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firstSheet="12" activeTab="1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项目支出绩效目标表（另文下达）" sheetId="18" r:id="rId10"/>
    <sheet name="政府性基金预算支出预算表" sheetId="10" r:id="rId11"/>
    <sheet name="部门政府采购预算表" sheetId="11" r:id="rId12"/>
    <sheet name="政府购买服务预算表" sheetId="12" r:id="rId13"/>
    <sheet name="对下转移支付预算表" sheetId="13" r:id="rId14"/>
    <sheet name="对下转移支付绩效目标表" sheetId="14" r:id="rId15"/>
    <sheet name="新增资产配置表" sheetId="15" r:id="rId16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<sst xmlns="http://schemas.openxmlformats.org/spreadsheetml/2006/main" count="850" uniqueCount="350">
  <si>
    <t>01-1表</t>
  </si>
  <si>
    <t>财务收支预算总表</t>
  </si>
  <si>
    <t>单位名称：云南滇中新区临空先进制造业发展局</t>
  </si>
  <si>
    <t>单位：万元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</si>
  <si>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</si>
  <si>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</si>
  <si>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</si>
  <si>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</si>
  <si>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</si>
  <si>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</si>
  <si>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</si>
  <si>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</si>
  <si>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</si>
  <si>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</si>
  <si>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</si>
  <si>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</si>
  <si>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</si>
  <si>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</si>
  <si>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</si>
  <si>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</si>
  <si>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</si>
  <si>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</si>
  <si>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</si>
  <si>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</si>
  <si>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</si>
  <si>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</si>
  <si>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</si>
  <si>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</si>
  <si>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</si>
  <si>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</si>
  <si>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</si>
  <si>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</si>
  <si>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</si>
  <si>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</si>
  <si>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</si>
  <si>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</si>
  <si>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</si>
  <si>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</si>
  <si>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</si>
  <si>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</si>
  <si>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</si>
  <si>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</si>
  <si>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</si>
  <si>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</si>
  <si>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</si>
  <si>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</si>
  <si>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</si>
  <si>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</si>
  <si>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</si>
  <si>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</si>
  <si>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</si>
  <si>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</si>
  <si>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</si>
  <si>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</si>
  <si>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</si>
  <si>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</si>
  <si>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</si>
  <si>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</si>
  <si>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</si>
  <si>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</si>
  <si>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</si>
  <si>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</si>
  <si>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</si>
  <si>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</si>
  <si>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</si>
  <si>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</si>
  <si>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</si>
  <si>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</si>
  <si>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747</t>
  </si>
  <si>
    <t>云南滇中新区临空先进制造业发展局</t>
  </si>
  <si>
    <t>747001</t>
  </si>
  <si>
    <t xml:space="preserve">  云南滇中新区临空先进制造业发展局</t>
  </si>
  <si>
    <t>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</si>
  <si>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</si>
  <si>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</si>
  <si>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</si>
  <si>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</si>
  <si>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</si>
  <si>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</si>
  <si>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</si>
  <si>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</si>
  <si>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</si>
  <si>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</si>
  <si>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</si>
  <si>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</si>
  <si>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</si>
  <si>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</si>
  <si>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</si>
  <si>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</si>
  <si>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</si>
  <si>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</si>
  <si>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</si>
  <si>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</si>
  <si>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2010402</t>
  </si>
  <si>
    <t xml:space="preserve">    一般行政管理事务</t>
  </si>
  <si>
    <t>2010404</t>
  </si>
  <si>
    <t xml:space="preserve">    战略规划与实施</t>
  </si>
  <si>
    <t>224</t>
  </si>
  <si>
    <t>灾害防治及应急管理支出</t>
  </si>
  <si>
    <t>22401</t>
  </si>
  <si>
    <t xml:space="preserve">  应急管理事务</t>
  </si>
  <si>
    <t>2240106</t>
  </si>
  <si>
    <t xml:space="preserve">    安全监管</t>
  </si>
  <si>
    <t>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</si>
  <si>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</si>
  <si>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</si>
  <si>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</si>
  <si>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</si>
  <si>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</si>
  <si>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</si>
  <si>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</si>
  <si>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</si>
  <si>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</si>
  <si>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</si>
  <si>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</si>
  <si>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</si>
  <si>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</si>
  <si>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</si>
  <si>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</si>
  <si>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</si>
  <si>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</si>
  <si>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</si>
  <si>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</si>
  <si>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</si>
  <si>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</si>
  <si>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</si>
  <si>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</si>
  <si>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</si>
  <si>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</si>
  <si>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</si>
  <si>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</si>
  <si>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</si>
  <si>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</si>
  <si>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</si>
  <si>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</si>
  <si>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</si>
  <si>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</si>
  <si>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</si>
  <si>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</si>
  <si>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</si>
  <si>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一般公共预算支出预算表（按功能科目分类）</t>
  </si>
  <si>
    <t>单位:万元</t>
  </si>
  <si>
    <t>部门预算支出功能分类科目</t>
  </si>
  <si>
    <t>人员经费</t>
  </si>
  <si>
    <t>公用经费</t>
  </si>
  <si>
    <t>4</t>
  </si>
  <si>
    <t>5</t>
  </si>
  <si>
    <t>6</t>
  </si>
  <si>
    <t>7</t>
  </si>
  <si>
    <t>合  计</t>
  </si>
  <si>
    <t>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</si>
  <si>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</si>
  <si>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</si>
  <si>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</si>
  <si>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</si>
  <si>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</si>
  <si>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</si>
  <si>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</si>
  <si>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</si>
  <si>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</si>
  <si>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</si>
  <si>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</si>
  <si>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</si>
  <si>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</si>
  <si>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</si>
  <si>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</si>
  <si>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</si>
  <si>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</si>
  <si>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</si>
  <si>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</si>
  <si>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</si>
  <si>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</si>
  <si>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</si>
  <si>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</si>
  <si>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</si>
  <si>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</si>
  <si>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</si>
  <si>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</si>
  <si>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</si>
  <si>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530018231100001509786</t>
  </si>
  <si>
    <t>行政运行</t>
  </si>
  <si>
    <t>30217</t>
  </si>
  <si>
    <t>530018231100001509787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</si>
  <si>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</si>
  <si>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</si>
  <si>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</si>
  <si>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</si>
  <si>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</si>
  <si>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</si>
  <si>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</si>
  <si>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</si>
  <si>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</si>
  <si>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</si>
  <si>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</si>
  <si>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</si>
  <si>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</si>
  <si>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</si>
  <si>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</si>
  <si>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</si>
  <si>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</si>
  <si>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</si>
  <si>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</si>
  <si>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</si>
  <si>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</si>
  <si>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</si>
  <si>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530018241100002304305</t>
  </si>
  <si>
    <t>党建工作专项经费</t>
  </si>
  <si>
    <t>一般行政管理事务</t>
  </si>
  <si>
    <t>事业发展类</t>
  </si>
  <si>
    <t>530018241100002258581</t>
  </si>
  <si>
    <t>业务经费</t>
  </si>
  <si>
    <t>530018241100002268626</t>
  </si>
  <si>
    <t>安全生产工作经费</t>
  </si>
  <si>
    <t>安全监管</t>
  </si>
  <si>
    <t>30202</t>
  </si>
  <si>
    <t>印刷费</t>
  </si>
  <si>
    <t>30226</t>
  </si>
  <si>
    <t>劳务费</t>
  </si>
  <si>
    <t>530018241100002268786</t>
  </si>
  <si>
    <t>园区服务中心运维经费</t>
  </si>
  <si>
    <t>战略规划与实施</t>
  </si>
  <si>
    <t>30214</t>
  </si>
  <si>
    <t>租赁费</t>
  </si>
  <si>
    <t>05-2表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</si>
  <si>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</si>
  <si>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</si>
  <si>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</si>
  <si>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</si>
  <si>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</si>
  <si>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</si>
  <si>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</si>
  <si>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</si>
  <si>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</si>
  <si>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</si>
  <si>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</si>
  <si>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</si>
  <si>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</si>
  <si>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安全生产工作经费</t>
  </si>
  <si>
    <t>开展片区企业安全生产日常监管，防止重大安全事故发生。</t>
  </si>
  <si>
    <t xml:space="preserve">      产出指标</t>
  </si>
  <si>
    <t>数量指标</t>
  </si>
  <si>
    <t>开展检查（核查）次数</t>
  </si>
  <si>
    <t>&gt;=</t>
  </si>
  <si>
    <t>25</t>
  </si>
  <si>
    <t>次/年</t>
  </si>
  <si>
    <t>定量指标</t>
  </si>
  <si>
    <t>反映检查核查的次数情况。</t>
  </si>
  <si>
    <t>质量指标</t>
  </si>
  <si>
    <t>检查（核查）覆盖率</t>
  </si>
  <si>
    <t>%</t>
  </si>
  <si>
    <t>反映检查（核查）工作覆盖面情况。</t>
  </si>
  <si>
    <t xml:space="preserve">      效益指标</t>
  </si>
  <si>
    <t>可持续影响指标</t>
  </si>
  <si>
    <t>问题整改落实率</t>
  </si>
  <si>
    <t>=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</si>
  <si>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</si>
  <si>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</si>
  <si>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</si>
  <si>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企业及周边居民对企业满意度调查</t>
  </si>
  <si>
    <t>反映服务对象对检查核查工作的整体满意情况。</t>
  </si>
  <si>
    <t xml:space="preserve">    党建工作专项经费</t>
  </si>
  <si>
    <t>党组织日常活动、党员教育管理、购买学习书籍、表彰先进优秀等。</t>
  </si>
  <si>
    <t>开展党内活动次数</t>
  </si>
  <si>
    <t>次</t>
  </si>
  <si>
    <t>反映预算部门（单位）组织开展各类会议的总次数。</t>
  </si>
  <si>
    <t>购买图书数量</t>
  </si>
  <si>
    <t>50</t>
  </si>
  <si>
    <t>册</t>
  </si>
  <si>
    <t>反映实际购买书籍数量</t>
  </si>
  <si>
    <t>党建工作的年度考核指标</t>
  </si>
  <si>
    <t>人</t>
  </si>
  <si>
    <t>台账建立情况</t>
  </si>
  <si>
    <t>单位党员满意度</t>
  </si>
  <si>
    <t>100</t>
  </si>
  <si>
    <t>考核服务对象对党建工作的满意度</t>
  </si>
  <si>
    <t xml:space="preserve">    园区服务中心运维经费</t>
  </si>
  <si>
    <t>在临空产业园南园、北园分别设立服务区有效达到招商引资宣传效果。</t>
  </si>
  <si>
    <t>发放的宣传材料数量</t>
  </si>
  <si>
    <t>份（部、个、幅、条）</t>
  </si>
  <si>
    <t>反映制作宣传横幅、宣传册等的数量情况。</t>
  </si>
  <si>
    <t>服务企业及时率</t>
  </si>
  <si>
    <t>&lt;=</t>
  </si>
  <si>
    <t>反映事实发生与作为事实发生之间的时间差距情况。</t>
  </si>
  <si>
    <t>社会效益指标</t>
  </si>
  <si>
    <t>企业关注量</t>
  </si>
  <si>
    <t>反映通过相关媒体、网络等宣传形成招商量的情况。</t>
  </si>
  <si>
    <t>社会公众满意度</t>
  </si>
  <si>
    <t>反映社会公众对宣传的满意程度。</t>
  </si>
  <si>
    <t xml:space="preserve">    业务经费</t>
  </si>
  <si>
    <t>做好本部门人员、公用经费保障，按规定落实干部职工各项待遇，支持部门正常履职。</t>
  </si>
  <si>
    <t>公用经费保障人数</t>
  </si>
  <si>
    <t>30</t>
  </si>
  <si>
    <t>元/人</t>
  </si>
  <si>
    <t>反映公用经费保障部门（单位）正常运转的在职人数情况。在职人数主要指办公、会议、培训、差旅、水费、电费等公用经费中服务保障的人数。</t>
  </si>
  <si>
    <t>部门运转</t>
  </si>
  <si>
    <t>40</t>
  </si>
  <si>
    <t>反映部门（单位）正常运转情况。</t>
  </si>
  <si>
    <t>单位人员满意度</t>
  </si>
  <si>
    <t>反映部门（单位）人员对公用经费保障的满意程度。</t>
  </si>
  <si>
    <t>预算05-3表</t>
  </si>
  <si>
    <t>项目支出绩效目标表（另文下达）</t>
  </si>
  <si>
    <t>说明：我部门无“项目支出绩效目标表（另文下达）”，此表无数据。</t>
  </si>
  <si>
    <t>06表</t>
  </si>
  <si>
    <t>政府性基金预算支出预算表</t>
  </si>
  <si>
    <t>本年政府性基金预算支出</t>
  </si>
  <si>
    <t>说明：我单位无“2024年政府性基金预算支出预算”，此表无数据。</t>
  </si>
  <si>
    <t>07表</t>
  </si>
  <si>
    <t>部门政府采购预算表</t>
  </si>
  <si>
    <t>主管部门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</si>
  <si>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</si>
  <si>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</si>
  <si>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</si>
  <si>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</si>
  <si>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</si>
  <si>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</si>
  <si>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</si>
  <si>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</si>
  <si>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</si>
  <si>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</si>
  <si>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复印纸采购</t>
  </si>
  <si>
    <t>复印纸</t>
  </si>
  <si>
    <t>元</t>
  </si>
  <si>
    <t>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</si>
  <si>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</si>
  <si>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</si>
  <si>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</si>
  <si>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</si>
  <si>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</si>
  <si>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</si>
  <si>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</si>
  <si>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说明：我单位无“2024年政府购买服务”，此表无数据。</t>
  </si>
  <si>
    <t>09-1表</t>
  </si>
  <si>
    <t>对下转移支付预算表</t>
  </si>
  <si>
    <t>单位名称（项目）</t>
  </si>
  <si>
    <t>地区</t>
  </si>
  <si>
    <t>说明：我单位无“2024年对下转移支付预算”，此表无数据。</t>
  </si>
  <si>
    <t>09-2表</t>
  </si>
  <si>
    <t>对下转移支付绩效目标表</t>
  </si>
  <si>
    <t>说明：我单位无“2024年对下转移支付绩效”，此表无数据。</t>
  </si>
  <si>
    <t>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</si>
  <si>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</si>
  <si>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</si>
  <si>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</si>
  <si>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</si>
  <si>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</si>
  <si>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</si>
  <si>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</si>
  <si>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</si>
  <si>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8</t>
  </si>
  <si>
    <t>说明：我单位无“2024年新增资产配置”，此表无数据。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</si>
</sst>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微软雅黑"/>
      <charset val="1"/>
    </font>
    <font>
      <sz val="11"/>
      <name val="Microsoft Sans Serif"/>
      <charset val="1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Arial"/>
      <charset val="1"/>
    </font>
    <font>
      <b/>
      <sz val="23.95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Arial"/>
      <charset val="1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18"/>
      <name val="宋体"/>
      <charset val="134"/>
    </font>
    <font>
      <sz val="10"/>
      <color rgb="FF000000"/>
      <name val="Arial"/>
      <charset val="1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top"/>
      <protection locked="0"/>
    </xf>
  </cellStyleXfs>
  <cellXfs count="248">
    <xf numFmtId="0" fontId="0" fillId="0" borderId="0" xfId="0" applyFont="1">
      <alignment vertical="top"/>
      <protection locked="0"/>
    </xf>
    <xf numFmtId="0" fontId="1" fillId="0" borderId="0" xfId="49" applyFont="1" applyAlignment="1" applyProtection="1"/>
    <xf numFmtId="0" fontId="2" fillId="0" borderId="0" xfId="49" applyFont="1">
      <alignment vertical="top"/>
      <protection locked="0"/>
    </xf>
    <xf numFmtId="0" fontId="3" fillId="2" borderId="0" xfId="49" applyFont="1" applyFill="1" applyAlignment="1">
      <alignment horizontal="right" vertical="center" wrapText="1"/>
      <protection locked="0"/>
    </xf>
    <xf numFmtId="0" fontId="4" fillId="0" borderId="0" xfId="49" applyFont="1" applyAlignment="1">
      <protection locked="0"/>
    </xf>
    <xf numFmtId="0" fontId="4" fillId="0" borderId="0" xfId="49" applyFont="1" applyAlignment="1" applyProtection="1"/>
    <xf numFmtId="0" fontId="5" fillId="2" borderId="0" xfId="49" applyFont="1" applyFill="1" applyAlignment="1">
      <alignment horizontal="center" vertical="center" wrapText="1"/>
      <protection locked="0"/>
    </xf>
    <xf numFmtId="0" fontId="6" fillId="2" borderId="0" xfId="49" applyFont="1" applyFill="1" applyAlignment="1">
      <alignment horizontal="left" vertical="center" wrapText="1"/>
      <protection locked="0"/>
    </xf>
    <xf numFmtId="0" fontId="3" fillId="2" borderId="0" xfId="49" applyFont="1" applyFill="1" applyAlignment="1">
      <alignment horizontal="right" vertical="center"/>
      <protection locked="0"/>
    </xf>
    <xf numFmtId="0" fontId="7" fillId="0" borderId="1" xfId="49" applyFont="1" applyBorder="1" applyAlignment="1">
      <alignment horizontal="center" vertical="center" wrapText="1"/>
      <protection locked="0"/>
    </xf>
    <xf numFmtId="0" fontId="3" fillId="2" borderId="1" xfId="49" applyFont="1" applyFill="1" applyBorder="1" applyAlignment="1">
      <alignment horizontal="center" vertical="center"/>
      <protection locked="0"/>
    </xf>
    <xf numFmtId="0" fontId="3" fillId="2" borderId="1" xfId="49" applyFont="1" applyFill="1" applyBorder="1" applyAlignment="1">
      <alignment horizontal="center" vertical="center" wrapText="1"/>
      <protection locked="0"/>
    </xf>
    <xf numFmtId="0" fontId="3" fillId="2" borderId="2" xfId="49" applyFont="1" applyFill="1" applyBorder="1" applyAlignment="1">
      <alignment horizontal="center" vertical="center"/>
      <protection locked="0"/>
    </xf>
    <xf numFmtId="0" fontId="7" fillId="0" borderId="3" xfId="49" applyFont="1" applyBorder="1" applyAlignment="1">
      <alignment horizontal="center" vertical="center"/>
      <protection locked="0"/>
    </xf>
    <xf numFmtId="0" fontId="3" fillId="2" borderId="4" xfId="49" applyFont="1" applyFill="1" applyBorder="1" applyAlignment="1">
      <alignment horizontal="center" vertical="center" wrapText="1"/>
      <protection locked="0"/>
    </xf>
    <xf numFmtId="0" fontId="3" fillId="2" borderId="4" xfId="49" applyFont="1" applyFill="1" applyBorder="1" applyAlignment="1">
      <alignment horizontal="right" vertical="center"/>
      <protection locked="0"/>
    </xf>
    <xf numFmtId="0" fontId="3" fillId="2" borderId="4" xfId="49" applyFont="1" applyFill="1" applyBorder="1" applyAlignment="1">
      <alignment horizontal="right" vertical="center" wrapText="1"/>
      <protection locked="0"/>
    </xf>
    <xf numFmtId="0" fontId="3" fillId="2" borderId="5" xfId="49" applyFont="1" applyFill="1" applyBorder="1" applyAlignment="1">
      <alignment horizontal="center" vertical="center"/>
      <protection locked="0"/>
    </xf>
    <xf numFmtId="0" fontId="6" fillId="2" borderId="4" xfId="49" applyFont="1" applyFill="1" applyBorder="1" applyAlignment="1" applyProtection="1">
      <alignment horizontal="center" vertical="center" wrapText="1"/>
    </xf>
    <xf numFmtId="0" fontId="2" fillId="0" borderId="6" xfId="49" applyFont="1" applyBorder="1" applyAlignment="1">
      <alignment horizontal="center"/>
      <protection locked="0"/>
    </xf>
    <xf numFmtId="0" fontId="2" fillId="0" borderId="6" xfId="49" applyFont="1" applyBorder="1" applyAlignment="1">
      <alignment horizontal="center" wrapText="1"/>
      <protection locked="0"/>
    </xf>
    <xf numFmtId="0" fontId="2" fillId="0" borderId="6" xfId="49" applyFont="1" applyBorder="1" applyAlignment="1" applyProtection="1">
      <alignment horizontal="center" wrapText="1"/>
    </xf>
    <xf numFmtId="0" fontId="6" fillId="2" borderId="4" xfId="49" applyFont="1" applyFill="1" applyBorder="1" applyAlignment="1">
      <alignment horizontal="center" vertical="center" wrapText="1"/>
      <protection locked="0"/>
    </xf>
    <xf numFmtId="0" fontId="6" fillId="2" borderId="4" xfId="49" applyFont="1" applyFill="1" applyBorder="1" applyAlignment="1" applyProtection="1">
      <alignment horizontal="left" vertical="center" wrapText="1"/>
    </xf>
    <xf numFmtId="0" fontId="2" fillId="0" borderId="6" xfId="49" applyFont="1" applyBorder="1" applyAlignment="1">
      <alignment horizontal="left" wrapText="1"/>
      <protection locked="0"/>
    </xf>
    <xf numFmtId="0" fontId="2" fillId="0" borderId="6" xfId="49" applyFont="1" applyBorder="1" applyAlignment="1" applyProtection="1">
      <alignment horizontal="left" wrapText="1"/>
    </xf>
    <xf numFmtId="0" fontId="6" fillId="2" borderId="6" xfId="49" applyFont="1" applyFill="1" applyBorder="1" applyAlignment="1">
      <alignment horizontal="left" vertical="center" wrapText="1"/>
      <protection locked="0"/>
    </xf>
    <xf numFmtId="0" fontId="2" fillId="2" borderId="6" xfId="49" applyFont="1" applyFill="1" applyBorder="1" applyAlignment="1">
      <alignment horizontal="center" vertical="center" wrapText="1"/>
      <protection locked="0"/>
    </xf>
    <xf numFmtId="0" fontId="6" fillId="2" borderId="6" xfId="49" applyFont="1" applyFill="1" applyBorder="1" applyAlignment="1">
      <alignment horizontal="right" vertical="center"/>
      <protection locked="0"/>
    </xf>
    <xf numFmtId="0" fontId="6" fillId="0" borderId="6" xfId="49" applyFont="1" applyBorder="1" applyAlignment="1">
      <alignment horizontal="right" vertical="center"/>
      <protection locked="0"/>
    </xf>
    <xf numFmtId="0" fontId="6" fillId="0" borderId="7" xfId="49" applyFont="1" applyBorder="1" applyAlignment="1" applyProtection="1">
      <alignment horizontal="center" vertical="center"/>
    </xf>
    <xf numFmtId="0" fontId="2" fillId="0" borderId="8" xfId="49" applyFont="1" applyBorder="1" applyAlignment="1">
      <alignment horizontal="left"/>
      <protection locked="0"/>
    </xf>
    <xf numFmtId="0" fontId="2" fillId="0" borderId="8" xfId="49" applyFont="1" applyBorder="1" applyAlignment="1" applyProtection="1">
      <alignment horizontal="left"/>
    </xf>
    <xf numFmtId="0" fontId="6" fillId="2" borderId="8" xfId="49" applyFont="1" applyFill="1" applyBorder="1" applyAlignment="1" applyProtection="1">
      <alignment horizontal="right" vertical="center"/>
    </xf>
    <xf numFmtId="0" fontId="6" fillId="2" borderId="6" xfId="49" applyFont="1" applyFill="1" applyBorder="1" applyAlignment="1" applyProtection="1">
      <alignment horizontal="right" vertical="center"/>
    </xf>
    <xf numFmtId="0" fontId="7" fillId="0" borderId="0" xfId="49" applyFont="1" applyAlignment="1" applyProtection="1"/>
    <xf numFmtId="0" fontId="8" fillId="0" borderId="0" xfId="49" applyFont="1" applyAlignment="1" applyProtection="1">
      <alignment horizontal="right" vertical="center" wrapText="1"/>
    </xf>
    <xf numFmtId="0" fontId="7" fillId="0" borderId="5" xfId="49" applyFont="1" applyBorder="1" applyAlignment="1">
      <alignment horizontal="center" vertical="center" wrapText="1"/>
      <protection locked="0"/>
    </xf>
    <xf numFmtId="0" fontId="7" fillId="0" borderId="0" xfId="49" applyFont="1" applyAlignment="1" applyProtection="1">
      <alignment vertical="center"/>
    </xf>
    <xf numFmtId="0" fontId="9" fillId="0" borderId="0" xfId="49" applyFont="1" applyBorder="1" applyAlignment="1" applyProtection="1">
      <alignment horizontal="center" vertical="center"/>
    </xf>
    <xf numFmtId="0" fontId="10" fillId="0" borderId="0" xfId="49" applyFont="1" applyBorder="1" applyAlignment="1" applyProtection="1">
      <alignment horizontal="center" vertical="center"/>
    </xf>
    <xf numFmtId="0" fontId="10" fillId="0" borderId="0" xfId="49" applyFont="1" applyBorder="1" applyAlignment="1">
      <alignment horizontal="center" vertical="center"/>
      <protection locked="0"/>
    </xf>
    <xf numFmtId="0" fontId="2" fillId="0" borderId="0" xfId="49" applyFont="1" applyAlignment="1">
      <alignment horizontal="left" vertical="center"/>
      <protection locked="0"/>
    </xf>
    <xf numFmtId="0" fontId="7" fillId="0" borderId="0" xfId="49" applyFont="1" applyBorder="1" applyAlignment="1" applyProtection="1">
      <alignment vertical="center"/>
    </xf>
    <xf numFmtId="0" fontId="11" fillId="0" borderId="9" xfId="49" applyFont="1" applyBorder="1" applyAlignment="1" applyProtection="1">
      <alignment horizontal="center" vertical="center" wrapText="1"/>
    </xf>
    <xf numFmtId="0" fontId="11" fillId="0" borderId="9" xfId="49" applyFont="1" applyBorder="1" applyAlignment="1">
      <alignment horizontal="center" vertical="center"/>
      <protection locked="0"/>
    </xf>
    <xf numFmtId="0" fontId="6" fillId="0" borderId="9" xfId="49" applyFont="1" applyBorder="1" applyAlignment="1" applyProtection="1">
      <alignment horizontal="left" vertical="center" wrapText="1"/>
    </xf>
    <xf numFmtId="0" fontId="2" fillId="0" borderId="9" xfId="49" applyFont="1" applyBorder="1" applyAlignment="1" applyProtection="1">
      <alignment vertical="center" wrapText="1"/>
    </xf>
    <xf numFmtId="0" fontId="6" fillId="0" borderId="9" xfId="49" applyFont="1" applyBorder="1" applyAlignment="1" applyProtection="1">
      <alignment horizontal="center" vertical="center" wrapText="1"/>
    </xf>
    <xf numFmtId="0" fontId="6" fillId="2" borderId="9" xfId="49" applyFont="1" applyFill="1" applyBorder="1" applyAlignment="1">
      <alignment horizontal="center" vertical="center"/>
      <protection locked="0"/>
    </xf>
    <xf numFmtId="0" fontId="6" fillId="2" borderId="9" xfId="49" applyFont="1" applyFill="1" applyBorder="1" applyAlignment="1">
      <alignment horizontal="left" vertical="center" wrapText="1"/>
      <protection locked="0"/>
    </xf>
    <xf numFmtId="0" fontId="6" fillId="0" borderId="0" xfId="49" applyFont="1" applyBorder="1" applyAlignment="1">
      <alignment horizontal="right" vertical="center"/>
      <protection locked="0"/>
    </xf>
    <xf numFmtId="0" fontId="3" fillId="0" borderId="0" xfId="49" applyFont="1" applyBorder="1" applyAlignment="1" applyProtection="1"/>
    <xf numFmtId="0" fontId="3" fillId="0" borderId="0" xfId="49" applyFont="1" applyBorder="1" applyAlignment="1" applyProtection="1">
      <alignment horizontal="right" vertical="center"/>
    </xf>
    <xf numFmtId="0" fontId="9" fillId="0" borderId="0" xfId="49" applyFont="1" applyBorder="1" applyAlignment="1" applyProtection="1">
      <alignment horizontal="center" vertical="center" wrapText="1"/>
    </xf>
    <xf numFmtId="0" fontId="6" fillId="0" borderId="0" xfId="49" applyFont="1" applyBorder="1" applyAlignment="1" applyProtection="1">
      <alignment horizontal="left" vertical="center" wrapText="1"/>
    </xf>
    <xf numFmtId="0" fontId="11" fillId="0" borderId="0" xfId="49" applyFont="1" applyBorder="1" applyAlignment="1" applyProtection="1">
      <alignment wrapText="1"/>
    </xf>
    <xf numFmtId="0" fontId="3" fillId="0" borderId="0" xfId="49" applyFont="1" applyBorder="1" applyAlignment="1" applyProtection="1">
      <alignment horizontal="right" wrapText="1"/>
    </xf>
    <xf numFmtId="0" fontId="7" fillId="0" borderId="0" xfId="49" applyFont="1" applyBorder="1" applyAlignment="1" applyProtection="1">
      <alignment wrapText="1"/>
    </xf>
    <xf numFmtId="0" fontId="11" fillId="2" borderId="1" xfId="49" applyFont="1" applyFill="1" applyBorder="1" applyAlignment="1" applyProtection="1">
      <alignment horizontal="center" vertical="center"/>
    </xf>
    <xf numFmtId="0" fontId="11" fillId="0" borderId="2" xfId="49" applyFont="1" applyBorder="1" applyAlignment="1" applyProtection="1">
      <alignment horizontal="center" vertical="center"/>
    </xf>
    <xf numFmtId="0" fontId="11" fillId="0" borderId="3" xfId="49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/>
    </xf>
    <xf numFmtId="0" fontId="11" fillId="0" borderId="1" xfId="49" applyFont="1" applyBorder="1" applyAlignment="1" applyProtection="1">
      <alignment horizontal="center" vertical="center" wrapText="1"/>
    </xf>
    <xf numFmtId="0" fontId="11" fillId="0" borderId="11" xfId="49" applyFont="1" applyBorder="1" applyAlignment="1" applyProtection="1">
      <alignment horizontal="center" vertical="center" wrapText="1"/>
    </xf>
    <xf numFmtId="0" fontId="3" fillId="2" borderId="9" xfId="49" applyFont="1" applyFill="1" applyBorder="1" applyAlignment="1">
      <alignment horizontal="center" vertical="center"/>
      <protection locked="0"/>
    </xf>
    <xf numFmtId="0" fontId="7" fillId="0" borderId="9" xfId="49" applyFont="1" applyBorder="1" applyAlignment="1" applyProtection="1">
      <alignment horizontal="center" vertical="center"/>
    </xf>
    <xf numFmtId="0" fontId="7" fillId="0" borderId="2" xfId="49" applyFont="1" applyBorder="1" applyAlignment="1" applyProtection="1">
      <alignment horizontal="center" vertical="center"/>
    </xf>
    <xf numFmtId="0" fontId="7" fillId="0" borderId="9" xfId="49" applyFont="1" applyBorder="1" applyAlignment="1">
      <alignment horizontal="center" vertical="center"/>
      <protection locked="0"/>
    </xf>
    <xf numFmtId="0" fontId="6" fillId="0" borderId="9" xfId="49" applyFont="1" applyBorder="1" applyAlignment="1">
      <alignment horizontal="right" vertical="center"/>
      <protection locked="0"/>
    </xf>
    <xf numFmtId="0" fontId="2" fillId="0" borderId="2" xfId="49" applyFont="1" applyBorder="1" applyAlignment="1">
      <alignment horizontal="right" vertical="center"/>
      <protection locked="0"/>
    </xf>
    <xf numFmtId="0" fontId="6" fillId="0" borderId="0" xfId="49" applyFont="1" applyBorder="1" applyAlignment="1">
      <alignment horizontal="right"/>
      <protection locked="0"/>
    </xf>
    <xf numFmtId="0" fontId="11" fillId="0" borderId="3" xfId="49" applyFont="1" applyBorder="1" applyAlignment="1">
      <alignment horizontal="center" vertical="center"/>
      <protection locked="0"/>
    </xf>
    <xf numFmtId="0" fontId="11" fillId="0" borderId="5" xfId="49" applyFont="1" applyBorder="1" applyAlignment="1">
      <alignment horizontal="center" vertical="center"/>
      <protection locked="0"/>
    </xf>
    <xf numFmtId="0" fontId="7" fillId="0" borderId="4" xfId="49" applyFont="1" applyBorder="1" applyAlignment="1">
      <alignment horizontal="center" vertical="center"/>
      <protection locked="0"/>
    </xf>
    <xf numFmtId="0" fontId="3" fillId="0" borderId="0" xfId="49" applyFont="1" applyBorder="1" applyAlignment="1" applyProtection="1">
      <alignment wrapText="1"/>
    </xf>
    <xf numFmtId="0" fontId="3" fillId="0" borderId="0" xfId="49" applyFont="1" applyBorder="1" applyAlignment="1">
      <protection locked="0"/>
    </xf>
    <xf numFmtId="0" fontId="10" fillId="0" borderId="0" xfId="49" applyFont="1" applyBorder="1" applyAlignment="1" applyProtection="1">
      <alignment horizontal="center" vertical="center" wrapText="1"/>
    </xf>
    <xf numFmtId="0" fontId="11" fillId="0" borderId="0" xfId="49" applyFont="1" applyBorder="1" applyAlignment="1">
      <protection locked="0"/>
    </xf>
    <xf numFmtId="0" fontId="11" fillId="0" borderId="12" xfId="49" applyFont="1" applyBorder="1" applyAlignment="1">
      <alignment horizontal="center" vertical="center"/>
      <protection locked="0"/>
    </xf>
    <xf numFmtId="0" fontId="11" fillId="0" borderId="12" xfId="49" applyFont="1" applyBorder="1" applyAlignment="1" applyProtection="1">
      <alignment horizontal="center" vertical="center" wrapText="1"/>
    </xf>
    <xf numFmtId="0" fontId="11" fillId="0" borderId="10" xfId="49" applyFont="1" applyBorder="1" applyAlignment="1" applyProtection="1">
      <alignment horizontal="center" vertical="center" wrapText="1"/>
    </xf>
    <xf numFmtId="0" fontId="11" fillId="0" borderId="13" xfId="49" applyFont="1" applyBorder="1" applyAlignment="1">
      <alignment horizontal="center" vertical="center"/>
      <protection locked="0"/>
    </xf>
    <xf numFmtId="0" fontId="11" fillId="0" borderId="13" xfId="49" applyFont="1" applyBorder="1" applyAlignment="1" applyProtection="1">
      <alignment horizontal="center" vertical="center" wrapText="1"/>
    </xf>
    <xf numFmtId="0" fontId="11" fillId="0" borderId="4" xfId="49" applyFont="1" applyBorder="1" applyAlignment="1" applyProtection="1">
      <alignment horizontal="center" vertical="center" wrapText="1"/>
    </xf>
    <xf numFmtId="0" fontId="11" fillId="0" borderId="6" xfId="49" applyFont="1" applyBorder="1" applyAlignment="1">
      <alignment horizontal="center" vertical="center"/>
      <protection locked="0"/>
    </xf>
    <xf numFmtId="0" fontId="11" fillId="0" borderId="6" xfId="49" applyFont="1" applyBorder="1" applyAlignment="1" applyProtection="1">
      <alignment horizontal="center" vertical="center" wrapText="1"/>
    </xf>
    <xf numFmtId="0" fontId="6" fillId="0" borderId="4" xfId="49" applyFont="1" applyBorder="1" applyAlignment="1" applyProtection="1">
      <alignment horizontal="left" vertical="center" wrapText="1"/>
    </xf>
    <xf numFmtId="0" fontId="6" fillId="0" borderId="6" xfId="49" applyFont="1" applyBorder="1" applyAlignment="1">
      <alignment horizontal="left" vertical="center"/>
      <protection locked="0"/>
    </xf>
    <xf numFmtId="0" fontId="6" fillId="0" borderId="6" xfId="49" applyFont="1" applyBorder="1" applyAlignment="1" applyProtection="1">
      <alignment horizontal="left" vertical="center" wrapText="1"/>
    </xf>
    <xf numFmtId="0" fontId="6" fillId="0" borderId="8" xfId="49" applyFont="1" applyBorder="1" applyAlignment="1">
      <alignment horizontal="left" vertical="center"/>
      <protection locked="0"/>
    </xf>
    <xf numFmtId="0" fontId="6" fillId="0" borderId="8" xfId="49" applyFont="1" applyBorder="1" applyAlignment="1" applyProtection="1">
      <alignment horizontal="left" vertical="center"/>
    </xf>
    <xf numFmtId="0" fontId="2" fillId="0" borderId="0" xfId="49" applyFont="1" applyAlignment="1">
      <alignment vertical="top" wrapText="1"/>
      <protection locked="0"/>
    </xf>
    <xf numFmtId="0" fontId="7" fillId="0" borderId="0" xfId="49" applyFont="1" applyAlignment="1" applyProtection="1">
      <alignment wrapText="1"/>
    </xf>
    <xf numFmtId="0" fontId="10" fillId="0" borderId="0" xfId="49" applyFont="1" applyBorder="1" applyAlignment="1">
      <alignment horizontal="center" vertical="center" wrapText="1"/>
      <protection locked="0"/>
    </xf>
    <xf numFmtId="0" fontId="11" fillId="0" borderId="3" xfId="49" applyFont="1" applyBorder="1" applyAlignment="1" applyProtection="1">
      <alignment horizontal="center" vertical="center" wrapText="1"/>
    </xf>
    <xf numFmtId="0" fontId="11" fillId="0" borderId="3" xfId="49" applyFont="1" applyBorder="1" applyAlignment="1">
      <alignment horizontal="center" vertical="center" wrapText="1"/>
      <protection locked="0"/>
    </xf>
    <xf numFmtId="0" fontId="12" fillId="0" borderId="13" xfId="49" applyFont="1" applyBorder="1" applyAlignment="1">
      <alignment horizontal="center" vertical="center" wrapText="1"/>
      <protection locked="0"/>
    </xf>
    <xf numFmtId="0" fontId="11" fillId="0" borderId="8" xfId="49" applyFont="1" applyBorder="1" applyAlignment="1" applyProtection="1">
      <alignment horizontal="center" vertical="center" wrapText="1"/>
    </xf>
    <xf numFmtId="0" fontId="11" fillId="0" borderId="6" xfId="49" applyFont="1" applyBorder="1" applyAlignment="1">
      <alignment horizontal="center" vertical="center" wrapText="1"/>
      <protection locked="0"/>
    </xf>
    <xf numFmtId="0" fontId="6" fillId="0" borderId="6" xfId="49" applyFont="1" applyBorder="1" applyAlignment="1" applyProtection="1">
      <alignment horizontal="right" vertical="center"/>
    </xf>
    <xf numFmtId="0" fontId="6" fillId="2" borderId="6" xfId="49" applyFont="1" applyFill="1" applyBorder="1" applyAlignment="1" applyProtection="1">
      <alignment horizontal="left" vertical="center"/>
    </xf>
    <xf numFmtId="0" fontId="7" fillId="0" borderId="0" xfId="49" applyFont="1" applyAlignment="1">
      <protection locked="0"/>
    </xf>
    <xf numFmtId="0" fontId="6" fillId="0" borderId="0" xfId="49" applyFont="1" applyBorder="1" applyAlignment="1">
      <alignment horizontal="right" vertical="center" wrapText="1"/>
      <protection locked="0"/>
    </xf>
    <xf numFmtId="0" fontId="6" fillId="0" borderId="0" xfId="49" applyFont="1" applyAlignment="1">
      <alignment horizontal="right" vertical="center" wrapText="1"/>
      <protection locked="0"/>
    </xf>
    <xf numFmtId="0" fontId="6" fillId="0" borderId="0" xfId="49" applyFont="1" applyBorder="1" applyAlignment="1">
      <alignment horizontal="right" wrapText="1"/>
      <protection locked="0"/>
    </xf>
    <xf numFmtId="0" fontId="11" fillId="0" borderId="8" xfId="49" applyFont="1" applyBorder="1" applyAlignment="1">
      <alignment horizontal="center" vertical="center"/>
      <protection locked="0"/>
    </xf>
    <xf numFmtId="0" fontId="12" fillId="0" borderId="8" xfId="49" applyFont="1" applyBorder="1" applyAlignment="1">
      <alignment horizontal="center" vertical="center" wrapText="1"/>
      <protection locked="0"/>
    </xf>
    <xf numFmtId="0" fontId="6" fillId="0" borderId="0" xfId="49" applyFont="1" applyBorder="1" applyAlignment="1" applyProtection="1">
      <alignment horizontal="left" vertical="center"/>
    </xf>
    <xf numFmtId="0" fontId="11" fillId="0" borderId="0" xfId="49" applyFont="1" applyBorder="1" applyAlignment="1" applyProtection="1"/>
    <xf numFmtId="0" fontId="3" fillId="0" borderId="4" xfId="49" applyFont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6" xfId="49" applyFont="1" applyBorder="1" applyAlignment="1">
      <alignment horizontal="center" vertical="center"/>
      <protection locked="0"/>
    </xf>
    <xf numFmtId="3" fontId="6" fillId="0" borderId="6" xfId="49" applyNumberFormat="1" applyFont="1" applyBorder="1" applyAlignment="1" applyProtection="1">
      <alignment horizontal="right" vertical="center"/>
    </xf>
    <xf numFmtId="4" fontId="2" fillId="0" borderId="6" xfId="49" applyNumberFormat="1" applyFont="1" applyBorder="1" applyAlignment="1" applyProtection="1">
      <alignment horizontal="right" vertical="center"/>
    </xf>
    <xf numFmtId="4" fontId="6" fillId="0" borderId="6" xfId="49" applyNumberFormat="1" applyFont="1" applyBorder="1" applyAlignment="1">
      <alignment horizontal="right" vertical="center"/>
      <protection locked="0"/>
    </xf>
    <xf numFmtId="0" fontId="6" fillId="0" borderId="0" xfId="49" applyFont="1" applyBorder="1" applyAlignment="1" applyProtection="1">
      <alignment horizontal="right"/>
    </xf>
    <xf numFmtId="49" fontId="7" fillId="0" borderId="0" xfId="49" applyNumberFormat="1" applyFont="1" applyAlignment="1" applyProtection="1"/>
    <xf numFmtId="0" fontId="13" fillId="0" borderId="0" xfId="49" applyFont="1" applyBorder="1" applyAlignment="1">
      <alignment horizontal="right"/>
      <protection locked="0"/>
    </xf>
    <xf numFmtId="49" fontId="13" fillId="0" borderId="0" xfId="49" applyNumberFormat="1" applyFont="1" applyBorder="1" applyAlignment="1">
      <protection locked="0"/>
    </xf>
    <xf numFmtId="0" fontId="3" fillId="0" borderId="0" xfId="49" applyFont="1" applyBorder="1" applyAlignment="1" applyProtection="1">
      <alignment horizontal="right"/>
    </xf>
    <xf numFmtId="0" fontId="14" fillId="0" borderId="0" xfId="49" applyFont="1" applyBorder="1" applyAlignment="1">
      <alignment horizontal="center" vertical="center" wrapText="1"/>
      <protection locked="0"/>
    </xf>
    <xf numFmtId="0" fontId="14" fillId="0" borderId="0" xfId="49" applyFont="1" applyBorder="1" applyAlignment="1">
      <alignment horizontal="center" vertical="center"/>
      <protection locked="0"/>
    </xf>
    <xf numFmtId="0" fontId="14" fillId="0" borderId="0" xfId="49" applyFont="1" applyBorder="1" applyAlignment="1" applyProtection="1">
      <alignment horizontal="center" vertical="center"/>
    </xf>
    <xf numFmtId="0" fontId="6" fillId="0" borderId="0" xfId="49" applyFont="1" applyBorder="1" applyAlignment="1">
      <alignment horizontal="left" vertical="center"/>
      <protection locked="0"/>
    </xf>
    <xf numFmtId="0" fontId="11" fillId="0" borderId="1" xfId="49" applyFont="1" applyBorder="1" applyAlignment="1">
      <alignment horizontal="center" vertical="center"/>
      <protection locked="0"/>
    </xf>
    <xf numFmtId="49" fontId="11" fillId="0" borderId="1" xfId="49" applyNumberFormat="1" applyFont="1" applyBorder="1" applyAlignment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center"/>
    </xf>
    <xf numFmtId="0" fontId="11" fillId="0" borderId="10" xfId="49" applyFont="1" applyBorder="1" applyAlignment="1">
      <alignment horizontal="center" vertical="center"/>
      <protection locked="0"/>
    </xf>
    <xf numFmtId="49" fontId="11" fillId="0" borderId="10" xfId="49" applyNumberFormat="1" applyFont="1" applyBorder="1" applyAlignment="1">
      <alignment horizontal="center" vertical="center" wrapText="1"/>
      <protection locked="0"/>
    </xf>
    <xf numFmtId="0" fontId="11" fillId="0" borderId="1" xfId="49" applyFont="1" applyBorder="1" applyAlignment="1" applyProtection="1">
      <alignment horizontal="center" vertical="center"/>
    </xf>
    <xf numFmtId="49" fontId="11" fillId="0" borderId="9" xfId="49" applyNumberFormat="1" applyFont="1" applyBorder="1" applyAlignment="1">
      <alignment horizontal="center" vertical="center"/>
      <protection locked="0"/>
    </xf>
    <xf numFmtId="0" fontId="11" fillId="0" borderId="9" xfId="49" applyFont="1" applyBorder="1" applyAlignment="1" applyProtection="1">
      <alignment horizontal="center" vertical="center"/>
    </xf>
    <xf numFmtId="176" fontId="6" fillId="0" borderId="9" xfId="49" applyNumberFormat="1" applyFont="1" applyBorder="1" applyAlignment="1">
      <alignment horizontal="right" vertical="center"/>
      <protection locked="0"/>
    </xf>
    <xf numFmtId="176" fontId="6" fillId="0" borderId="9" xfId="49" applyNumberFormat="1" applyFont="1" applyBorder="1" applyAlignment="1">
      <alignment horizontal="right" vertical="center" wrapText="1"/>
      <protection locked="0"/>
    </xf>
    <xf numFmtId="176" fontId="6" fillId="0" borderId="9" xfId="49" applyNumberFormat="1" applyFont="1" applyBorder="1" applyAlignment="1" applyProtection="1">
      <alignment horizontal="right" vertical="center"/>
    </xf>
    <xf numFmtId="176" fontId="6" fillId="0" borderId="9" xfId="49" applyNumberFormat="1" applyFont="1" applyBorder="1" applyAlignment="1" applyProtection="1">
      <alignment horizontal="right" vertical="center" wrapText="1"/>
    </xf>
    <xf numFmtId="0" fontId="7" fillId="0" borderId="5" xfId="49" applyFont="1" applyBorder="1" applyAlignment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1" fillId="0" borderId="9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horizontal="center" vertical="center" wrapText="1"/>
    </xf>
    <xf numFmtId="0" fontId="6" fillId="0" borderId="1" xfId="49" applyFont="1" applyBorder="1" applyAlignment="1">
      <alignment horizontal="left" vertical="center" wrapText="1"/>
      <protection locked="0"/>
    </xf>
    <xf numFmtId="0" fontId="7" fillId="0" borderId="10" xfId="49" applyFont="1" applyBorder="1" applyAlignment="1" applyProtection="1">
      <alignment vertical="center"/>
    </xf>
    <xf numFmtId="0" fontId="7" fillId="0" borderId="4" xfId="49" applyFont="1" applyBorder="1" applyAlignment="1" applyProtection="1">
      <alignment vertical="center"/>
    </xf>
    <xf numFmtId="0" fontId="7" fillId="0" borderId="0" xfId="49" applyFont="1" applyProtection="1">
      <alignment vertical="top"/>
    </xf>
    <xf numFmtId="49" fontId="3" fillId="0" borderId="0" xfId="49" applyNumberFormat="1" applyFont="1" applyBorder="1" applyAlignment="1" applyProtection="1"/>
    <xf numFmtId="0" fontId="11" fillId="0" borderId="0" xfId="49" applyFont="1" applyBorder="1" applyAlignment="1" applyProtection="1">
      <alignment horizontal="left" vertical="center"/>
    </xf>
    <xf numFmtId="0" fontId="11" fillId="0" borderId="1" xfId="49" applyFont="1" applyBorder="1" applyAlignment="1">
      <alignment horizontal="center" vertical="center" wrapText="1"/>
      <protection locked="0"/>
    </xf>
    <xf numFmtId="0" fontId="11" fillId="0" borderId="10" xfId="49" applyFont="1" applyBorder="1" applyAlignment="1">
      <alignment horizontal="center" vertical="center" wrapText="1"/>
      <protection locked="0"/>
    </xf>
    <xf numFmtId="0" fontId="11" fillId="2" borderId="4" xfId="49" applyFont="1" applyFill="1" applyBorder="1" applyAlignment="1">
      <alignment horizontal="center" vertical="center" wrapText="1"/>
      <protection locked="0"/>
    </xf>
    <xf numFmtId="0" fontId="7" fillId="0" borderId="2" xfId="49" applyFont="1" applyBorder="1" applyAlignment="1">
      <alignment horizontal="center" vertical="center" wrapText="1"/>
      <protection locked="0"/>
    </xf>
    <xf numFmtId="0" fontId="2" fillId="0" borderId="3" xfId="49" applyFont="1" applyBorder="1" applyAlignment="1" applyProtection="1">
      <alignment horizontal="left" vertical="center"/>
    </xf>
    <xf numFmtId="0" fontId="6" fillId="2" borderId="5" xfId="49" applyFont="1" applyFill="1" applyBorder="1" applyAlignment="1" applyProtection="1">
      <alignment horizontal="left" vertical="center"/>
    </xf>
    <xf numFmtId="0" fontId="11" fillId="0" borderId="11" xfId="49" applyFont="1" applyBorder="1" applyAlignment="1" applyProtection="1">
      <alignment horizontal="center" vertical="center"/>
    </xf>
    <xf numFmtId="0" fontId="11" fillId="0" borderId="12" xfId="49" applyFont="1" applyBorder="1" applyAlignment="1" applyProtection="1">
      <alignment horizontal="center" vertical="center"/>
    </xf>
    <xf numFmtId="0" fontId="11" fillId="0" borderId="7" xfId="49" applyFont="1" applyBorder="1" applyAlignment="1">
      <alignment horizontal="center" vertical="center" wrapText="1"/>
      <protection locked="0"/>
    </xf>
    <xf numFmtId="0" fontId="11" fillId="0" borderId="6" xfId="49" applyFont="1" applyBorder="1" applyAlignment="1" applyProtection="1">
      <alignment horizontal="center" vertical="center"/>
    </xf>
    <xf numFmtId="4" fontId="6" fillId="0" borderId="9" xfId="49" applyNumberFormat="1" applyFont="1" applyBorder="1" applyAlignment="1" applyProtection="1">
      <alignment horizontal="right" vertical="center"/>
    </xf>
    <xf numFmtId="4" fontId="6" fillId="2" borderId="9" xfId="49" applyNumberFormat="1" applyFont="1" applyFill="1" applyBorder="1" applyAlignment="1">
      <alignment horizontal="right" vertical="center"/>
      <protection locked="0"/>
    </xf>
    <xf numFmtId="0" fontId="6" fillId="0" borderId="0" xfId="49" applyFont="1" applyBorder="1" applyAlignment="1" applyProtection="1">
      <alignment horizontal="right" vertical="center"/>
    </xf>
    <xf numFmtId="0" fontId="7" fillId="0" borderId="0" xfId="49" applyFont="1">
      <alignment vertical="top"/>
      <protection locked="0"/>
    </xf>
    <xf numFmtId="49" fontId="3" fillId="0" borderId="0" xfId="49" applyNumberFormat="1" applyFont="1" applyBorder="1" applyAlignment="1">
      <protection locked="0"/>
    </xf>
    <xf numFmtId="0" fontId="6" fillId="0" borderId="0" xfId="49" applyFont="1" applyBorder="1" applyAlignment="1">
      <alignment vertical="center"/>
      <protection locked="0"/>
    </xf>
    <xf numFmtId="0" fontId="11" fillId="0" borderId="2" xfId="49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2" fillId="0" borderId="9" xfId="49" applyFont="1" applyBorder="1" applyAlignment="1" applyProtection="1">
      <alignment horizontal="left" vertical="center"/>
    </xf>
    <xf numFmtId="0" fontId="2" fillId="0" borderId="3" xfId="49" applyFont="1" applyBorder="1" applyAlignment="1">
      <alignment horizontal="left" vertical="center"/>
      <protection locked="0"/>
    </xf>
    <xf numFmtId="0" fontId="2" fillId="0" borderId="5" xfId="49" applyFont="1" applyBorder="1" applyAlignment="1">
      <alignment horizontal="left" vertical="center"/>
      <protection locked="0"/>
    </xf>
    <xf numFmtId="0" fontId="11" fillId="0" borderId="2" xfId="49" applyFont="1" applyBorder="1" applyAlignment="1">
      <alignment horizontal="center" vertical="center" wrapText="1"/>
      <protection locked="0"/>
    </xf>
    <xf numFmtId="0" fontId="11" fillId="0" borderId="5" xfId="49" applyFont="1" applyBorder="1" applyAlignment="1">
      <alignment horizontal="center" vertical="center" wrapText="1"/>
      <protection locked="0"/>
    </xf>
    <xf numFmtId="0" fontId="11" fillId="0" borderId="9" xfId="49" applyFont="1" applyBorder="1" applyAlignment="1">
      <alignment horizontal="center" vertical="center" wrapText="1"/>
      <protection locked="0"/>
    </xf>
    <xf numFmtId="0" fontId="7" fillId="0" borderId="9" xfId="49" applyFont="1" applyBorder="1" applyAlignment="1" applyProtection="1"/>
    <xf numFmtId="0" fontId="2" fillId="0" borderId="0" xfId="49" applyFont="1" applyAlignment="1" applyProtection="1">
      <alignment horizontal="right" vertical="center" wrapText="1"/>
    </xf>
    <xf numFmtId="0" fontId="17" fillId="0" borderId="0" xfId="49" applyFont="1" applyAlignment="1" applyProtection="1">
      <alignment horizontal="center" vertical="center"/>
    </xf>
    <xf numFmtId="0" fontId="2" fillId="0" borderId="0" xfId="49" applyFont="1" applyAlignment="1" applyProtection="1">
      <alignment horizontal="left" vertical="center"/>
    </xf>
    <xf numFmtId="0" fontId="3" fillId="2" borderId="0" xfId="49" applyFont="1" applyFill="1" applyAlignment="1">
      <alignment horizontal="left" vertical="center" wrapText="1"/>
      <protection locked="0"/>
    </xf>
    <xf numFmtId="0" fontId="6" fillId="2" borderId="0" xfId="49" applyFont="1" applyFill="1" applyAlignment="1">
      <alignment horizontal="right" vertical="center" wrapText="1"/>
      <protection locked="0"/>
    </xf>
    <xf numFmtId="0" fontId="3" fillId="2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Border="1" applyAlignment="1">
      <alignment horizontal="center" vertical="center" wrapText="1"/>
      <protection locked="0"/>
    </xf>
    <xf numFmtId="0" fontId="4" fillId="2" borderId="4" xfId="49" applyFont="1" applyFill="1" applyBorder="1" applyAlignment="1">
      <alignment vertical="top" wrapText="1"/>
      <protection locked="0"/>
    </xf>
    <xf numFmtId="4" fontId="2" fillId="2" borderId="6" xfId="49" applyNumberFormat="1" applyFont="1" applyFill="1" applyBorder="1" applyAlignment="1" applyProtection="1">
      <alignment horizontal="right" vertical="top"/>
    </xf>
    <xf numFmtId="49" fontId="7" fillId="0" borderId="0" xfId="49" applyNumberFormat="1" applyFont="1" applyBorder="1" applyAlignment="1" applyProtection="1"/>
    <xf numFmtId="0" fontId="7" fillId="0" borderId="0" xfId="49" applyFont="1" applyBorder="1" applyAlignment="1" applyProtection="1"/>
    <xf numFmtId="49" fontId="11" fillId="0" borderId="2" xfId="49" applyNumberFormat="1" applyFont="1" applyBorder="1" applyAlignment="1" applyProtection="1">
      <alignment horizontal="center" vertical="center" wrapText="1"/>
    </xf>
    <xf numFmtId="49" fontId="11" fillId="0" borderId="5" xfId="49" applyNumberFormat="1" applyFont="1" applyBorder="1" applyAlignment="1" applyProtection="1">
      <alignment horizontal="center" vertical="center" wrapText="1"/>
    </xf>
    <xf numFmtId="49" fontId="11" fillId="0" borderId="9" xfId="49" applyNumberFormat="1" applyFont="1" applyBorder="1" applyAlignment="1" applyProtection="1">
      <alignment horizontal="center" vertical="center"/>
    </xf>
    <xf numFmtId="0" fontId="6" fillId="0" borderId="9" xfId="49" applyFont="1" applyBorder="1" applyAlignment="1" applyProtection="1">
      <alignment horizontal="center" vertical="center"/>
    </xf>
    <xf numFmtId="4" fontId="2" fillId="0" borderId="9" xfId="49" applyNumberFormat="1" applyFont="1" applyBorder="1" applyAlignment="1">
      <alignment horizontal="right" vertical="center" wrapText="1"/>
      <protection locked="0"/>
    </xf>
    <xf numFmtId="4" fontId="2" fillId="0" borderId="9" xfId="49" applyNumberFormat="1" applyFont="1" applyBorder="1" applyAlignment="1" applyProtection="1">
      <alignment horizontal="right" vertical="center" wrapText="1"/>
    </xf>
    <xf numFmtId="0" fontId="7" fillId="0" borderId="5" xfId="49" applyFont="1" applyBorder="1" applyAlignment="1" applyProtection="1">
      <alignment horizontal="center" vertical="center"/>
    </xf>
    <xf numFmtId="0" fontId="18" fillId="2" borderId="0" xfId="49" applyFont="1" applyFill="1" applyAlignment="1" applyProtection="1">
      <alignment horizontal="left" vertical="center"/>
    </xf>
    <xf numFmtId="0" fontId="4" fillId="0" borderId="3" xfId="49" applyFont="1" applyBorder="1" applyAlignment="1">
      <alignment vertical="top" wrapText="1"/>
      <protection locked="0"/>
    </xf>
    <xf numFmtId="0" fontId="4" fillId="0" borderId="5" xfId="49" applyFont="1" applyBorder="1" applyAlignment="1">
      <alignment vertical="top" wrapText="1"/>
      <protection locked="0"/>
    </xf>
    <xf numFmtId="0" fontId="6" fillId="0" borderId="4" xfId="49" applyFont="1" applyBorder="1" applyAlignment="1">
      <alignment vertical="center" wrapText="1"/>
      <protection locked="0"/>
    </xf>
    <xf numFmtId="4" fontId="6" fillId="0" borderId="4" xfId="49" applyNumberFormat="1" applyFont="1" applyBorder="1" applyAlignment="1">
      <alignment horizontal="right" vertical="center"/>
      <protection locked="0"/>
    </xf>
    <xf numFmtId="0" fontId="2" fillId="0" borderId="4" xfId="49" applyFont="1" applyBorder="1" applyAlignment="1">
      <alignment vertical="center" wrapText="1"/>
      <protection locked="0"/>
    </xf>
    <xf numFmtId="0" fontId="6" fillId="0" borderId="4" xfId="49" applyFont="1" applyBorder="1" applyAlignment="1" applyProtection="1">
      <alignment horizontal="left" vertical="center"/>
    </xf>
    <xf numFmtId="4" fontId="6" fillId="0" borderId="4" xfId="49" applyNumberFormat="1" applyFont="1" applyBorder="1" applyAlignment="1" applyProtection="1">
      <alignment horizontal="right" vertical="center"/>
    </xf>
    <xf numFmtId="0" fontId="2" fillId="0" borderId="4" xfId="49" applyFont="1" applyBorder="1" applyAlignment="1" applyProtection="1">
      <alignment vertical="center" wrapText="1"/>
    </xf>
    <xf numFmtId="0" fontId="19" fillId="0" borderId="4" xfId="49" applyFont="1" applyBorder="1" applyAlignment="1" applyProtection="1">
      <alignment horizontal="center" vertical="center"/>
    </xf>
    <xf numFmtId="0" fontId="19" fillId="0" borderId="4" xfId="49" applyFont="1" applyBorder="1" applyAlignment="1" applyProtection="1">
      <alignment horizontal="right" vertical="center"/>
    </xf>
    <xf numFmtId="0" fontId="6" fillId="0" borderId="4" xfId="49" applyFont="1" applyBorder="1" applyAlignment="1" applyProtection="1">
      <alignment horizontal="right" vertical="center"/>
    </xf>
    <xf numFmtId="0" fontId="19" fillId="0" borderId="4" xfId="49" applyFont="1" applyBorder="1" applyAlignment="1">
      <alignment horizontal="center" vertical="center" wrapText="1"/>
      <protection locked="0"/>
    </xf>
    <xf numFmtId="4" fontId="19" fillId="0" borderId="4" xfId="49" applyNumberFormat="1" applyFont="1" applyBorder="1" applyAlignment="1">
      <alignment horizontal="right" vertical="center"/>
      <protection locked="0"/>
    </xf>
    <xf numFmtId="0" fontId="11" fillId="2" borderId="11" xfId="49" applyFont="1" applyFill="1" applyBorder="1" applyAlignment="1" applyProtection="1">
      <alignment horizontal="center" vertical="center"/>
    </xf>
    <xf numFmtId="0" fontId="11" fillId="0" borderId="14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6" fillId="2" borderId="9" xfId="49" applyFont="1" applyFill="1" applyBorder="1" applyAlignment="1" applyProtection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  <protection locked="0"/>
    </xf>
    <xf numFmtId="0" fontId="6" fillId="2" borderId="9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 wrapText="1"/>
    </xf>
    <xf numFmtId="0" fontId="6" fillId="2" borderId="9" xfId="49" applyFont="1" applyFill="1" applyBorder="1" applyAlignment="1" applyProtection="1">
      <alignment horizontal="center" vertical="center"/>
    </xf>
    <xf numFmtId="0" fontId="7" fillId="0" borderId="12" xfId="49" applyFont="1" applyBorder="1" applyAlignment="1">
      <alignment horizontal="center" vertical="center" wrapText="1"/>
      <protection locked="0"/>
    </xf>
    <xf numFmtId="0" fontId="7" fillId="0" borderId="10" xfId="49" applyFont="1" applyBorder="1" applyAlignment="1">
      <alignment horizontal="center" vertical="center" wrapText="1"/>
      <protection locked="0"/>
    </xf>
    <xf numFmtId="0" fontId="7" fillId="0" borderId="13" xfId="49" applyFont="1" applyBorder="1" applyAlignment="1">
      <alignment horizontal="center" vertical="center" wrapText="1"/>
      <protection locked="0"/>
    </xf>
    <xf numFmtId="0" fontId="6" fillId="2" borderId="4" xfId="49" applyFont="1" applyFill="1" applyBorder="1" applyAlignment="1" applyProtection="1">
      <alignment horizontal="left" vertical="center"/>
    </xf>
    <xf numFmtId="0" fontId="7" fillId="0" borderId="15" xfId="49" applyFont="1" applyBorder="1" applyAlignment="1">
      <alignment horizontal="center" vertical="center" wrapText="1"/>
      <protection locked="0"/>
    </xf>
    <xf numFmtId="0" fontId="7" fillId="0" borderId="8" xfId="49" applyFont="1" applyBorder="1" applyAlignment="1">
      <alignment horizontal="center" vertical="center"/>
      <protection locked="0"/>
    </xf>
    <xf numFmtId="0" fontId="7" fillId="0" borderId="8" xfId="49" applyFont="1" applyBorder="1" applyAlignment="1">
      <alignment horizontal="center" vertical="center" wrapText="1"/>
      <protection locked="0"/>
    </xf>
    <xf numFmtId="0" fontId="7" fillId="0" borderId="6" xfId="49" applyFont="1" applyBorder="1" applyAlignment="1">
      <alignment horizontal="center" vertical="center" wrapText="1"/>
      <protection locked="0"/>
    </xf>
    <xf numFmtId="0" fontId="6" fillId="2" borderId="15" xfId="49" applyFont="1" applyFill="1" applyBorder="1" applyAlignment="1">
      <alignment horizontal="right" vertical="center"/>
      <protection locked="0"/>
    </xf>
    <xf numFmtId="0" fontId="6" fillId="2" borderId="4" xfId="49" applyFont="1" applyFill="1" applyBorder="1" applyAlignment="1" applyProtection="1">
      <alignment horizontal="center" vertical="center"/>
    </xf>
    <xf numFmtId="0" fontId="2" fillId="0" borderId="15" xfId="49" applyFont="1" applyBorder="1" applyAlignment="1">
      <alignment horizontal="center" vertical="center"/>
      <protection locked="0"/>
    </xf>
    <xf numFmtId="0" fontId="6" fillId="2" borderId="15" xfId="49" applyFont="1" applyFill="1" applyBorder="1" applyAlignment="1" applyProtection="1">
      <alignment horizontal="right" vertical="center"/>
    </xf>
    <xf numFmtId="0" fontId="6" fillId="2" borderId="7" xfId="49" applyFont="1" applyFill="1" applyBorder="1" applyAlignment="1" applyProtection="1">
      <alignment horizontal="center" vertical="center"/>
    </xf>
    <xf numFmtId="0" fontId="2" fillId="0" borderId="16" xfId="49" applyFont="1" applyBorder="1">
      <alignment vertical="top"/>
      <protection locked="0"/>
    </xf>
    <xf numFmtId="4" fontId="6" fillId="2" borderId="2" xfId="49" applyNumberFormat="1" applyFont="1" applyFill="1" applyBorder="1" applyAlignment="1">
      <alignment horizontal="right" vertical="center"/>
      <protection locked="0"/>
    </xf>
    <xf numFmtId="0" fontId="2" fillId="0" borderId="15" xfId="49" applyFont="1" applyBorder="1">
      <alignment vertical="top"/>
      <protection locked="0"/>
    </xf>
    <xf numFmtId="0" fontId="2" fillId="0" borderId="0" xfId="49" applyFont="1" applyAlignment="1" applyProtection="1">
      <alignment horizontal="right" vertical="center"/>
    </xf>
    <xf numFmtId="0" fontId="2" fillId="0" borderId="4" xfId="49" applyFont="1" applyBorder="1" applyAlignment="1">
      <alignment vertical="center"/>
      <protection locked="0"/>
    </xf>
    <xf numFmtId="0" fontId="6" fillId="0" borderId="4" xfId="49" applyFont="1" applyBorder="1" applyAlignment="1">
      <alignment horizontal="left" vertical="center" wrapText="1"/>
      <protection locked="0"/>
    </xf>
    <xf numFmtId="0" fontId="6" fillId="0" borderId="4" xfId="49" applyFont="1" applyBorder="1" applyAlignment="1">
      <alignment horizontal="right" vertical="center"/>
      <protection locked="0"/>
    </xf>
    <xf numFmtId="4" fontId="19" fillId="0" borderId="4" xfId="49" applyNumberFormat="1" applyFont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D9" sqref="D9"/>
    </sheetView>
  </sheetViews>
  <sheetFormatPr defaultColWidth="8.57142857142857" defaultRowHeight="12.75" customHeight="1" outlineLevelCol="3"/>
  <cols>
    <col min="1" max="4" width="41" style="5" customWidth="1"/>
    <col min="5" max="5" width="8.57142857142857" style="2" customWidth="1"/>
    <col min="6" max="16384" width="8.57142857142857" style="2"/>
  </cols>
  <sheetData>
    <row r="1" ht="15" customHeight="1" spans="1:4">
      <c r="A1" s="3"/>
      <c r="B1" s="3"/>
      <c r="C1" s="3"/>
      <c r="D1" s="191" t="s">
        <v>0</v>
      </c>
    </row>
    <row r="2" ht="41.25" customHeight="1" spans="1:1">
      <c r="A2" s="6" t="s">
        <v>1</v>
      </c>
    </row>
    <row r="3" ht="17.25" customHeight="1" spans="1:4">
      <c r="A3" s="7" t="s">
        <v>2</v>
      </c>
      <c r="B3" s="205"/>
      <c r="D3" s="243" t="s">
        <v>3</v>
      </c>
    </row>
    <row r="4" ht="23.25" customHeight="1" spans="1:4">
      <c r="A4" s="183" t="s">
        <v>4</v>
      </c>
      <c r="B4" s="206"/>
      <c r="C4" s="183" t="s">
        <v>5</v>
      </c>
      <c r="D4" s="207"/>
    </row>
    <row r="5" ht="24" customHeight="1" spans="1:4">
      <c r="A5" s="183" t="s">
        <v>6</v>
      </c>
      <c r="B5" s="183" t="s">
        <v>7</v>
      </c>
      <c r="C5" s="183" t="s">
        <v>8</v>
      </c>
      <c r="D5" s="185" t="s">
        <v>7</v>
      </c>
    </row>
    <row r="6" ht="17.25" customHeight="1" spans="1:4">
      <c r="A6" s="208" t="s">
        <v>9</v>
      </c>
      <c r="B6" s="209">
        <v>133.64</v>
      </c>
      <c r="C6" s="210" t="s">
        <v>10</v>
      </c>
      <c r="D6" s="209">
        <v>113.64</v>
      </c>
    </row>
    <row r="7" ht="17.25" customHeight="1" spans="1:4">
      <c r="A7" s="208" t="s">
        <v>11</v>
      </c>
      <c r="B7" s="209"/>
      <c r="C7" s="210" t="s">
        <v>12</v>
      </c>
      <c r="D7" s="209"/>
    </row>
    <row r="8" ht="17.25" customHeight="1" spans="1:4">
      <c r="A8" s="208" t="s">
        <v>13</v>
      </c>
      <c r="B8" s="209"/>
      <c r="C8" s="244" t="s">
        <v>14</v>
      </c>
      <c r="D8" s="209"/>
    </row>
    <row r="9" ht="17.25" customHeight="1" spans="1:4">
      <c r="A9" s="208" t="s">
        <v>15</v>
      </c>
      <c r="B9" s="209"/>
      <c r="C9" s="244" t="s">
        <v>16</v>
      </c>
      <c r="D9" s="209"/>
    </row>
    <row r="10" ht="17.25" customHeight="1" spans="1:4">
      <c r="A10" s="208" t="s">
        <v>17</v>
      </c>
      <c r="B10" s="209"/>
      <c r="C10" s="244" t="s">
        <v>18</v>
      </c>
      <c r="D10" s="209"/>
    </row>
    <row r="11" ht="17.25" customHeight="1" spans="1:4">
      <c r="A11" s="208" t="s">
        <v>19</v>
      </c>
      <c r="B11" s="209"/>
      <c r="C11" s="244" t="s">
        <v>20</v>
      </c>
      <c r="D11" s="209"/>
    </row>
    <row r="12" ht="17.25" customHeight="1" spans="1:4">
      <c r="A12" s="208" t="s">
        <v>21</v>
      </c>
      <c r="B12" s="209"/>
      <c r="C12" s="245" t="s">
        <v>22</v>
      </c>
      <c r="D12" s="209"/>
    </row>
    <row r="13" ht="17.25" customHeight="1" spans="1:4">
      <c r="A13" s="208" t="s">
        <v>23</v>
      </c>
      <c r="B13" s="209"/>
      <c r="C13" s="245" t="s">
        <v>24</v>
      </c>
      <c r="D13" s="209"/>
    </row>
    <row r="14" ht="17.25" customHeight="1" spans="1:4">
      <c r="A14" s="208" t="s">
        <v>25</v>
      </c>
      <c r="B14" s="209"/>
      <c r="C14" s="245" t="s">
        <v>26</v>
      </c>
      <c r="D14" s="209"/>
    </row>
    <row r="15" ht="17.25" customHeight="1" spans="1:4">
      <c r="A15" s="208" t="s">
        <v>27</v>
      </c>
      <c r="B15" s="209"/>
      <c r="C15" s="245" t="s">
        <v>28</v>
      </c>
      <c r="D15" s="209"/>
    </row>
    <row r="16" ht="17.25" customHeight="1" spans="1:4">
      <c r="A16" s="211"/>
      <c r="B16" s="246"/>
      <c r="C16" s="245" t="s">
        <v>29</v>
      </c>
      <c r="D16" s="212"/>
    </row>
    <row r="17" ht="17.25" customHeight="1" spans="1:4">
      <c r="A17" s="214"/>
      <c r="B17" s="215"/>
      <c r="C17" s="245" t="s">
        <v>30</v>
      </c>
      <c r="D17" s="212"/>
    </row>
    <row r="18" ht="17.25" customHeight="1" spans="1:4">
      <c r="A18" s="214"/>
      <c r="B18" s="215"/>
      <c r="C18" s="245" t="s">
        <v>31</v>
      </c>
      <c r="D18" s="212"/>
    </row>
    <row r="19" ht="17.25" customHeight="1" spans="1:4">
      <c r="A19" s="214"/>
      <c r="B19" s="215"/>
      <c r="C19" s="245" t="s">
        <v>32</v>
      </c>
      <c r="D19" s="212"/>
    </row>
    <row r="20" ht="17.25" customHeight="1" spans="1:4">
      <c r="A20" s="214"/>
      <c r="B20" s="215"/>
      <c r="C20" s="245" t="s">
        <v>33</v>
      </c>
      <c r="D20" s="212"/>
    </row>
    <row r="21" ht="17.25" customHeight="1" spans="1:4">
      <c r="A21" s="214"/>
      <c r="B21" s="215"/>
      <c r="C21" s="245" t="s">
        <v>34</v>
      </c>
      <c r="D21" s="212"/>
    </row>
    <row r="22" ht="17.25" customHeight="1" spans="1:4">
      <c r="A22" s="214"/>
      <c r="B22" s="215"/>
      <c r="C22" s="245" t="s">
        <v>35</v>
      </c>
      <c r="D22" s="212"/>
    </row>
    <row r="23" ht="17.25" customHeight="1" spans="1:4">
      <c r="A23" s="214"/>
      <c r="B23" s="215"/>
      <c r="C23" s="245" t="s">
        <v>36</v>
      </c>
      <c r="D23" s="212"/>
    </row>
    <row r="24" ht="17.25" customHeight="1" spans="1:4">
      <c r="A24" s="214"/>
      <c r="B24" s="215"/>
      <c r="C24" s="245" t="s">
        <v>37</v>
      </c>
      <c r="D24" s="212"/>
    </row>
    <row r="25" ht="17.25" customHeight="1" spans="1:4">
      <c r="A25" s="214"/>
      <c r="B25" s="215"/>
      <c r="C25" s="245" t="s">
        <v>38</v>
      </c>
      <c r="D25" s="212"/>
    </row>
    <row r="26" ht="17.25" customHeight="1" spans="1:4">
      <c r="A26" s="214"/>
      <c r="B26" s="215"/>
      <c r="C26" s="211" t="s">
        <v>39</v>
      </c>
      <c r="D26" s="212"/>
    </row>
    <row r="27" ht="17.25" customHeight="1" spans="1:4">
      <c r="A27" s="214"/>
      <c r="B27" s="215"/>
      <c r="C27" s="245" t="s">
        <v>40</v>
      </c>
      <c r="D27" s="212">
        <v>20</v>
      </c>
    </row>
    <row r="28" ht="16.5" customHeight="1" spans="1:4">
      <c r="A28" s="214"/>
      <c r="B28" s="215"/>
      <c r="C28" s="245" t="s">
        <v>41</v>
      </c>
      <c r="D28" s="212"/>
    </row>
    <row r="29" ht="16.5" customHeight="1" spans="1:4">
      <c r="A29" s="214"/>
      <c r="B29" s="215"/>
      <c r="C29" s="211" t="s">
        <v>42</v>
      </c>
      <c r="D29" s="212"/>
    </row>
    <row r="30" ht="17.25" customHeight="1" spans="1:4">
      <c r="A30" s="214"/>
      <c r="B30" s="215"/>
      <c r="C30" s="211" t="s">
        <v>43</v>
      </c>
      <c r="D30" s="212"/>
    </row>
    <row r="31" ht="17.25" customHeight="1" spans="1:4">
      <c r="A31" s="214"/>
      <c r="B31" s="215"/>
      <c r="C31" s="245" t="s">
        <v>44</v>
      </c>
      <c r="D31" s="212"/>
    </row>
    <row r="32" ht="16.5" customHeight="1" spans="1:4">
      <c r="A32" s="214" t="s">
        <v>45</v>
      </c>
      <c r="B32" s="247">
        <v>133.64</v>
      </c>
      <c r="C32" s="214" t="s">
        <v>46</v>
      </c>
      <c r="D32" s="218">
        <v>133.64</v>
      </c>
    </row>
    <row r="33" ht="16.5" customHeight="1" spans="1:4">
      <c r="A33" s="211" t="s">
        <v>47</v>
      </c>
      <c r="B33" s="212"/>
      <c r="C33" s="211" t="s">
        <v>48</v>
      </c>
      <c r="D33" s="215"/>
    </row>
    <row r="34" ht="16.5" customHeight="1" spans="1:4">
      <c r="A34" s="217" t="s">
        <v>49</v>
      </c>
      <c r="B34" s="218">
        <v>133.64</v>
      </c>
      <c r="C34" s="217" t="s">
        <v>50</v>
      </c>
      <c r="D34" s="218">
        <v>133.64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80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workbookViewId="0">
      <selection activeCell="E14" sqref="E14"/>
    </sheetView>
  </sheetViews>
  <sheetFormatPr defaultColWidth="8.57142857142857" defaultRowHeight="12.75" customHeight="1"/>
  <cols>
    <col min="1" max="1" width="15.2857142857143" style="5" customWidth="1"/>
    <col min="2" max="2" width="35" style="5" customWidth="1"/>
    <col min="3" max="8" width="22" style="5" customWidth="1"/>
    <col min="9" max="9" width="22" style="2" customWidth="1"/>
    <col min="10" max="13" width="22" style="5" customWidth="1"/>
    <col min="14" max="18" width="22" style="2" customWidth="1"/>
    <col min="19" max="19" width="22" style="5" customWidth="1"/>
    <col min="20" max="20" width="8.57142857142857" style="2" customWidth="1"/>
    <col min="21" max="16384" width="8.57142857142857" style="2"/>
  </cols>
  <sheetData>
    <row r="1" ht="17.25" customHeight="1" spans="1:1">
      <c r="A1" s="191" t="s">
        <v>51</v>
      </c>
    </row>
    <row r="2" ht="41.25" customHeight="1" spans="1:1">
      <c r="A2" s="6" t="s">
        <v>52</v>
      </c>
    </row>
    <row r="3" ht="17.25" customHeight="1" spans="1:3">
      <c r="A3" s="7" t="s">
        <v>2</v>
      </c>
      <c r="C3" s="3" t="s">
        <v>3</v>
      </c>
    </row>
    <row r="4" ht="21.75" customHeight="1" spans="1:20">
      <c r="A4" s="9" t="s">
        <v>53</v>
      </c>
      <c r="B4" s="227" t="s">
        <v>54</v>
      </c>
      <c r="C4" s="227" t="s">
        <v>55</v>
      </c>
      <c r="D4" s="193" t="s">
        <v>56</v>
      </c>
      <c r="E4" s="193"/>
      <c r="F4" s="193"/>
      <c r="G4" s="193"/>
      <c r="H4" s="193"/>
      <c r="I4" s="13"/>
      <c r="J4" s="193"/>
      <c r="K4" s="193"/>
      <c r="L4" s="193"/>
      <c r="M4" s="193"/>
      <c r="N4" s="193"/>
      <c r="O4" s="231" t="s">
        <v>47</v>
      </c>
      <c r="P4" s="231"/>
      <c r="Q4" s="231"/>
      <c r="R4" s="231"/>
      <c r="S4" s="231"/>
      <c r="T4" s="231"/>
    </row>
    <row r="5" ht="27" customHeight="1" spans="1:20">
      <c r="A5" s="228"/>
      <c r="B5" s="229"/>
      <c r="C5" s="229"/>
      <c r="D5" s="229" t="s">
        <v>57</v>
      </c>
      <c r="E5" s="229" t="s">
        <v>58</v>
      </c>
      <c r="F5" s="229" t="s">
        <v>59</v>
      </c>
      <c r="G5" s="229" t="s">
        <v>60</v>
      </c>
      <c r="H5" s="229" t="s">
        <v>61</v>
      </c>
      <c r="I5" s="232" t="s">
        <v>62</v>
      </c>
      <c r="J5" s="233"/>
      <c r="K5" s="233"/>
      <c r="L5" s="233"/>
      <c r="M5" s="233"/>
      <c r="N5" s="233"/>
      <c r="O5" s="231" t="s">
        <v>57</v>
      </c>
      <c r="P5" s="231" t="s">
        <v>58</v>
      </c>
      <c r="Q5" s="231" t="s">
        <v>59</v>
      </c>
      <c r="R5" s="231" t="s">
        <v>60</v>
      </c>
      <c r="S5" s="231" t="s">
        <v>61</v>
      </c>
      <c r="T5" s="237" t="s">
        <v>62</v>
      </c>
    </row>
    <row r="6" ht="30" customHeight="1" spans="1:20">
      <c r="A6" s="230"/>
      <c r="B6" s="102"/>
      <c r="C6" s="34"/>
      <c r="D6" s="34"/>
      <c r="E6" s="34"/>
      <c r="F6" s="34"/>
      <c r="G6" s="34"/>
      <c r="H6" s="34"/>
      <c r="I6" s="49" t="s">
        <v>57</v>
      </c>
      <c r="J6" s="234" t="s">
        <v>63</v>
      </c>
      <c r="K6" s="234" t="s">
        <v>64</v>
      </c>
      <c r="L6" s="234" t="s">
        <v>65</v>
      </c>
      <c r="M6" s="234" t="s">
        <v>66</v>
      </c>
      <c r="N6" s="233" t="s">
        <v>67</v>
      </c>
      <c r="O6" s="235"/>
      <c r="P6" s="235"/>
      <c r="Q6" s="235"/>
      <c r="R6" s="235"/>
      <c r="S6" s="238"/>
      <c r="T6" s="237"/>
    </row>
    <row r="7" ht="15" customHeight="1" spans="1:20">
      <c r="A7" s="226">
        <v>1</v>
      </c>
      <c r="B7" s="226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49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36">
        <v>15</v>
      </c>
      <c r="P7" s="236">
        <v>16</v>
      </c>
      <c r="Q7" s="236">
        <v>17</v>
      </c>
      <c r="R7" s="236">
        <v>18</v>
      </c>
      <c r="S7" s="239">
        <v>19</v>
      </c>
      <c r="T7" s="240">
        <v>20</v>
      </c>
    </row>
    <row r="8" ht="18" customHeight="1" spans="1:20">
      <c r="A8" s="50" t="s">
        <v>68</v>
      </c>
      <c r="B8" s="50" t="s">
        <v>69</v>
      </c>
      <c r="C8" s="173">
        <v>133.64</v>
      </c>
      <c r="D8" s="173">
        <v>133.64</v>
      </c>
      <c r="E8" s="173">
        <v>133.64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241"/>
      <c r="T8" s="242"/>
    </row>
    <row r="9" ht="18" customHeight="1" spans="1:20">
      <c r="A9" s="50" t="s">
        <v>70</v>
      </c>
      <c r="B9" s="50" t="s">
        <v>71</v>
      </c>
      <c r="C9" s="173">
        <v>133.64</v>
      </c>
      <c r="D9" s="173">
        <v>133.64</v>
      </c>
      <c r="E9" s="173">
        <v>133.64</v>
      </c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241"/>
      <c r="T9" s="242"/>
    </row>
    <row r="10" ht="18" customHeight="1" spans="1:20">
      <c r="A10" s="192" t="s">
        <v>55</v>
      </c>
      <c r="B10" s="207"/>
      <c r="C10" s="173">
        <v>133.64</v>
      </c>
      <c r="D10" s="173">
        <v>133.64</v>
      </c>
      <c r="E10" s="173">
        <v>133.64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241"/>
      <c r="T10" s="242"/>
    </row>
  </sheetData>
  <mergeCells count="22">
    <mergeCell ref="A1:S1"/>
    <mergeCell ref="A2:S2"/>
    <mergeCell ref="A3:B3"/>
    <mergeCell ref="C3:S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30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5"/>
  <sheetViews>
    <sheetView showGridLines="0" zoomScale="96" zoomScaleNormal="96" workbookViewId="0">
      <selection activeCell="D21" sqref="D21"/>
    </sheetView>
  </sheetViews>
  <sheetFormatPr defaultColWidth="8.57142857142857" defaultRowHeight="12.75" customHeight="1"/>
  <cols>
    <col min="1" max="1" width="14.2857142857143" style="5" customWidth="1"/>
    <col min="2" max="2" width="37.5714285714286" style="5" customWidth="1"/>
    <col min="3" max="3" width="24.5714285714286" style="5" customWidth="1"/>
    <col min="4" max="7" width="24.5714285714286" style="2" customWidth="1"/>
    <col min="8" max="9" width="24.4285714285714" style="2" customWidth="1"/>
    <col min="10" max="11" width="24.5714285714286" style="2" customWidth="1"/>
    <col min="12" max="13" width="24.5714285714286" style="5" customWidth="1"/>
    <col min="14" max="14" width="8.57142857142857" style="2" customWidth="1"/>
    <col min="15" max="16384" width="8.57142857142857" style="2"/>
  </cols>
  <sheetData>
    <row r="1" ht="17.25" customHeight="1" spans="1:1">
      <c r="A1" s="3" t="s">
        <v>72</v>
      </c>
    </row>
    <row r="2" ht="41.25" customHeight="1" spans="1:1">
      <c r="A2" s="6" t="s">
        <v>73</v>
      </c>
    </row>
    <row r="3" ht="17.25" customHeight="1" spans="1:3">
      <c r="A3" s="7" t="s">
        <v>2</v>
      </c>
      <c r="C3" s="3" t="s">
        <v>3</v>
      </c>
    </row>
    <row r="4" ht="27" customHeight="1" spans="1:13">
      <c r="A4" s="59" t="s">
        <v>74</v>
      </c>
      <c r="B4" s="59" t="s">
        <v>75</v>
      </c>
      <c r="C4" s="219" t="s">
        <v>55</v>
      </c>
      <c r="D4" s="220" t="s">
        <v>76</v>
      </c>
      <c r="E4" s="80" t="s">
        <v>77</v>
      </c>
      <c r="F4" s="127" t="s">
        <v>59</v>
      </c>
      <c r="G4" s="127" t="s">
        <v>78</v>
      </c>
      <c r="H4" s="178" t="s">
        <v>62</v>
      </c>
      <c r="I4" s="73"/>
      <c r="J4" s="73"/>
      <c r="K4" s="73"/>
      <c r="L4" s="61"/>
      <c r="M4" s="129"/>
    </row>
    <row r="5" ht="42" customHeight="1" spans="1:13">
      <c r="A5" s="164"/>
      <c r="B5" s="164"/>
      <c r="C5" s="221"/>
      <c r="D5" s="107"/>
      <c r="E5" s="86"/>
      <c r="F5" s="179"/>
      <c r="G5" s="179"/>
      <c r="H5" s="45" t="s">
        <v>57</v>
      </c>
      <c r="I5" s="185" t="s">
        <v>79</v>
      </c>
      <c r="J5" s="185" t="s">
        <v>80</v>
      </c>
      <c r="K5" s="185" t="s">
        <v>81</v>
      </c>
      <c r="L5" s="185" t="s">
        <v>82</v>
      </c>
      <c r="M5" s="185" t="s">
        <v>83</v>
      </c>
    </row>
    <row r="6" ht="18" customHeight="1" spans="1:13">
      <c r="A6" s="222" t="s">
        <v>84</v>
      </c>
      <c r="B6" s="222" t="s">
        <v>85</v>
      </c>
      <c r="C6" s="222" t="s">
        <v>86</v>
      </c>
      <c r="D6" s="223">
        <v>4</v>
      </c>
      <c r="E6" s="223">
        <v>5</v>
      </c>
      <c r="F6" s="223">
        <v>6</v>
      </c>
      <c r="G6" s="223">
        <v>7</v>
      </c>
      <c r="H6" s="223">
        <v>8</v>
      </c>
      <c r="I6" s="223">
        <v>119</v>
      </c>
      <c r="J6" s="223">
        <v>10</v>
      </c>
      <c r="K6" s="223">
        <v>11</v>
      </c>
      <c r="L6" s="222">
        <v>12</v>
      </c>
      <c r="M6" s="226">
        <v>13</v>
      </c>
    </row>
    <row r="7" ht="21" customHeight="1" spans="1:13">
      <c r="A7" s="224" t="s">
        <v>87</v>
      </c>
      <c r="B7" s="224" t="s">
        <v>88</v>
      </c>
      <c r="C7" s="172">
        <f>D7+E7</f>
        <v>113.64</v>
      </c>
      <c r="D7" s="173">
        <v>33.64</v>
      </c>
      <c r="E7" s="173">
        <v>80</v>
      </c>
      <c r="F7" s="173"/>
      <c r="G7" s="173"/>
      <c r="H7" s="173"/>
      <c r="I7" s="173"/>
      <c r="J7" s="173"/>
      <c r="K7" s="173"/>
      <c r="L7" s="172"/>
      <c r="M7" s="172"/>
    </row>
    <row r="8" ht="21" customHeight="1" spans="1:13">
      <c r="A8" s="224" t="s">
        <v>89</v>
      </c>
      <c r="B8" s="224" t="s">
        <v>90</v>
      </c>
      <c r="C8" s="172">
        <f t="shared" ref="C8:C14" si="0">D8+E8</f>
        <v>113.64</v>
      </c>
      <c r="D8" s="173">
        <v>33.64</v>
      </c>
      <c r="E8" s="173">
        <v>80</v>
      </c>
      <c r="F8" s="173"/>
      <c r="G8" s="173"/>
      <c r="H8" s="173"/>
      <c r="I8" s="173"/>
      <c r="J8" s="173"/>
      <c r="K8" s="173"/>
      <c r="L8" s="172"/>
      <c r="M8" s="172"/>
    </row>
    <row r="9" ht="21" customHeight="1" spans="1:13">
      <c r="A9" s="224" t="s">
        <v>91</v>
      </c>
      <c r="B9" s="224" t="s">
        <v>92</v>
      </c>
      <c r="C9" s="172">
        <f t="shared" si="0"/>
        <v>33.64</v>
      </c>
      <c r="D9" s="173">
        <v>33.64</v>
      </c>
      <c r="E9" s="173"/>
      <c r="F9" s="173"/>
      <c r="G9" s="173"/>
      <c r="H9" s="173"/>
      <c r="I9" s="173"/>
      <c r="J9" s="173"/>
      <c r="K9" s="173"/>
      <c r="L9" s="172"/>
      <c r="M9" s="172"/>
    </row>
    <row r="10" ht="21" customHeight="1" spans="1:13">
      <c r="A10" s="224" t="s">
        <v>93</v>
      </c>
      <c r="B10" s="224" t="s">
        <v>94</v>
      </c>
      <c r="C10" s="172">
        <f t="shared" si="0"/>
        <v>30</v>
      </c>
      <c r="D10" s="173"/>
      <c r="E10" s="173">
        <v>30</v>
      </c>
      <c r="F10" s="173"/>
      <c r="G10" s="173"/>
      <c r="H10" s="173"/>
      <c r="I10" s="173"/>
      <c r="J10" s="173"/>
      <c r="K10" s="173"/>
      <c r="L10" s="172"/>
      <c r="M10" s="172"/>
    </row>
    <row r="11" ht="21" customHeight="1" spans="1:13">
      <c r="A11" s="224" t="s">
        <v>95</v>
      </c>
      <c r="B11" s="224" t="s">
        <v>96</v>
      </c>
      <c r="C11" s="172">
        <f t="shared" si="0"/>
        <v>50</v>
      </c>
      <c r="D11" s="173"/>
      <c r="E11" s="173">
        <v>50</v>
      </c>
      <c r="F11" s="173"/>
      <c r="G11" s="173"/>
      <c r="H11" s="173"/>
      <c r="I11" s="173"/>
      <c r="J11" s="173"/>
      <c r="K11" s="173"/>
      <c r="L11" s="172"/>
      <c r="M11" s="172"/>
    </row>
    <row r="12" ht="21" customHeight="1" spans="1:13">
      <c r="A12" s="224" t="s">
        <v>97</v>
      </c>
      <c r="B12" s="224" t="s">
        <v>98</v>
      </c>
      <c r="C12" s="172">
        <f t="shared" si="0"/>
        <v>20</v>
      </c>
      <c r="D12" s="173"/>
      <c r="E12" s="173">
        <v>20</v>
      </c>
      <c r="F12" s="173"/>
      <c r="G12" s="173"/>
      <c r="H12" s="173"/>
      <c r="I12" s="173"/>
      <c r="J12" s="173"/>
      <c r="K12" s="173"/>
      <c r="L12" s="172"/>
      <c r="M12" s="172"/>
    </row>
    <row r="13" ht="21" customHeight="1" spans="1:13">
      <c r="A13" s="224" t="s">
        <v>99</v>
      </c>
      <c r="B13" s="224" t="s">
        <v>100</v>
      </c>
      <c r="C13" s="172">
        <f t="shared" si="0"/>
        <v>20</v>
      </c>
      <c r="D13" s="173"/>
      <c r="E13" s="173">
        <v>20</v>
      </c>
      <c r="F13" s="173"/>
      <c r="G13" s="173"/>
      <c r="H13" s="173"/>
      <c r="I13" s="173"/>
      <c r="J13" s="173"/>
      <c r="K13" s="173"/>
      <c r="L13" s="172"/>
      <c r="M13" s="172"/>
    </row>
    <row r="14" ht="21" customHeight="1" spans="1:13">
      <c r="A14" s="224" t="s">
        <v>101</v>
      </c>
      <c r="B14" s="224" t="s">
        <v>102</v>
      </c>
      <c r="C14" s="172">
        <f t="shared" si="0"/>
        <v>20</v>
      </c>
      <c r="D14" s="173"/>
      <c r="E14" s="173">
        <v>20</v>
      </c>
      <c r="F14" s="173"/>
      <c r="G14" s="173"/>
      <c r="H14" s="173"/>
      <c r="I14" s="173"/>
      <c r="J14" s="173"/>
      <c r="K14" s="173"/>
      <c r="L14" s="172"/>
      <c r="M14" s="172"/>
    </row>
    <row r="15" ht="21" customHeight="1" spans="1:13">
      <c r="A15" s="225" t="s">
        <v>55</v>
      </c>
      <c r="B15" s="167"/>
      <c r="C15" s="173">
        <f>SUM(C7+C12)</f>
        <v>133.64</v>
      </c>
      <c r="D15" s="173">
        <f>SUM(D7+D12)</f>
        <v>33.64</v>
      </c>
      <c r="E15" s="173">
        <f>SUM(E7+E12)</f>
        <v>100</v>
      </c>
      <c r="F15" s="173"/>
      <c r="G15" s="173"/>
      <c r="H15" s="173"/>
      <c r="I15" s="173"/>
      <c r="J15" s="173"/>
      <c r="K15" s="173"/>
      <c r="L15" s="173"/>
      <c r="M15" s="173"/>
    </row>
  </sheetData>
  <mergeCells count="13">
    <mergeCell ref="A1:M1"/>
    <mergeCell ref="A2:M2"/>
    <mergeCell ref="A3:B3"/>
    <mergeCell ref="C3:M3"/>
    <mergeCell ref="H4:M4"/>
    <mergeCell ref="A15:B1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1" right="1" top="0.75" bottom="0.75" header="0" footer="0"/>
  <pageSetup paperSize="9" scale="41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topLeftCell="A4" workbookViewId="0">
      <selection activeCell="A2" sqref="A2:D2"/>
    </sheetView>
  </sheetViews>
  <sheetFormatPr defaultColWidth="8.57142857142857" defaultRowHeight="12.75" customHeight="1" outlineLevelCol="3"/>
  <cols>
    <col min="1" max="4" width="35.5714285714286" style="5" customWidth="1"/>
    <col min="5" max="5" width="8.57142857142857" style="2" customWidth="1"/>
    <col min="6" max="16384" width="8.57142857142857" style="2"/>
  </cols>
  <sheetData>
    <row r="1" ht="15" customHeight="1" spans="1:4">
      <c r="A1" s="4"/>
      <c r="B1" s="3"/>
      <c r="C1" s="3"/>
      <c r="D1" s="3" t="s">
        <v>103</v>
      </c>
    </row>
    <row r="2" ht="41.25" customHeight="1" spans="1:1">
      <c r="A2" s="6" t="s">
        <v>104</v>
      </c>
    </row>
    <row r="3" ht="17.25" customHeight="1" spans="1:4">
      <c r="A3" s="7" t="s">
        <v>2</v>
      </c>
      <c r="B3" s="205"/>
      <c r="D3" s="3" t="s">
        <v>3</v>
      </c>
    </row>
    <row r="4" ht="17.25" customHeight="1" spans="1:4">
      <c r="A4" s="183" t="s">
        <v>4</v>
      </c>
      <c r="B4" s="206"/>
      <c r="C4" s="183" t="s">
        <v>5</v>
      </c>
      <c r="D4" s="207"/>
    </row>
    <row r="5" ht="18.75" customHeight="1" spans="1:4">
      <c r="A5" s="183" t="s">
        <v>6</v>
      </c>
      <c r="B5" s="183" t="s">
        <v>7</v>
      </c>
      <c r="C5" s="183" t="s">
        <v>105</v>
      </c>
      <c r="D5" s="185" t="s">
        <v>7</v>
      </c>
    </row>
    <row r="6" ht="16.5" customHeight="1" spans="1:4">
      <c r="A6" s="208" t="s">
        <v>106</v>
      </c>
      <c r="B6" s="209">
        <v>133.64</v>
      </c>
      <c r="C6" s="210" t="s">
        <v>107</v>
      </c>
      <c r="D6" s="209">
        <v>113.64</v>
      </c>
    </row>
    <row r="7" ht="16.5" customHeight="1" spans="1:4">
      <c r="A7" s="208" t="s">
        <v>108</v>
      </c>
      <c r="B7" s="209">
        <v>133.64</v>
      </c>
      <c r="C7" s="210" t="s">
        <v>109</v>
      </c>
      <c r="D7" s="209">
        <v>113.64</v>
      </c>
    </row>
    <row r="8" ht="16.5" customHeight="1" spans="1:4">
      <c r="A8" s="208" t="s">
        <v>110</v>
      </c>
      <c r="B8" s="209"/>
      <c r="C8" s="210" t="s">
        <v>111</v>
      </c>
      <c r="D8" s="209"/>
    </row>
    <row r="9" ht="16.5" customHeight="1" spans="1:4">
      <c r="A9" s="208" t="s">
        <v>112</v>
      </c>
      <c r="B9" s="209"/>
      <c r="C9" s="210" t="s">
        <v>113</v>
      </c>
      <c r="D9" s="209"/>
    </row>
    <row r="10" ht="16.5" customHeight="1" spans="1:4">
      <c r="A10" s="208" t="s">
        <v>114</v>
      </c>
      <c r="B10" s="209"/>
      <c r="C10" s="210" t="s">
        <v>115</v>
      </c>
      <c r="D10" s="209"/>
    </row>
    <row r="11" ht="16.5" customHeight="1" spans="1:4">
      <c r="A11" s="208" t="s">
        <v>108</v>
      </c>
      <c r="B11" s="209"/>
      <c r="C11" s="210" t="s">
        <v>116</v>
      </c>
      <c r="D11" s="209"/>
    </row>
    <row r="12" ht="16.5" customHeight="1" spans="1:4">
      <c r="A12" s="211" t="s">
        <v>110</v>
      </c>
      <c r="B12" s="212"/>
      <c r="C12" s="213" t="s">
        <v>117</v>
      </c>
      <c r="D12" s="212"/>
    </row>
    <row r="13" ht="16.5" customHeight="1" spans="1:4">
      <c r="A13" s="211" t="s">
        <v>112</v>
      </c>
      <c r="B13" s="212"/>
      <c r="C13" s="213" t="s">
        <v>118</v>
      </c>
      <c r="D13" s="212"/>
    </row>
    <row r="14" ht="16.5" customHeight="1" spans="1:4">
      <c r="A14" s="214"/>
      <c r="B14" s="215"/>
      <c r="C14" s="213" t="s">
        <v>119</v>
      </c>
      <c r="D14" s="212"/>
    </row>
    <row r="15" ht="16.5" customHeight="1" spans="1:4">
      <c r="A15" s="214"/>
      <c r="B15" s="215"/>
      <c r="C15" s="213" t="s">
        <v>120</v>
      </c>
      <c r="D15" s="212"/>
    </row>
    <row r="16" ht="16.5" customHeight="1" spans="1:4">
      <c r="A16" s="214"/>
      <c r="B16" s="215"/>
      <c r="C16" s="213" t="s">
        <v>121</v>
      </c>
      <c r="D16" s="212"/>
    </row>
    <row r="17" ht="16.5" customHeight="1" spans="1:4">
      <c r="A17" s="214"/>
      <c r="B17" s="215"/>
      <c r="C17" s="213" t="s">
        <v>122</v>
      </c>
      <c r="D17" s="212"/>
    </row>
    <row r="18" ht="16.5" customHeight="1" spans="1:4">
      <c r="A18" s="214"/>
      <c r="B18" s="215"/>
      <c r="C18" s="213" t="s">
        <v>123</v>
      </c>
      <c r="D18" s="212"/>
    </row>
    <row r="19" ht="16.5" customHeight="1" spans="1:4">
      <c r="A19" s="214"/>
      <c r="B19" s="215"/>
      <c r="C19" s="213" t="s">
        <v>124</v>
      </c>
      <c r="D19" s="212"/>
    </row>
    <row r="20" ht="16.5" customHeight="1" spans="1:4">
      <c r="A20" s="214"/>
      <c r="B20" s="215"/>
      <c r="C20" s="213" t="s">
        <v>125</v>
      </c>
      <c r="D20" s="212"/>
    </row>
    <row r="21" ht="16.5" customHeight="1" spans="1:4">
      <c r="A21" s="214"/>
      <c r="B21" s="215"/>
      <c r="C21" s="213" t="s">
        <v>126</v>
      </c>
      <c r="D21" s="212"/>
    </row>
    <row r="22" ht="16.5" customHeight="1" spans="1:4">
      <c r="A22" s="214"/>
      <c r="B22" s="215"/>
      <c r="C22" s="213" t="s">
        <v>127</v>
      </c>
      <c r="D22" s="212"/>
    </row>
    <row r="23" ht="16.5" customHeight="1" spans="1:4">
      <c r="A23" s="214"/>
      <c r="B23" s="215"/>
      <c r="C23" s="213" t="s">
        <v>128</v>
      </c>
      <c r="D23" s="212"/>
    </row>
    <row r="24" ht="16.5" customHeight="1" spans="1:4">
      <c r="A24" s="214"/>
      <c r="B24" s="215"/>
      <c r="C24" s="213" t="s">
        <v>129</v>
      </c>
      <c r="D24" s="212"/>
    </row>
    <row r="25" ht="16.5" customHeight="1" spans="1:4">
      <c r="A25" s="214"/>
      <c r="B25" s="215"/>
      <c r="C25" s="213" t="s">
        <v>130</v>
      </c>
      <c r="D25" s="212"/>
    </row>
    <row r="26" ht="16.5" customHeight="1" spans="1:4">
      <c r="A26" s="214"/>
      <c r="B26" s="215"/>
      <c r="C26" s="213" t="s">
        <v>131</v>
      </c>
      <c r="D26" s="212"/>
    </row>
    <row r="27" ht="16.5" customHeight="1" spans="1:4">
      <c r="A27" s="214"/>
      <c r="B27" s="215"/>
      <c r="C27" s="213" t="s">
        <v>132</v>
      </c>
      <c r="D27" s="212"/>
    </row>
    <row r="28" ht="16.5" customHeight="1" spans="1:4">
      <c r="A28" s="214"/>
      <c r="B28" s="215"/>
      <c r="C28" s="213" t="s">
        <v>133</v>
      </c>
      <c r="D28" s="212">
        <v>20</v>
      </c>
    </row>
    <row r="29" ht="16.5" customHeight="1" spans="1:4">
      <c r="A29" s="214"/>
      <c r="B29" s="215"/>
      <c r="C29" s="213" t="s">
        <v>134</v>
      </c>
      <c r="D29" s="212"/>
    </row>
    <row r="30" ht="16.5" customHeight="1" spans="1:4">
      <c r="A30" s="214"/>
      <c r="B30" s="215"/>
      <c r="C30" s="213" t="s">
        <v>135</v>
      </c>
      <c r="D30" s="212"/>
    </row>
    <row r="31" ht="16.5" customHeight="1" spans="1:4">
      <c r="A31" s="214"/>
      <c r="B31" s="215"/>
      <c r="C31" s="211" t="s">
        <v>136</v>
      </c>
      <c r="D31" s="212"/>
    </row>
    <row r="32" ht="16.5" customHeight="1" spans="1:4">
      <c r="A32" s="214"/>
      <c r="B32" s="215"/>
      <c r="C32" s="211" t="s">
        <v>137</v>
      </c>
      <c r="D32" s="212"/>
    </row>
    <row r="33" ht="16.5" customHeight="1" spans="1:4">
      <c r="A33" s="214"/>
      <c r="B33" s="215"/>
      <c r="C33" s="88" t="s">
        <v>138</v>
      </c>
      <c r="D33" s="216"/>
    </row>
    <row r="34" ht="15" customHeight="1" spans="1:4">
      <c r="A34" s="217" t="s">
        <v>49</v>
      </c>
      <c r="B34" s="218">
        <v>133.64</v>
      </c>
      <c r="C34" s="217" t="s">
        <v>50</v>
      </c>
      <c r="D34" s="218">
        <v>133.64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scale="90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workbookViewId="0">
      <selection activeCell="F23" sqref="F23"/>
    </sheetView>
  </sheetViews>
  <sheetFormatPr defaultColWidth="9.14285714285714" defaultRowHeight="14.25" customHeight="1" outlineLevelCol="6"/>
  <cols>
    <col min="1" max="1" width="20.1428571428571" style="119" customWidth="1"/>
    <col min="2" max="2" width="44" style="119" customWidth="1"/>
    <col min="3" max="7" width="24.1428571428571" style="35" customWidth="1"/>
    <col min="8" max="8" width="9.14285714285714" style="35" customWidth="1"/>
    <col min="9" max="16384" width="9.14285714285714" style="35"/>
  </cols>
  <sheetData>
    <row r="1" customHeight="1" spans="4:7">
      <c r="D1" s="159"/>
      <c r="F1" s="53"/>
      <c r="G1" s="174" t="s">
        <v>139</v>
      </c>
    </row>
    <row r="2" ht="41.25" customHeight="1" spans="1:7">
      <c r="A2" s="125" t="s">
        <v>140</v>
      </c>
      <c r="B2" s="125"/>
      <c r="C2" s="125"/>
      <c r="D2" s="125"/>
      <c r="E2" s="125"/>
      <c r="F2" s="125"/>
      <c r="G2" s="125"/>
    </row>
    <row r="3" ht="18" customHeight="1" spans="1:7">
      <c r="A3" s="126" t="s">
        <v>2</v>
      </c>
      <c r="B3" s="196"/>
      <c r="C3" s="197"/>
      <c r="D3" s="197"/>
      <c r="E3" s="197"/>
      <c r="F3" s="122"/>
      <c r="G3" s="118" t="s">
        <v>141</v>
      </c>
    </row>
    <row r="4" ht="20.25" customHeight="1" spans="1:7">
      <c r="A4" s="198" t="s">
        <v>142</v>
      </c>
      <c r="B4" s="199"/>
      <c r="C4" s="127" t="s">
        <v>55</v>
      </c>
      <c r="D4" s="178" t="s">
        <v>76</v>
      </c>
      <c r="E4" s="61"/>
      <c r="F4" s="129"/>
      <c r="G4" s="169" t="s">
        <v>77</v>
      </c>
    </row>
    <row r="5" ht="20.25" customHeight="1" spans="1:7">
      <c r="A5" s="200" t="s">
        <v>74</v>
      </c>
      <c r="B5" s="200" t="s">
        <v>75</v>
      </c>
      <c r="C5" s="62"/>
      <c r="D5" s="134" t="s">
        <v>57</v>
      </c>
      <c r="E5" s="134" t="s">
        <v>143</v>
      </c>
      <c r="F5" s="134" t="s">
        <v>144</v>
      </c>
      <c r="G5" s="171"/>
    </row>
    <row r="6" ht="15" customHeight="1" spans="1:7">
      <c r="A6" s="201" t="s">
        <v>84</v>
      </c>
      <c r="B6" s="201" t="s">
        <v>85</v>
      </c>
      <c r="C6" s="201" t="s">
        <v>86</v>
      </c>
      <c r="D6" s="201" t="s">
        <v>145</v>
      </c>
      <c r="E6" s="201" t="s">
        <v>146</v>
      </c>
      <c r="F6" s="201" t="s">
        <v>147</v>
      </c>
      <c r="G6" s="201" t="s">
        <v>148</v>
      </c>
    </row>
    <row r="7" ht="18" customHeight="1" spans="1:7">
      <c r="A7" s="46" t="s">
        <v>87</v>
      </c>
      <c r="B7" s="46" t="s">
        <v>88</v>
      </c>
      <c r="C7" s="202">
        <f>D7+G7</f>
        <v>113.64</v>
      </c>
      <c r="D7" s="203">
        <f>E7+F7</f>
        <v>33.64</v>
      </c>
      <c r="E7" s="203"/>
      <c r="F7" s="203">
        <v>33.64</v>
      </c>
      <c r="G7" s="203">
        <v>80</v>
      </c>
    </row>
    <row r="8" ht="18" customHeight="1" spans="1:7">
      <c r="A8" s="46" t="s">
        <v>89</v>
      </c>
      <c r="B8" s="46" t="s">
        <v>90</v>
      </c>
      <c r="C8" s="202">
        <f t="shared" ref="C8:C15" si="0">D8+G8</f>
        <v>114.64</v>
      </c>
      <c r="D8" s="203">
        <v>34.64</v>
      </c>
      <c r="E8" s="203"/>
      <c r="F8" s="203">
        <v>33.64</v>
      </c>
      <c r="G8" s="203">
        <v>80</v>
      </c>
    </row>
    <row r="9" ht="18" customHeight="1" spans="1:7">
      <c r="A9" s="46" t="s">
        <v>91</v>
      </c>
      <c r="B9" s="46" t="s">
        <v>92</v>
      </c>
      <c r="C9" s="202">
        <f t="shared" si="0"/>
        <v>35.64</v>
      </c>
      <c r="D9" s="203">
        <v>35.64</v>
      </c>
      <c r="E9" s="203"/>
      <c r="F9" s="203">
        <v>33.64</v>
      </c>
      <c r="G9" s="203"/>
    </row>
    <row r="10" ht="18" customHeight="1" spans="1:7">
      <c r="A10" s="46" t="s">
        <v>93</v>
      </c>
      <c r="B10" s="46" t="s">
        <v>94</v>
      </c>
      <c r="C10" s="202">
        <f t="shared" si="0"/>
        <v>30</v>
      </c>
      <c r="D10" s="203"/>
      <c r="E10" s="203"/>
      <c r="F10" s="203"/>
      <c r="G10" s="203">
        <v>30</v>
      </c>
    </row>
    <row r="11" ht="18" customHeight="1" spans="1:7">
      <c r="A11" s="46" t="s">
        <v>95</v>
      </c>
      <c r="B11" s="46" t="s">
        <v>96</v>
      </c>
      <c r="C11" s="202">
        <f t="shared" si="0"/>
        <v>50</v>
      </c>
      <c r="D11" s="203"/>
      <c r="E11" s="203"/>
      <c r="F11" s="203"/>
      <c r="G11" s="203">
        <v>50</v>
      </c>
    </row>
    <row r="12" ht="18" customHeight="1" spans="1:7">
      <c r="A12" s="46" t="s">
        <v>97</v>
      </c>
      <c r="B12" s="46" t="s">
        <v>98</v>
      </c>
      <c r="C12" s="202">
        <f t="shared" si="0"/>
        <v>20</v>
      </c>
      <c r="D12" s="203"/>
      <c r="E12" s="203"/>
      <c r="F12" s="203"/>
      <c r="G12" s="203">
        <v>20</v>
      </c>
    </row>
    <row r="13" ht="18" customHeight="1" spans="1:7">
      <c r="A13" s="46" t="s">
        <v>99</v>
      </c>
      <c r="B13" s="46" t="s">
        <v>100</v>
      </c>
      <c r="C13" s="202">
        <f t="shared" si="0"/>
        <v>20</v>
      </c>
      <c r="D13" s="203"/>
      <c r="E13" s="203"/>
      <c r="F13" s="203"/>
      <c r="G13" s="203">
        <v>20</v>
      </c>
    </row>
    <row r="14" ht="18" customHeight="1" spans="1:7">
      <c r="A14" s="46" t="s">
        <v>101</v>
      </c>
      <c r="B14" s="46" t="s">
        <v>102</v>
      </c>
      <c r="C14" s="202">
        <f t="shared" si="0"/>
        <v>20</v>
      </c>
      <c r="D14" s="203"/>
      <c r="E14" s="203"/>
      <c r="F14" s="203"/>
      <c r="G14" s="203">
        <v>20</v>
      </c>
    </row>
    <row r="15" ht="18" customHeight="1" spans="1:7">
      <c r="A15" s="68" t="s">
        <v>149</v>
      </c>
      <c r="B15" s="204" t="s">
        <v>149</v>
      </c>
      <c r="C15" s="202">
        <f t="shared" si="0"/>
        <v>133.64</v>
      </c>
      <c r="D15" s="202">
        <f>D7+D12</f>
        <v>33.64</v>
      </c>
      <c r="E15" s="202"/>
      <c r="F15" s="202">
        <f>F7+F12</f>
        <v>33.64</v>
      </c>
      <c r="G15" s="202">
        <f>G7+G12</f>
        <v>100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0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4285714285714" defaultRowHeight="14.25" customHeight="1" outlineLevelRow="6" outlineLevelCol="5"/>
  <cols>
    <col min="1" max="4" width="28.1428571428571" style="1" customWidth="1"/>
    <col min="5" max="5" width="28.1428571428571" style="2" customWidth="1"/>
    <col min="6" max="6" width="28.1428571428571" style="1" customWidth="1"/>
    <col min="7" max="7" width="10.4285714285714" style="2" customWidth="1"/>
    <col min="8" max="16384" width="10.4285714285714" style="2"/>
  </cols>
  <sheetData>
    <row r="1" customHeight="1" spans="1:6">
      <c r="A1" s="5"/>
      <c r="B1" s="5"/>
      <c r="C1" s="5"/>
      <c r="D1" s="5"/>
      <c r="E1" s="4"/>
      <c r="F1" s="187" t="s">
        <v>150</v>
      </c>
    </row>
    <row r="2" ht="41.25" customHeight="1" spans="1:6">
      <c r="A2" s="188" t="s">
        <v>151</v>
      </c>
      <c r="B2" s="5"/>
      <c r="C2" s="5"/>
      <c r="D2" s="5"/>
      <c r="E2" s="4"/>
      <c r="F2" s="5"/>
    </row>
    <row r="3" customHeight="1" spans="1:6">
      <c r="A3" s="189" t="s">
        <v>2</v>
      </c>
      <c r="B3" s="190"/>
      <c r="C3" s="191" t="s">
        <v>3</v>
      </c>
      <c r="D3" s="5"/>
      <c r="E3" s="4"/>
      <c r="F3" s="5"/>
    </row>
    <row r="4" ht="27" customHeight="1" spans="1:6">
      <c r="A4" s="9" t="s">
        <v>152</v>
      </c>
      <c r="B4" s="9" t="s">
        <v>153</v>
      </c>
      <c r="C4" s="192" t="s">
        <v>154</v>
      </c>
      <c r="D4" s="193"/>
      <c r="E4" s="17"/>
      <c r="F4" s="9" t="s">
        <v>155</v>
      </c>
    </row>
    <row r="5" ht="28.5" customHeight="1" spans="1:6">
      <c r="A5" s="194"/>
      <c r="B5" s="16"/>
      <c r="C5" s="66" t="s">
        <v>57</v>
      </c>
      <c r="D5" s="66" t="s">
        <v>156</v>
      </c>
      <c r="E5" s="66" t="s">
        <v>157</v>
      </c>
      <c r="F5" s="15"/>
    </row>
    <row r="6" ht="17.25" customHeight="1" spans="1:6">
      <c r="A6" s="27" t="s">
        <v>84</v>
      </c>
      <c r="B6" s="27" t="s">
        <v>85</v>
      </c>
      <c r="C6" s="27" t="s">
        <v>86</v>
      </c>
      <c r="D6" s="27" t="s">
        <v>145</v>
      </c>
      <c r="E6" s="27" t="s">
        <v>146</v>
      </c>
      <c r="F6" s="27" t="s">
        <v>147</v>
      </c>
    </row>
    <row r="7" ht="17.25" customHeight="1" spans="1:6">
      <c r="A7" s="195">
        <v>1.5</v>
      </c>
      <c r="B7" s="116"/>
      <c r="C7" s="173"/>
      <c r="D7" s="173"/>
      <c r="E7" s="173"/>
      <c r="F7" s="173">
        <v>1.5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scale="83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workbookViewId="0">
      <selection activeCell="Z2" sqref="Z2"/>
    </sheetView>
  </sheetViews>
  <sheetFormatPr defaultColWidth="9.14285714285714" defaultRowHeight="14.25" customHeight="1"/>
  <cols>
    <col min="1" max="1" width="32.8571428571429" style="35" customWidth="1"/>
    <col min="2" max="2" width="20.7142857142857" style="35" customWidth="1"/>
    <col min="3" max="3" width="31.2857142857143" style="35" customWidth="1"/>
    <col min="4" max="4" width="10.1428571428571" style="35" customWidth="1"/>
    <col min="5" max="5" width="17.5714285714286" style="35" customWidth="1"/>
    <col min="6" max="6" width="10.2857142857143" style="35" customWidth="1"/>
    <col min="7" max="7" width="23" style="35" customWidth="1"/>
    <col min="8" max="24" width="18.7142857142857" style="35" customWidth="1"/>
    <col min="25" max="25" width="9.14285714285714" style="35" customWidth="1"/>
    <col min="26" max="16384" width="9.14285714285714" style="35"/>
  </cols>
  <sheetData>
    <row r="1" ht="13.5" customHeight="1" spans="1:24">
      <c r="A1" s="159"/>
      <c r="B1" s="175"/>
      <c r="D1" s="176"/>
      <c r="E1" s="176"/>
      <c r="F1" s="176"/>
      <c r="G1" s="176"/>
      <c r="H1" s="77"/>
      <c r="I1" s="77"/>
      <c r="J1" s="52"/>
      <c r="K1" s="77"/>
      <c r="L1" s="77"/>
      <c r="M1" s="77"/>
      <c r="N1" s="77"/>
      <c r="O1" s="52"/>
      <c r="P1" s="52"/>
      <c r="Q1" s="52"/>
      <c r="R1" s="77"/>
      <c r="V1" s="175"/>
      <c r="X1" s="51" t="s">
        <v>158</v>
      </c>
    </row>
    <row r="2" ht="45.75" customHeight="1" spans="1:24">
      <c r="A2" s="40" t="s">
        <v>159</v>
      </c>
      <c r="B2" s="41"/>
      <c r="C2" s="41"/>
      <c r="D2" s="41"/>
      <c r="E2" s="41"/>
      <c r="F2" s="41"/>
      <c r="G2" s="41"/>
      <c r="H2" s="41"/>
      <c r="I2" s="41"/>
      <c r="J2" s="40"/>
      <c r="K2" s="41"/>
      <c r="L2" s="41"/>
      <c r="M2" s="41"/>
      <c r="N2" s="41"/>
      <c r="O2" s="40"/>
      <c r="P2" s="40"/>
      <c r="Q2" s="40"/>
      <c r="R2" s="41"/>
      <c r="S2" s="41"/>
      <c r="T2" s="41"/>
      <c r="U2" s="41"/>
      <c r="V2" s="41"/>
      <c r="W2" s="41"/>
      <c r="X2" s="41"/>
    </row>
    <row r="3" ht="18.75" customHeight="1" spans="1:24">
      <c r="A3" s="177" t="s">
        <v>2</v>
      </c>
      <c r="C3" s="177"/>
      <c r="D3" s="177"/>
      <c r="E3" s="177"/>
      <c r="F3" s="177"/>
      <c r="G3" s="177"/>
      <c r="H3" s="79"/>
      <c r="I3" s="79"/>
      <c r="J3" s="110"/>
      <c r="K3" s="79"/>
      <c r="L3" s="79"/>
      <c r="M3" s="79"/>
      <c r="N3" s="79"/>
      <c r="O3" s="110"/>
      <c r="P3" s="110"/>
      <c r="Q3" s="110"/>
      <c r="R3" s="79"/>
      <c r="V3" s="175"/>
      <c r="X3" s="51" t="s">
        <v>3</v>
      </c>
    </row>
    <row r="4" ht="18" customHeight="1" spans="1:24">
      <c r="A4" s="162" t="s">
        <v>160</v>
      </c>
      <c r="B4" s="162" t="s">
        <v>161</v>
      </c>
      <c r="C4" s="162" t="s">
        <v>162</v>
      </c>
      <c r="D4" s="162" t="s">
        <v>163</v>
      </c>
      <c r="E4" s="162" t="s">
        <v>164</v>
      </c>
      <c r="F4" s="162" t="s">
        <v>165</v>
      </c>
      <c r="G4" s="162" t="s">
        <v>166</v>
      </c>
      <c r="H4" s="178" t="s">
        <v>167</v>
      </c>
      <c r="I4" s="73" t="s">
        <v>167</v>
      </c>
      <c r="J4" s="61"/>
      <c r="K4" s="73"/>
      <c r="L4" s="73"/>
      <c r="M4" s="73"/>
      <c r="N4" s="73"/>
      <c r="O4" s="61"/>
      <c r="P4" s="61"/>
      <c r="Q4" s="61"/>
      <c r="R4" s="97" t="s">
        <v>61</v>
      </c>
      <c r="S4" s="73" t="s">
        <v>62</v>
      </c>
      <c r="T4" s="73"/>
      <c r="U4" s="73"/>
      <c r="V4" s="73"/>
      <c r="W4" s="73"/>
      <c r="X4" s="74"/>
    </row>
    <row r="5" ht="18" customHeight="1" spans="1:24">
      <c r="A5" s="63"/>
      <c r="B5" s="130"/>
      <c r="C5" s="163"/>
      <c r="D5" s="163"/>
      <c r="E5" s="163"/>
      <c r="F5" s="163"/>
      <c r="G5" s="163"/>
      <c r="H5" s="127" t="s">
        <v>168</v>
      </c>
      <c r="I5" s="178" t="s">
        <v>169</v>
      </c>
      <c r="J5" s="61"/>
      <c r="K5" s="73"/>
      <c r="L5" s="73"/>
      <c r="M5" s="73"/>
      <c r="N5" s="74"/>
      <c r="O5" s="60" t="s">
        <v>170</v>
      </c>
      <c r="P5" s="61"/>
      <c r="Q5" s="129"/>
      <c r="R5" s="162" t="s">
        <v>61</v>
      </c>
      <c r="S5" s="178" t="s">
        <v>62</v>
      </c>
      <c r="T5" s="97" t="s">
        <v>63</v>
      </c>
      <c r="U5" s="73" t="s">
        <v>62</v>
      </c>
      <c r="V5" s="97" t="s">
        <v>65</v>
      </c>
      <c r="W5" s="97" t="s">
        <v>66</v>
      </c>
      <c r="X5" s="184" t="s">
        <v>67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183" t="s">
        <v>171</v>
      </c>
      <c r="J6" s="184" t="s">
        <v>172</v>
      </c>
      <c r="K6" s="162" t="s">
        <v>173</v>
      </c>
      <c r="L6" s="162" t="s">
        <v>174</v>
      </c>
      <c r="M6" s="162" t="s">
        <v>175</v>
      </c>
      <c r="N6" s="162" t="s">
        <v>176</v>
      </c>
      <c r="O6" s="162" t="s">
        <v>58</v>
      </c>
      <c r="P6" s="162" t="s">
        <v>59</v>
      </c>
      <c r="Q6" s="162" t="s">
        <v>60</v>
      </c>
      <c r="R6" s="63"/>
      <c r="S6" s="162" t="s">
        <v>57</v>
      </c>
      <c r="T6" s="162" t="s">
        <v>63</v>
      </c>
      <c r="U6" s="162" t="s">
        <v>177</v>
      </c>
      <c r="V6" s="162" t="s">
        <v>65</v>
      </c>
      <c r="W6" s="162" t="s">
        <v>66</v>
      </c>
      <c r="X6" s="162" t="s">
        <v>67</v>
      </c>
    </row>
    <row r="7" ht="37.5" customHeight="1" spans="1:24">
      <c r="A7" s="62"/>
      <c r="B7" s="179"/>
      <c r="C7" s="179"/>
      <c r="D7" s="179"/>
      <c r="E7" s="179"/>
      <c r="F7" s="179"/>
      <c r="G7" s="179"/>
      <c r="H7" s="179"/>
      <c r="I7" s="185" t="s">
        <v>57</v>
      </c>
      <c r="J7" s="185" t="s">
        <v>178</v>
      </c>
      <c r="K7" s="164" t="s">
        <v>172</v>
      </c>
      <c r="L7" s="164" t="s">
        <v>174</v>
      </c>
      <c r="M7" s="164" t="s">
        <v>175</v>
      </c>
      <c r="N7" s="164" t="s">
        <v>176</v>
      </c>
      <c r="O7" s="164" t="s">
        <v>174</v>
      </c>
      <c r="P7" s="164" t="s">
        <v>175</v>
      </c>
      <c r="Q7" s="164" t="s">
        <v>176</v>
      </c>
      <c r="R7" s="164" t="s">
        <v>61</v>
      </c>
      <c r="S7" s="164" t="s">
        <v>57</v>
      </c>
      <c r="T7" s="164" t="s">
        <v>63</v>
      </c>
      <c r="U7" s="164" t="s">
        <v>177</v>
      </c>
      <c r="V7" s="164" t="s">
        <v>65</v>
      </c>
      <c r="W7" s="164" t="s">
        <v>66</v>
      </c>
      <c r="X7" s="164" t="s">
        <v>67</v>
      </c>
    </row>
    <row r="8" customHeight="1" spans="1:24">
      <c r="A8" s="67">
        <v>1</v>
      </c>
      <c r="B8" s="69">
        <v>2</v>
      </c>
      <c r="C8" s="67">
        <v>3</v>
      </c>
      <c r="D8" s="69">
        <v>4</v>
      </c>
      <c r="E8" s="67">
        <v>5</v>
      </c>
      <c r="F8" s="69">
        <v>6</v>
      </c>
      <c r="G8" s="67">
        <v>7</v>
      </c>
      <c r="H8" s="69">
        <v>8</v>
      </c>
      <c r="I8" s="67">
        <v>9</v>
      </c>
      <c r="J8" s="69">
        <v>10</v>
      </c>
      <c r="K8" s="67">
        <v>11</v>
      </c>
      <c r="L8" s="69">
        <v>12</v>
      </c>
      <c r="M8" s="67">
        <v>13</v>
      </c>
      <c r="N8" s="69">
        <v>14</v>
      </c>
      <c r="O8" s="67">
        <v>15</v>
      </c>
      <c r="P8" s="67">
        <v>16</v>
      </c>
      <c r="Q8" s="69">
        <v>17</v>
      </c>
      <c r="R8" s="67">
        <v>18</v>
      </c>
      <c r="S8" s="69">
        <v>19</v>
      </c>
      <c r="T8" s="67">
        <v>20</v>
      </c>
      <c r="U8" s="69">
        <v>21</v>
      </c>
      <c r="V8" s="67">
        <v>22</v>
      </c>
      <c r="W8" s="69">
        <v>23</v>
      </c>
      <c r="X8" s="69">
        <v>24</v>
      </c>
    </row>
    <row r="9" ht="20.25" customHeight="1" spans="1:24">
      <c r="A9" s="180" t="s">
        <v>69</v>
      </c>
      <c r="B9" s="180" t="s">
        <v>179</v>
      </c>
      <c r="C9" s="180" t="s">
        <v>155</v>
      </c>
      <c r="D9" s="180" t="s">
        <v>91</v>
      </c>
      <c r="E9" s="180" t="s">
        <v>180</v>
      </c>
      <c r="F9" s="180" t="s">
        <v>181</v>
      </c>
      <c r="G9" s="180" t="s">
        <v>155</v>
      </c>
      <c r="H9" s="173">
        <f>I9</f>
        <v>1.5</v>
      </c>
      <c r="I9" s="173">
        <v>1.5</v>
      </c>
      <c r="J9" s="70"/>
      <c r="K9" s="70"/>
      <c r="L9" s="70"/>
      <c r="M9" s="173">
        <v>1.5</v>
      </c>
      <c r="N9" s="70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ht="20.25" customHeight="1" spans="1:24">
      <c r="A10" s="180" t="s">
        <v>69</v>
      </c>
      <c r="B10" s="180" t="s">
        <v>182</v>
      </c>
      <c r="C10" s="180" t="s">
        <v>183</v>
      </c>
      <c r="D10" s="180" t="s">
        <v>91</v>
      </c>
      <c r="E10" s="180" t="s">
        <v>180</v>
      </c>
      <c r="F10" s="180" t="s">
        <v>184</v>
      </c>
      <c r="G10" s="180" t="s">
        <v>185</v>
      </c>
      <c r="H10" s="173">
        <f t="shared" ref="H10:H15" si="0">I10</f>
        <v>9.69</v>
      </c>
      <c r="I10" s="173">
        <v>9.69</v>
      </c>
      <c r="J10" s="186"/>
      <c r="K10" s="186"/>
      <c r="L10" s="186"/>
      <c r="M10" s="173">
        <v>9.69</v>
      </c>
      <c r="N10" s="186"/>
      <c r="O10" s="173"/>
      <c r="P10" s="173"/>
      <c r="Q10" s="173"/>
      <c r="R10" s="173"/>
      <c r="S10" s="173"/>
      <c r="T10" s="173"/>
      <c r="U10" s="173"/>
      <c r="V10" s="173"/>
      <c r="W10" s="173"/>
      <c r="X10" s="173"/>
    </row>
    <row r="11" ht="20.25" customHeight="1" spans="1:24">
      <c r="A11" s="180" t="s">
        <v>69</v>
      </c>
      <c r="B11" s="180" t="s">
        <v>182</v>
      </c>
      <c r="C11" s="180" t="s">
        <v>183</v>
      </c>
      <c r="D11" s="180" t="s">
        <v>91</v>
      </c>
      <c r="E11" s="180" t="s">
        <v>180</v>
      </c>
      <c r="F11" s="180" t="s">
        <v>186</v>
      </c>
      <c r="G11" s="180" t="s">
        <v>187</v>
      </c>
      <c r="H11" s="173">
        <f t="shared" si="0"/>
        <v>3.51</v>
      </c>
      <c r="I11" s="173">
        <v>3.51</v>
      </c>
      <c r="J11" s="186"/>
      <c r="K11" s="186"/>
      <c r="L11" s="186"/>
      <c r="M11" s="173">
        <v>3.51</v>
      </c>
      <c r="N11" s="186"/>
      <c r="O11" s="173"/>
      <c r="P11" s="173"/>
      <c r="Q11" s="173"/>
      <c r="R11" s="173"/>
      <c r="S11" s="173"/>
      <c r="T11" s="173"/>
      <c r="U11" s="173"/>
      <c r="V11" s="173"/>
      <c r="W11" s="173"/>
      <c r="X11" s="173"/>
    </row>
    <row r="12" ht="20.25" customHeight="1" spans="1:24">
      <c r="A12" s="180" t="s">
        <v>69</v>
      </c>
      <c r="B12" s="180" t="s">
        <v>182</v>
      </c>
      <c r="C12" s="180" t="s">
        <v>183</v>
      </c>
      <c r="D12" s="180" t="s">
        <v>91</v>
      </c>
      <c r="E12" s="180" t="s">
        <v>180</v>
      </c>
      <c r="F12" s="180" t="s">
        <v>188</v>
      </c>
      <c r="G12" s="180" t="s">
        <v>189</v>
      </c>
      <c r="H12" s="173">
        <f t="shared" si="0"/>
        <v>7.14</v>
      </c>
      <c r="I12" s="173">
        <v>7.14</v>
      </c>
      <c r="J12" s="186"/>
      <c r="K12" s="186"/>
      <c r="L12" s="186"/>
      <c r="M12" s="173">
        <v>7.14</v>
      </c>
      <c r="N12" s="186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ht="20.25" customHeight="1" spans="1:24">
      <c r="A13" s="180" t="s">
        <v>69</v>
      </c>
      <c r="B13" s="180" t="s">
        <v>182</v>
      </c>
      <c r="C13" s="180" t="s">
        <v>183</v>
      </c>
      <c r="D13" s="180" t="s">
        <v>91</v>
      </c>
      <c r="E13" s="180" t="s">
        <v>180</v>
      </c>
      <c r="F13" s="180" t="s">
        <v>190</v>
      </c>
      <c r="G13" s="180" t="s">
        <v>191</v>
      </c>
      <c r="H13" s="173">
        <f t="shared" si="0"/>
        <v>5.44</v>
      </c>
      <c r="I13" s="173">
        <v>5.44</v>
      </c>
      <c r="J13" s="186"/>
      <c r="K13" s="186"/>
      <c r="L13" s="186"/>
      <c r="M13" s="173">
        <v>5.44</v>
      </c>
      <c r="N13" s="186"/>
      <c r="O13" s="173"/>
      <c r="P13" s="173"/>
      <c r="Q13" s="173"/>
      <c r="R13" s="173"/>
      <c r="S13" s="173"/>
      <c r="T13" s="173"/>
      <c r="U13" s="173"/>
      <c r="V13" s="173"/>
      <c r="W13" s="173"/>
      <c r="X13" s="173"/>
    </row>
    <row r="14" ht="20.25" customHeight="1" spans="1:24">
      <c r="A14" s="180" t="s">
        <v>69</v>
      </c>
      <c r="B14" s="180" t="s">
        <v>182</v>
      </c>
      <c r="C14" s="180" t="s">
        <v>183</v>
      </c>
      <c r="D14" s="180" t="s">
        <v>91</v>
      </c>
      <c r="E14" s="180" t="s">
        <v>180</v>
      </c>
      <c r="F14" s="180" t="s">
        <v>192</v>
      </c>
      <c r="G14" s="180" t="s">
        <v>193</v>
      </c>
      <c r="H14" s="173">
        <f t="shared" si="0"/>
        <v>5</v>
      </c>
      <c r="I14" s="173">
        <v>5</v>
      </c>
      <c r="J14" s="186"/>
      <c r="K14" s="186"/>
      <c r="L14" s="186"/>
      <c r="M14" s="173">
        <v>5</v>
      </c>
      <c r="N14" s="186"/>
      <c r="O14" s="173"/>
      <c r="P14" s="173"/>
      <c r="Q14" s="173"/>
      <c r="R14" s="173"/>
      <c r="S14" s="173"/>
      <c r="T14" s="173"/>
      <c r="U14" s="173"/>
      <c r="V14" s="173"/>
      <c r="W14" s="173"/>
      <c r="X14" s="173"/>
    </row>
    <row r="15" ht="20.25" customHeight="1" spans="1:24">
      <c r="A15" s="180" t="s">
        <v>69</v>
      </c>
      <c r="B15" s="180" t="s">
        <v>182</v>
      </c>
      <c r="C15" s="180" t="s">
        <v>183</v>
      </c>
      <c r="D15" s="180" t="s">
        <v>91</v>
      </c>
      <c r="E15" s="180" t="s">
        <v>180</v>
      </c>
      <c r="F15" s="180" t="s">
        <v>194</v>
      </c>
      <c r="G15" s="180" t="s">
        <v>195</v>
      </c>
      <c r="H15" s="173">
        <f t="shared" si="0"/>
        <v>1.36</v>
      </c>
      <c r="I15" s="173">
        <v>1.36</v>
      </c>
      <c r="J15" s="186"/>
      <c r="K15" s="186"/>
      <c r="L15" s="186"/>
      <c r="M15" s="173">
        <v>1.36</v>
      </c>
      <c r="N15" s="186"/>
      <c r="O15" s="173"/>
      <c r="P15" s="173"/>
      <c r="Q15" s="173"/>
      <c r="R15" s="173"/>
      <c r="S15" s="173"/>
      <c r="T15" s="173"/>
      <c r="U15" s="173"/>
      <c r="V15" s="173"/>
      <c r="W15" s="173"/>
      <c r="X15" s="173"/>
    </row>
    <row r="16" ht="17.25" customHeight="1" spans="1:24">
      <c r="A16" s="166"/>
      <c r="B16" s="181"/>
      <c r="C16" s="181"/>
      <c r="D16" s="181"/>
      <c r="E16" s="181"/>
      <c r="F16" s="181"/>
      <c r="G16" s="182"/>
      <c r="H16" s="173">
        <f>SUM(H9:H15)</f>
        <v>33.64</v>
      </c>
      <c r="I16" s="173">
        <f>SUM(I9:I15)</f>
        <v>33.64</v>
      </c>
      <c r="J16" s="70"/>
      <c r="K16" s="70"/>
      <c r="L16" s="70"/>
      <c r="M16" s="173">
        <f>SUM(M9:M15)</f>
        <v>33.64</v>
      </c>
      <c r="N16" s="70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</sheetData>
  <mergeCells count="29">
    <mergeCell ref="A2:X2"/>
    <mergeCell ref="H4:X4"/>
    <mergeCell ref="I5:N5"/>
    <mergeCell ref="O5:Q5"/>
    <mergeCell ref="S5:X5"/>
    <mergeCell ref="I6:J6"/>
    <mergeCell ref="A16:G1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32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A2" sqref="A2:W2"/>
    </sheetView>
  </sheetViews>
  <sheetFormatPr defaultColWidth="9.14285714285714" defaultRowHeight="14.25" customHeight="1"/>
  <cols>
    <col min="1" max="1" width="10.2857142857143" style="35" customWidth="1"/>
    <col min="2" max="2" width="13.4285714285714" style="35" customWidth="1"/>
    <col min="3" max="3" width="32.8571428571429" style="35" customWidth="1"/>
    <col min="4" max="4" width="23.8571428571429" style="35" customWidth="1"/>
    <col min="5" max="5" width="11.1428571428571" style="35" customWidth="1"/>
    <col min="6" max="6" width="17.7142857142857" style="35" customWidth="1"/>
    <col min="7" max="7" width="9.85714285714286" style="35" customWidth="1"/>
    <col min="8" max="8" width="17.7142857142857" style="35" customWidth="1"/>
    <col min="9" max="13" width="20" style="35" customWidth="1"/>
    <col min="14" max="14" width="12.2857142857143" style="35" customWidth="1"/>
    <col min="15" max="15" width="12.7142857142857" style="35" customWidth="1"/>
    <col min="16" max="16" width="11.1428571428571" style="35" customWidth="1"/>
    <col min="17" max="21" width="19.8571428571429" style="35" customWidth="1"/>
    <col min="22" max="22" width="20" style="35" customWidth="1"/>
    <col min="23" max="23" width="19.8571428571429" style="35" customWidth="1"/>
    <col min="24" max="24" width="9.14285714285714" style="35" customWidth="1"/>
    <col min="25" max="16384" width="9.14285714285714" style="35"/>
  </cols>
  <sheetData>
    <row r="1" ht="13.5" customHeight="1" spans="2:23">
      <c r="B1" s="159"/>
      <c r="E1" s="160"/>
      <c r="F1" s="160"/>
      <c r="G1" s="160"/>
      <c r="H1" s="160"/>
      <c r="I1" s="52"/>
      <c r="J1" s="52"/>
      <c r="K1" s="52"/>
      <c r="L1" s="52"/>
      <c r="M1" s="52"/>
      <c r="N1" s="52"/>
      <c r="O1" s="52"/>
      <c r="P1" s="52"/>
      <c r="Q1" s="52"/>
      <c r="U1" s="159"/>
      <c r="W1" s="174" t="s">
        <v>196</v>
      </c>
    </row>
    <row r="2" ht="46.5" customHeight="1" spans="1:23">
      <c r="A2" s="40" t="s">
        <v>197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ht="13.5" customHeight="1" spans="1:23">
      <c r="A3" s="126" t="s">
        <v>2</v>
      </c>
      <c r="B3" s="161"/>
      <c r="C3" s="161"/>
      <c r="D3" s="161"/>
      <c r="E3" s="161"/>
      <c r="F3" s="161"/>
      <c r="G3" s="161"/>
      <c r="H3" s="161"/>
      <c r="I3" s="110"/>
      <c r="J3" s="110"/>
      <c r="K3" s="110"/>
      <c r="L3" s="110"/>
      <c r="M3" s="110"/>
      <c r="N3" s="110"/>
      <c r="O3" s="110"/>
      <c r="P3" s="110"/>
      <c r="Q3" s="110"/>
      <c r="U3" s="159"/>
      <c r="W3" s="118" t="s">
        <v>3</v>
      </c>
    </row>
    <row r="4" ht="21.75" customHeight="1" spans="1:23">
      <c r="A4" s="162" t="s">
        <v>198</v>
      </c>
      <c r="B4" s="64" t="s">
        <v>161</v>
      </c>
      <c r="C4" s="162" t="s">
        <v>162</v>
      </c>
      <c r="D4" s="162" t="s">
        <v>199</v>
      </c>
      <c r="E4" s="64" t="s">
        <v>163</v>
      </c>
      <c r="F4" s="64" t="s">
        <v>164</v>
      </c>
      <c r="G4" s="64" t="s">
        <v>200</v>
      </c>
      <c r="H4" s="64" t="s">
        <v>201</v>
      </c>
      <c r="I4" s="59" t="s">
        <v>55</v>
      </c>
      <c r="J4" s="60" t="s">
        <v>202</v>
      </c>
      <c r="K4" s="61"/>
      <c r="L4" s="61"/>
      <c r="M4" s="129"/>
      <c r="N4" s="60" t="s">
        <v>170</v>
      </c>
      <c r="O4" s="61"/>
      <c r="P4" s="129"/>
      <c r="Q4" s="64" t="s">
        <v>61</v>
      </c>
      <c r="R4" s="60" t="s">
        <v>62</v>
      </c>
      <c r="S4" s="61"/>
      <c r="T4" s="61"/>
      <c r="U4" s="61"/>
      <c r="V4" s="61"/>
      <c r="W4" s="129"/>
    </row>
    <row r="5" ht="21.75" customHeight="1" spans="1:23">
      <c r="A5" s="163"/>
      <c r="B5" s="63"/>
      <c r="C5" s="163"/>
      <c r="D5" s="163"/>
      <c r="E5" s="82"/>
      <c r="F5" s="82"/>
      <c r="G5" s="82"/>
      <c r="H5" s="82"/>
      <c r="I5" s="63"/>
      <c r="J5" s="168" t="s">
        <v>58</v>
      </c>
      <c r="K5" s="169"/>
      <c r="L5" s="64" t="s">
        <v>59</v>
      </c>
      <c r="M5" s="64" t="s">
        <v>60</v>
      </c>
      <c r="N5" s="64" t="s">
        <v>58</v>
      </c>
      <c r="O5" s="64" t="s">
        <v>59</v>
      </c>
      <c r="P5" s="64" t="s">
        <v>60</v>
      </c>
      <c r="Q5" s="82"/>
      <c r="R5" s="64" t="s">
        <v>57</v>
      </c>
      <c r="S5" s="64" t="s">
        <v>63</v>
      </c>
      <c r="T5" s="64" t="s">
        <v>177</v>
      </c>
      <c r="U5" s="64" t="s">
        <v>65</v>
      </c>
      <c r="V5" s="64" t="s">
        <v>66</v>
      </c>
      <c r="W5" s="64" t="s">
        <v>67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70" t="s">
        <v>57</v>
      </c>
      <c r="K6" s="171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164"/>
      <c r="B7" s="62"/>
      <c r="C7" s="164"/>
      <c r="D7" s="164"/>
      <c r="E7" s="85"/>
      <c r="F7" s="85"/>
      <c r="G7" s="85"/>
      <c r="H7" s="85"/>
      <c r="I7" s="62"/>
      <c r="J7" s="44" t="s">
        <v>57</v>
      </c>
      <c r="K7" s="44" t="s">
        <v>203</v>
      </c>
      <c r="L7" s="85"/>
      <c r="M7" s="85"/>
      <c r="N7" s="85"/>
      <c r="O7" s="85"/>
      <c r="P7" s="85"/>
      <c r="Q7" s="85"/>
      <c r="R7" s="85"/>
      <c r="S7" s="85"/>
      <c r="T7" s="85"/>
      <c r="U7" s="62"/>
      <c r="V7" s="85"/>
      <c r="W7" s="85"/>
    </row>
    <row r="8" ht="15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7">
        <v>21</v>
      </c>
      <c r="V8" s="69">
        <v>22</v>
      </c>
      <c r="W8" s="69">
        <v>23</v>
      </c>
    </row>
    <row r="9" ht="21.75" customHeight="1" spans="1:23">
      <c r="A9" s="47" t="s">
        <v>204</v>
      </c>
      <c r="B9" s="47" t="s">
        <v>205</v>
      </c>
      <c r="C9" s="47" t="s">
        <v>206</v>
      </c>
      <c r="D9" s="47" t="s">
        <v>69</v>
      </c>
      <c r="E9" s="47" t="s">
        <v>93</v>
      </c>
      <c r="F9" s="47" t="s">
        <v>207</v>
      </c>
      <c r="G9" s="47" t="s">
        <v>184</v>
      </c>
      <c r="H9" s="47" t="s">
        <v>185</v>
      </c>
      <c r="I9" s="172">
        <f t="shared" ref="I9:I17" si="0">J9</f>
        <v>1</v>
      </c>
      <c r="J9" s="172">
        <f>K9</f>
        <v>1</v>
      </c>
      <c r="K9" s="173">
        <v>1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ht="21.75" customHeight="1" spans="1:23">
      <c r="A10" s="47" t="s">
        <v>208</v>
      </c>
      <c r="B10" s="47" t="s">
        <v>209</v>
      </c>
      <c r="C10" s="47" t="s">
        <v>210</v>
      </c>
      <c r="D10" s="47" t="s">
        <v>69</v>
      </c>
      <c r="E10" s="47" t="s">
        <v>93</v>
      </c>
      <c r="F10" s="47" t="s">
        <v>207</v>
      </c>
      <c r="G10" s="47" t="s">
        <v>184</v>
      </c>
      <c r="H10" s="47" t="s">
        <v>185</v>
      </c>
      <c r="I10" s="172">
        <f t="shared" si="0"/>
        <v>29</v>
      </c>
      <c r="J10" s="172">
        <f t="shared" ref="J10:J17" si="1">K10</f>
        <v>29</v>
      </c>
      <c r="K10" s="173">
        <v>29</v>
      </c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</row>
    <row r="11" ht="21.75" customHeight="1" spans="1:23">
      <c r="A11" s="47" t="s">
        <v>208</v>
      </c>
      <c r="B11" s="47" t="s">
        <v>211</v>
      </c>
      <c r="C11" s="47" t="s">
        <v>212</v>
      </c>
      <c r="D11" s="47" t="s">
        <v>69</v>
      </c>
      <c r="E11" s="47" t="s">
        <v>101</v>
      </c>
      <c r="F11" s="47" t="s">
        <v>213</v>
      </c>
      <c r="G11" s="47" t="s">
        <v>184</v>
      </c>
      <c r="H11" s="47" t="s">
        <v>185</v>
      </c>
      <c r="I11" s="172">
        <f t="shared" si="0"/>
        <v>5</v>
      </c>
      <c r="J11" s="172">
        <f t="shared" si="1"/>
        <v>5</v>
      </c>
      <c r="K11" s="173">
        <v>5</v>
      </c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  <row r="12" ht="21.75" customHeight="1" spans="1:23">
      <c r="A12" s="47" t="s">
        <v>208</v>
      </c>
      <c r="B12" s="47" t="s">
        <v>211</v>
      </c>
      <c r="C12" s="47" t="s">
        <v>212</v>
      </c>
      <c r="D12" s="47" t="s">
        <v>69</v>
      </c>
      <c r="E12" s="47" t="s">
        <v>101</v>
      </c>
      <c r="F12" s="47" t="s">
        <v>213</v>
      </c>
      <c r="G12" s="47" t="s">
        <v>214</v>
      </c>
      <c r="H12" s="47" t="s">
        <v>215</v>
      </c>
      <c r="I12" s="172">
        <f t="shared" si="0"/>
        <v>5</v>
      </c>
      <c r="J12" s="172">
        <f t="shared" si="1"/>
        <v>5</v>
      </c>
      <c r="K12" s="173">
        <v>5</v>
      </c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ht="21.75" customHeight="1" spans="1:23">
      <c r="A13" s="47" t="s">
        <v>208</v>
      </c>
      <c r="B13" s="47" t="s">
        <v>211</v>
      </c>
      <c r="C13" s="47" t="s">
        <v>212</v>
      </c>
      <c r="D13" s="47" t="s">
        <v>69</v>
      </c>
      <c r="E13" s="47" t="s">
        <v>101</v>
      </c>
      <c r="F13" s="47" t="s">
        <v>213</v>
      </c>
      <c r="G13" s="47" t="s">
        <v>216</v>
      </c>
      <c r="H13" s="47" t="s">
        <v>217</v>
      </c>
      <c r="I13" s="172">
        <f t="shared" si="0"/>
        <v>10</v>
      </c>
      <c r="J13" s="172">
        <f t="shared" si="1"/>
        <v>10</v>
      </c>
      <c r="K13" s="173">
        <v>10</v>
      </c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ht="21.75" customHeight="1" spans="1:23">
      <c r="A14" s="47" t="s">
        <v>208</v>
      </c>
      <c r="B14" s="47" t="s">
        <v>218</v>
      </c>
      <c r="C14" s="47" t="s">
        <v>219</v>
      </c>
      <c r="D14" s="47" t="s">
        <v>69</v>
      </c>
      <c r="E14" s="47" t="s">
        <v>95</v>
      </c>
      <c r="F14" s="47" t="s">
        <v>220</v>
      </c>
      <c r="G14" s="47" t="s">
        <v>184</v>
      </c>
      <c r="H14" s="47" t="s">
        <v>185</v>
      </c>
      <c r="I14" s="172">
        <f t="shared" si="0"/>
        <v>19.2</v>
      </c>
      <c r="J14" s="172">
        <f t="shared" si="1"/>
        <v>19.2</v>
      </c>
      <c r="K14" s="173">
        <v>19.2</v>
      </c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ht="21.75" customHeight="1" spans="1:23">
      <c r="A15" s="47" t="s">
        <v>208</v>
      </c>
      <c r="B15" s="47" t="s">
        <v>218</v>
      </c>
      <c r="C15" s="47" t="s">
        <v>219</v>
      </c>
      <c r="D15" s="47" t="s">
        <v>69</v>
      </c>
      <c r="E15" s="47" t="s">
        <v>95</v>
      </c>
      <c r="F15" s="47" t="s">
        <v>220</v>
      </c>
      <c r="G15" s="47" t="s">
        <v>214</v>
      </c>
      <c r="H15" s="47" t="s">
        <v>215</v>
      </c>
      <c r="I15" s="172">
        <f t="shared" si="0"/>
        <v>2</v>
      </c>
      <c r="J15" s="172">
        <f t="shared" si="1"/>
        <v>2</v>
      </c>
      <c r="K15" s="173">
        <v>2</v>
      </c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ht="21.75" customHeight="1" spans="1:23">
      <c r="A16" s="47" t="s">
        <v>208</v>
      </c>
      <c r="B16" s="47" t="s">
        <v>218</v>
      </c>
      <c r="C16" s="47" t="s">
        <v>219</v>
      </c>
      <c r="D16" s="47" t="s">
        <v>69</v>
      </c>
      <c r="E16" s="47" t="s">
        <v>95</v>
      </c>
      <c r="F16" s="47" t="s">
        <v>220</v>
      </c>
      <c r="G16" s="47" t="s">
        <v>221</v>
      </c>
      <c r="H16" s="47" t="s">
        <v>222</v>
      </c>
      <c r="I16" s="172">
        <f t="shared" si="0"/>
        <v>28.8</v>
      </c>
      <c r="J16" s="172">
        <f t="shared" si="1"/>
        <v>28.8</v>
      </c>
      <c r="K16" s="173">
        <v>28.8</v>
      </c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ht="18.75" customHeight="1" spans="1:23">
      <c r="A17" s="165" t="s">
        <v>149</v>
      </c>
      <c r="B17" s="166"/>
      <c r="C17" s="166"/>
      <c r="D17" s="166"/>
      <c r="E17" s="166"/>
      <c r="F17" s="166"/>
      <c r="G17" s="166"/>
      <c r="H17" s="167"/>
      <c r="I17" s="172">
        <f t="shared" si="0"/>
        <v>100</v>
      </c>
      <c r="J17" s="172">
        <f t="shared" si="1"/>
        <v>100</v>
      </c>
      <c r="K17" s="173">
        <f>SUM(K9:K16)</f>
        <v>100</v>
      </c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topLeftCell="A7" workbookViewId="0">
      <selection activeCell="K4" sqref="K4"/>
    </sheetView>
  </sheetViews>
  <sheetFormatPr defaultColWidth="9.14285714285714" defaultRowHeight="12" customHeight="1"/>
  <cols>
    <col min="1" max="1" width="34.2857142857143" style="38" customWidth="1"/>
    <col min="2" max="2" width="29" style="38" customWidth="1"/>
    <col min="3" max="5" width="23.5714285714286" style="38" customWidth="1"/>
    <col min="6" max="6" width="11.2857142857143" style="2" customWidth="1"/>
    <col min="7" max="7" width="25.1428571428571" style="38" customWidth="1"/>
    <col min="8" max="8" width="15.5714285714286" style="2" customWidth="1"/>
    <col min="9" max="9" width="13.4285714285714" style="2" customWidth="1"/>
    <col min="10" max="10" width="18.8571428571429" style="38" customWidth="1"/>
    <col min="11" max="11" width="9.14285714285714" style="2" customWidth="1"/>
    <col min="12" max="16384" width="9.14285714285714" style="2"/>
  </cols>
  <sheetData>
    <row r="1" ht="18" customHeight="1" spans="10:10">
      <c r="J1" s="51" t="s">
        <v>223</v>
      </c>
    </row>
    <row r="2" ht="18" customHeight="1" spans="10:10">
      <c r="J2" s="51" t="s">
        <v>224</v>
      </c>
    </row>
    <row r="3" ht="39.75" customHeight="1" spans="1:10">
      <c r="A3" s="39" t="s">
        <v>225</v>
      </c>
      <c r="B3" s="40"/>
      <c r="C3" s="40"/>
      <c r="D3" s="40"/>
      <c r="E3" s="40"/>
      <c r="F3" s="41"/>
      <c r="G3" s="40"/>
      <c r="H3" s="41"/>
      <c r="I3" s="41"/>
      <c r="J3" s="40"/>
    </row>
    <row r="4" ht="17.25" customHeight="1" spans="1:2">
      <c r="A4" s="42" t="s">
        <v>2</v>
      </c>
      <c r="B4" s="43"/>
    </row>
    <row r="5" ht="44.25" customHeight="1" spans="1:10">
      <c r="A5" s="44" t="s">
        <v>226</v>
      </c>
      <c r="B5" s="44" t="s">
        <v>227</v>
      </c>
      <c r="C5" s="44" t="s">
        <v>228</v>
      </c>
      <c r="D5" s="44" t="s">
        <v>229</v>
      </c>
      <c r="E5" s="44" t="s">
        <v>230</v>
      </c>
      <c r="F5" s="45" t="s">
        <v>231</v>
      </c>
      <c r="G5" s="44" t="s">
        <v>232</v>
      </c>
      <c r="H5" s="45" t="s">
        <v>233</v>
      </c>
      <c r="I5" s="45" t="s">
        <v>234</v>
      </c>
      <c r="J5" s="44" t="s">
        <v>235</v>
      </c>
    </row>
    <row r="6" ht="18.75" customHeight="1" spans="1:10">
      <c r="A6" s="155">
        <v>1</v>
      </c>
      <c r="B6" s="155">
        <v>2</v>
      </c>
      <c r="C6" s="155">
        <v>3</v>
      </c>
      <c r="D6" s="155">
        <v>4</v>
      </c>
      <c r="E6" s="155">
        <v>5</v>
      </c>
      <c r="F6" s="69">
        <v>6</v>
      </c>
      <c r="G6" s="155">
        <v>7</v>
      </c>
      <c r="H6" s="69">
        <v>8</v>
      </c>
      <c r="I6" s="69">
        <v>9</v>
      </c>
      <c r="J6" s="155">
        <v>10</v>
      </c>
    </row>
    <row r="7" ht="42" customHeight="1" spans="1:10">
      <c r="A7" s="46" t="s">
        <v>69</v>
      </c>
      <c r="B7" s="47"/>
      <c r="C7" s="47"/>
      <c r="D7" s="47"/>
      <c r="E7" s="48"/>
      <c r="F7" s="49"/>
      <c r="G7" s="48"/>
      <c r="H7" s="49"/>
      <c r="I7" s="49"/>
      <c r="J7" s="48"/>
    </row>
    <row r="8" ht="42" customHeight="1" spans="1:10">
      <c r="A8" s="46" t="s">
        <v>69</v>
      </c>
      <c r="B8" s="50" t="s">
        <v>236</v>
      </c>
      <c r="C8" s="50" t="s">
        <v>236</v>
      </c>
      <c r="D8" s="50" t="s">
        <v>236</v>
      </c>
      <c r="E8" s="46" t="s">
        <v>236</v>
      </c>
      <c r="F8" s="50" t="s">
        <v>236</v>
      </c>
      <c r="G8" s="46" t="s">
        <v>236</v>
      </c>
      <c r="H8" s="50" t="s">
        <v>236</v>
      </c>
      <c r="I8" s="50" t="s">
        <v>236</v>
      </c>
      <c r="J8" s="46" t="s">
        <v>236</v>
      </c>
    </row>
    <row r="9" ht="42.75" customHeight="1" spans="1:10">
      <c r="A9" s="156" t="s">
        <v>237</v>
      </c>
      <c r="B9" s="156" t="s">
        <v>238</v>
      </c>
      <c r="C9" s="50" t="s">
        <v>239</v>
      </c>
      <c r="D9" s="50" t="s">
        <v>240</v>
      </c>
      <c r="E9" s="46" t="s">
        <v>241</v>
      </c>
      <c r="F9" s="50" t="s">
        <v>242</v>
      </c>
      <c r="G9" s="46" t="s">
        <v>243</v>
      </c>
      <c r="H9" s="50" t="s">
        <v>244</v>
      </c>
      <c r="I9" s="50" t="s">
        <v>245</v>
      </c>
      <c r="J9" s="46" t="s">
        <v>246</v>
      </c>
    </row>
    <row r="10" ht="42.75" customHeight="1" spans="1:10">
      <c r="A10" s="157"/>
      <c r="B10" s="157"/>
      <c r="C10" s="50" t="s">
        <v>239</v>
      </c>
      <c r="D10" s="50" t="s">
        <v>247</v>
      </c>
      <c r="E10" s="46" t="s">
        <v>248</v>
      </c>
      <c r="F10" s="50" t="s">
        <v>242</v>
      </c>
      <c r="G10" s="46" t="s">
        <v>243</v>
      </c>
      <c r="H10" s="50" t="s">
        <v>249</v>
      </c>
      <c r="I10" s="50" t="s">
        <v>245</v>
      </c>
      <c r="J10" s="46" t="s">
        <v>250</v>
      </c>
    </row>
    <row r="11" ht="42.75" customHeight="1" spans="1:10">
      <c r="A11" s="157"/>
      <c r="B11" s="157"/>
      <c r="C11" s="50" t="s">
        <v>251</v>
      </c>
      <c r="D11" s="50" t="s">
        <v>252</v>
      </c>
      <c r="E11" s="46" t="s">
        <v>253</v>
      </c>
      <c r="F11" s="50" t="s">
        <v>254</v>
      </c>
      <c r="G11" s="46" t="s">
        <v>243</v>
      </c>
      <c r="H11" s="50" t="s">
        <v>249</v>
      </c>
      <c r="I11" s="50" t="s">
        <v>245</v>
      </c>
      <c r="J11" s="46" t="s">
        <v>255</v>
      </c>
    </row>
    <row r="12" ht="42.75" customHeight="1" spans="1:10">
      <c r="A12" s="158"/>
      <c r="B12" s="158"/>
      <c r="C12" s="50" t="s">
        <v>256</v>
      </c>
      <c r="D12" s="50" t="s">
        <v>257</v>
      </c>
      <c r="E12" s="46" t="s">
        <v>258</v>
      </c>
      <c r="F12" s="50" t="s">
        <v>242</v>
      </c>
      <c r="G12" s="46" t="s">
        <v>243</v>
      </c>
      <c r="H12" s="50" t="s">
        <v>249</v>
      </c>
      <c r="I12" s="50" t="s">
        <v>245</v>
      </c>
      <c r="J12" s="46" t="s">
        <v>259</v>
      </c>
    </row>
    <row r="13" ht="42.75" customHeight="1" spans="1:10">
      <c r="A13" s="156" t="s">
        <v>260</v>
      </c>
      <c r="B13" s="156" t="s">
        <v>261</v>
      </c>
      <c r="C13" s="50" t="s">
        <v>239</v>
      </c>
      <c r="D13" s="50" t="s">
        <v>240</v>
      </c>
      <c r="E13" s="46" t="s">
        <v>262</v>
      </c>
      <c r="F13" s="50" t="s">
        <v>242</v>
      </c>
      <c r="G13" s="46" t="s">
        <v>147</v>
      </c>
      <c r="H13" s="50" t="s">
        <v>263</v>
      </c>
      <c r="I13" s="50" t="s">
        <v>245</v>
      </c>
      <c r="J13" s="46" t="s">
        <v>264</v>
      </c>
    </row>
    <row r="14" ht="42.75" customHeight="1" spans="1:10">
      <c r="A14" s="157"/>
      <c r="B14" s="157"/>
      <c r="C14" s="50" t="s">
        <v>239</v>
      </c>
      <c r="D14" s="50" t="s">
        <v>240</v>
      </c>
      <c r="E14" s="46" t="s">
        <v>265</v>
      </c>
      <c r="F14" s="50" t="s">
        <v>242</v>
      </c>
      <c r="G14" s="46" t="s">
        <v>266</v>
      </c>
      <c r="H14" s="50" t="s">
        <v>267</v>
      </c>
      <c r="I14" s="50" t="s">
        <v>245</v>
      </c>
      <c r="J14" s="46" t="s">
        <v>268</v>
      </c>
    </row>
    <row r="15" ht="42.75" customHeight="1" spans="1:10">
      <c r="A15" s="157"/>
      <c r="B15" s="157"/>
      <c r="C15" s="50" t="s">
        <v>251</v>
      </c>
      <c r="D15" s="50" t="s">
        <v>252</v>
      </c>
      <c r="E15" s="46" t="s">
        <v>269</v>
      </c>
      <c r="F15" s="50" t="s">
        <v>242</v>
      </c>
      <c r="G15" s="46" t="s">
        <v>146</v>
      </c>
      <c r="H15" s="50" t="s">
        <v>270</v>
      </c>
      <c r="I15" s="50" t="s">
        <v>245</v>
      </c>
      <c r="J15" s="46" t="s">
        <v>271</v>
      </c>
    </row>
    <row r="16" ht="42.75" customHeight="1" spans="1:10">
      <c r="A16" s="158"/>
      <c r="B16" s="158"/>
      <c r="C16" s="50" t="s">
        <v>256</v>
      </c>
      <c r="D16" s="50" t="s">
        <v>257</v>
      </c>
      <c r="E16" s="46" t="s">
        <v>272</v>
      </c>
      <c r="F16" s="50" t="s">
        <v>242</v>
      </c>
      <c r="G16" s="46" t="s">
        <v>273</v>
      </c>
      <c r="H16" s="50" t="s">
        <v>249</v>
      </c>
      <c r="I16" s="50" t="s">
        <v>245</v>
      </c>
      <c r="J16" s="46" t="s">
        <v>274</v>
      </c>
    </row>
    <row r="17" ht="42.75" customHeight="1" spans="1:10">
      <c r="A17" s="156" t="s">
        <v>275</v>
      </c>
      <c r="B17" s="156" t="s">
        <v>276</v>
      </c>
      <c r="C17" s="50" t="s">
        <v>239</v>
      </c>
      <c r="D17" s="50" t="s">
        <v>240</v>
      </c>
      <c r="E17" s="46" t="s">
        <v>277</v>
      </c>
      <c r="F17" s="50" t="s">
        <v>242</v>
      </c>
      <c r="G17" s="46" t="s">
        <v>243</v>
      </c>
      <c r="H17" s="50" t="s">
        <v>278</v>
      </c>
      <c r="I17" s="50" t="s">
        <v>245</v>
      </c>
      <c r="J17" s="46" t="s">
        <v>279</v>
      </c>
    </row>
    <row r="18" ht="42.75" customHeight="1" spans="1:10">
      <c r="A18" s="157"/>
      <c r="B18" s="157"/>
      <c r="C18" s="50" t="s">
        <v>239</v>
      </c>
      <c r="D18" s="50" t="s">
        <v>247</v>
      </c>
      <c r="E18" s="46" t="s">
        <v>280</v>
      </c>
      <c r="F18" s="50" t="s">
        <v>281</v>
      </c>
      <c r="G18" s="46" t="s">
        <v>243</v>
      </c>
      <c r="H18" s="50" t="s">
        <v>244</v>
      </c>
      <c r="I18" s="50" t="s">
        <v>245</v>
      </c>
      <c r="J18" s="46" t="s">
        <v>282</v>
      </c>
    </row>
    <row r="19" ht="42.75" customHeight="1" spans="1:10">
      <c r="A19" s="157"/>
      <c r="B19" s="157"/>
      <c r="C19" s="50" t="s">
        <v>251</v>
      </c>
      <c r="D19" s="50" t="s">
        <v>283</v>
      </c>
      <c r="E19" s="46" t="s">
        <v>284</v>
      </c>
      <c r="F19" s="50" t="s">
        <v>242</v>
      </c>
      <c r="G19" s="46" t="s">
        <v>243</v>
      </c>
      <c r="H19" s="50" t="s">
        <v>249</v>
      </c>
      <c r="I19" s="50" t="s">
        <v>245</v>
      </c>
      <c r="J19" s="46" t="s">
        <v>285</v>
      </c>
    </row>
    <row r="20" ht="42.75" customHeight="1" spans="1:10">
      <c r="A20" s="158"/>
      <c r="B20" s="158"/>
      <c r="C20" s="50" t="s">
        <v>256</v>
      </c>
      <c r="D20" s="50" t="s">
        <v>257</v>
      </c>
      <c r="E20" s="46" t="s">
        <v>286</v>
      </c>
      <c r="F20" s="50" t="s">
        <v>242</v>
      </c>
      <c r="G20" s="46" t="s">
        <v>243</v>
      </c>
      <c r="H20" s="50" t="s">
        <v>249</v>
      </c>
      <c r="I20" s="50" t="s">
        <v>245</v>
      </c>
      <c r="J20" s="46" t="s">
        <v>287</v>
      </c>
    </row>
    <row r="21" ht="42.75" customHeight="1" spans="1:10">
      <c r="A21" s="156" t="s">
        <v>288</v>
      </c>
      <c r="B21" s="156" t="s">
        <v>289</v>
      </c>
      <c r="C21" s="50" t="s">
        <v>239</v>
      </c>
      <c r="D21" s="50" t="s">
        <v>240</v>
      </c>
      <c r="E21" s="46" t="s">
        <v>290</v>
      </c>
      <c r="F21" s="50" t="s">
        <v>254</v>
      </c>
      <c r="G21" s="46" t="s">
        <v>291</v>
      </c>
      <c r="H21" s="50" t="s">
        <v>292</v>
      </c>
      <c r="I21" s="50" t="s">
        <v>245</v>
      </c>
      <c r="J21" s="46" t="s">
        <v>293</v>
      </c>
    </row>
    <row r="22" ht="42.75" customHeight="1" spans="1:10">
      <c r="A22" s="157"/>
      <c r="B22" s="157"/>
      <c r="C22" s="50" t="s">
        <v>251</v>
      </c>
      <c r="D22" s="50" t="s">
        <v>283</v>
      </c>
      <c r="E22" s="46" t="s">
        <v>294</v>
      </c>
      <c r="F22" s="50" t="s">
        <v>254</v>
      </c>
      <c r="G22" s="46" t="s">
        <v>295</v>
      </c>
      <c r="H22" s="50" t="s">
        <v>292</v>
      </c>
      <c r="I22" s="50" t="s">
        <v>245</v>
      </c>
      <c r="J22" s="46" t="s">
        <v>296</v>
      </c>
    </row>
    <row r="23" ht="42.75" customHeight="1" spans="1:10">
      <c r="A23" s="158"/>
      <c r="B23" s="158"/>
      <c r="C23" s="50" t="s">
        <v>256</v>
      </c>
      <c r="D23" s="50" t="s">
        <v>257</v>
      </c>
      <c r="E23" s="46" t="s">
        <v>297</v>
      </c>
      <c r="F23" s="50" t="s">
        <v>242</v>
      </c>
      <c r="G23" s="46" t="s">
        <v>291</v>
      </c>
      <c r="H23" s="50" t="s">
        <v>249</v>
      </c>
      <c r="I23" s="50" t="s">
        <v>245</v>
      </c>
      <c r="J23" s="46" t="s">
        <v>298</v>
      </c>
    </row>
  </sheetData>
  <mergeCells count="10">
    <mergeCell ref="A3:J3"/>
    <mergeCell ref="A4:H4"/>
    <mergeCell ref="A9:A12"/>
    <mergeCell ref="A13:A16"/>
    <mergeCell ref="A17:A20"/>
    <mergeCell ref="A21:A23"/>
    <mergeCell ref="B9:B12"/>
    <mergeCell ref="B13:B16"/>
    <mergeCell ref="B17:B20"/>
    <mergeCell ref="B21:B2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A3" sqref="A3:H3"/>
    </sheetView>
  </sheetViews>
  <sheetFormatPr defaultColWidth="8.88571428571429" defaultRowHeight="12" outlineLevelRow="7"/>
  <cols>
    <col min="1" max="1" width="34.2857142857143" style="141" customWidth="1"/>
    <col min="2" max="2" width="29" style="141" customWidth="1"/>
    <col min="3" max="5" width="23.5714285714286" style="141" customWidth="1"/>
    <col min="6" max="6" width="11.2857142857143" style="140" customWidth="1"/>
    <col min="7" max="7" width="25.1333333333333" style="141" customWidth="1"/>
    <col min="8" max="8" width="15.5714285714286" style="140" customWidth="1"/>
    <col min="9" max="9" width="13.4285714285714" style="140" customWidth="1"/>
    <col min="10" max="10" width="18.847619047619" style="141" customWidth="1"/>
    <col min="11" max="11" width="9.13333333333333" style="140" customWidth="1"/>
    <col min="12" max="256" width="9.13333333333333" style="140"/>
    <col min="257" max="16384" width="8.88571428571429" style="140"/>
  </cols>
  <sheetData>
    <row r="1" s="140" customFormat="1" customHeight="1" spans="1:10">
      <c r="A1" s="141"/>
      <c r="B1" s="141"/>
      <c r="C1" s="141"/>
      <c r="D1" s="141"/>
      <c r="E1" s="141"/>
      <c r="G1" s="141"/>
      <c r="J1" s="154" t="s">
        <v>299</v>
      </c>
    </row>
    <row r="2" s="140" customFormat="1" ht="28.5" customHeight="1" spans="1:10">
      <c r="A2" s="142" t="s">
        <v>300</v>
      </c>
      <c r="B2" s="143"/>
      <c r="C2" s="143"/>
      <c r="D2" s="143"/>
      <c r="E2" s="144"/>
      <c r="F2" s="145"/>
      <c r="G2" s="144"/>
      <c r="H2" s="145"/>
      <c r="I2" s="145"/>
      <c r="J2" s="144"/>
    </row>
    <row r="3" s="140" customFormat="1" ht="17.25" customHeight="1" spans="1:10">
      <c r="A3" s="146" t="s">
        <v>2</v>
      </c>
      <c r="B3" s="141"/>
      <c r="C3" s="141"/>
      <c r="D3" s="141"/>
      <c r="E3" s="141"/>
      <c r="G3" s="141"/>
      <c r="J3" s="141"/>
    </row>
    <row r="4" s="140" customFormat="1" ht="44.25" customHeight="1" spans="1:10">
      <c r="A4" s="147" t="s">
        <v>226</v>
      </c>
      <c r="B4" s="147" t="s">
        <v>227</v>
      </c>
      <c r="C4" s="147" t="s">
        <v>228</v>
      </c>
      <c r="D4" s="147" t="s">
        <v>229</v>
      </c>
      <c r="E4" s="147" t="s">
        <v>230</v>
      </c>
      <c r="F4" s="148" t="s">
        <v>231</v>
      </c>
      <c r="G4" s="147" t="s">
        <v>232</v>
      </c>
      <c r="H4" s="148" t="s">
        <v>233</v>
      </c>
      <c r="I4" s="148" t="s">
        <v>234</v>
      </c>
      <c r="J4" s="147" t="s">
        <v>235</v>
      </c>
    </row>
    <row r="5" s="140" customFormat="1" ht="14.25" customHeight="1" spans="1:10">
      <c r="A5" s="147">
        <v>1</v>
      </c>
      <c r="B5" s="147">
        <v>2</v>
      </c>
      <c r="C5" s="147">
        <v>3</v>
      </c>
      <c r="D5" s="147">
        <v>4</v>
      </c>
      <c r="E5" s="147">
        <v>5</v>
      </c>
      <c r="F5" s="148">
        <v>6</v>
      </c>
      <c r="G5" s="147">
        <v>7</v>
      </c>
      <c r="H5" s="148">
        <v>8</v>
      </c>
      <c r="I5" s="148">
        <v>9</v>
      </c>
      <c r="J5" s="147">
        <v>10</v>
      </c>
    </row>
    <row r="6" s="140" customFormat="1" ht="42" customHeight="1" spans="1:10">
      <c r="A6" s="149" t="s">
        <v>236</v>
      </c>
      <c r="B6" s="150"/>
      <c r="C6" s="150"/>
      <c r="D6" s="150"/>
      <c r="E6" s="151"/>
      <c r="F6" s="152"/>
      <c r="G6" s="151"/>
      <c r="H6" s="152"/>
      <c r="I6" s="152"/>
      <c r="J6" s="151"/>
    </row>
    <row r="7" s="140" customFormat="1" ht="42.75" customHeight="1" spans="1:10">
      <c r="A7" s="153" t="s">
        <v>236</v>
      </c>
      <c r="B7" s="153" t="s">
        <v>236</v>
      </c>
      <c r="C7" s="153" t="s">
        <v>236</v>
      </c>
      <c r="D7" s="153" t="s">
        <v>236</v>
      </c>
      <c r="E7" s="149" t="s">
        <v>236</v>
      </c>
      <c r="F7" s="153" t="s">
        <v>236</v>
      </c>
      <c r="G7" s="149" t="s">
        <v>236</v>
      </c>
      <c r="H7" s="153" t="s">
        <v>236</v>
      </c>
      <c r="I7" s="153" t="s">
        <v>236</v>
      </c>
      <c r="J7" s="149" t="s">
        <v>236</v>
      </c>
    </row>
    <row r="8" spans="1:1">
      <c r="A8" s="141" t="s">
        <v>301</v>
      </c>
    </row>
  </sheetData>
  <mergeCells count="2">
    <mergeCell ref="A2:J2"/>
    <mergeCell ref="A3:H3"/>
  </mergeCells>
  <pageMargins left="0.75" right="0.75" top="1" bottom="1" header="0.5" footer="0.5"/>
  <pageSetup paperSize="9" scale="6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0" sqref="C20"/>
    </sheetView>
  </sheetViews>
  <sheetFormatPr defaultColWidth="9.14285714285714" defaultRowHeight="14.25" customHeight="1" outlineLevelCol="5"/>
  <cols>
    <col min="1" max="1" width="32.1428571428571" style="35" customWidth="1"/>
    <col min="2" max="2" width="20.7142857142857" style="119" customWidth="1"/>
    <col min="3" max="3" width="32.1428571428571" style="35" customWidth="1"/>
    <col min="4" max="4" width="27.7142857142857" style="35" customWidth="1"/>
    <col min="5" max="6" width="36.7142857142857" style="35" customWidth="1"/>
    <col min="7" max="7" width="9.14285714285714" style="35" customWidth="1"/>
    <col min="8" max="16384" width="9.14285714285714" style="35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8" t="s">
        <v>302</v>
      </c>
    </row>
    <row r="2" ht="42" customHeight="1" spans="1:6">
      <c r="A2" s="123" t="s">
        <v>303</v>
      </c>
      <c r="B2" s="123" t="s">
        <v>303</v>
      </c>
      <c r="C2" s="124"/>
      <c r="D2" s="125"/>
      <c r="E2" s="125"/>
      <c r="F2" s="125"/>
    </row>
    <row r="3" ht="13.5" customHeight="1" spans="1:6">
      <c r="A3" s="126" t="s">
        <v>2</v>
      </c>
      <c r="B3" s="126" t="s">
        <v>2</v>
      </c>
      <c r="C3" s="120"/>
      <c r="D3" s="122"/>
      <c r="E3" s="122"/>
      <c r="F3" s="118" t="s">
        <v>141</v>
      </c>
    </row>
    <row r="4" ht="19.5" customHeight="1" spans="1:6">
      <c r="A4" s="127" t="s">
        <v>160</v>
      </c>
      <c r="B4" s="128" t="s">
        <v>74</v>
      </c>
      <c r="C4" s="127" t="s">
        <v>75</v>
      </c>
      <c r="D4" s="60" t="s">
        <v>304</v>
      </c>
      <c r="E4" s="61"/>
      <c r="F4" s="129"/>
    </row>
    <row r="5" ht="18.75" customHeight="1" spans="1:6">
      <c r="A5" s="130"/>
      <c r="B5" s="131"/>
      <c r="C5" s="130"/>
      <c r="D5" s="132" t="s">
        <v>55</v>
      </c>
      <c r="E5" s="60" t="s">
        <v>76</v>
      </c>
      <c r="F5" s="132" t="s">
        <v>77</v>
      </c>
    </row>
    <row r="6" ht="18.75" customHeight="1" spans="1:6">
      <c r="A6" s="45">
        <v>1</v>
      </c>
      <c r="B6" s="133" t="s">
        <v>85</v>
      </c>
      <c r="C6" s="45">
        <v>3</v>
      </c>
      <c r="D6" s="134">
        <v>4</v>
      </c>
      <c r="E6" s="134">
        <v>5</v>
      </c>
      <c r="F6" s="134">
        <v>6</v>
      </c>
    </row>
    <row r="7" ht="21" customHeight="1" spans="1:6">
      <c r="A7" s="50" t="s">
        <v>236</v>
      </c>
      <c r="B7" s="50"/>
      <c r="C7" s="50"/>
      <c r="D7" s="135" t="s">
        <v>236</v>
      </c>
      <c r="E7" s="136" t="s">
        <v>236</v>
      </c>
      <c r="F7" s="136" t="s">
        <v>236</v>
      </c>
    </row>
    <row r="8" ht="21" customHeight="1" spans="1:6">
      <c r="A8" s="50"/>
      <c r="B8" s="50" t="s">
        <v>236</v>
      </c>
      <c r="C8" s="50" t="s">
        <v>236</v>
      </c>
      <c r="D8" s="137" t="s">
        <v>236</v>
      </c>
      <c r="E8" s="138" t="s">
        <v>236</v>
      </c>
      <c r="F8" s="138" t="s">
        <v>236</v>
      </c>
    </row>
    <row r="9" ht="18.75" customHeight="1" spans="1:6">
      <c r="A9" s="13" t="s">
        <v>149</v>
      </c>
      <c r="B9" s="13" t="s">
        <v>149</v>
      </c>
      <c r="C9" s="139" t="s">
        <v>149</v>
      </c>
      <c r="D9" s="137" t="s">
        <v>236</v>
      </c>
      <c r="E9" s="138" t="s">
        <v>236</v>
      </c>
      <c r="F9" s="138" t="s">
        <v>236</v>
      </c>
    </row>
    <row r="10" customHeight="1" spans="1:1">
      <c r="A10" s="35" t="s">
        <v>305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opLeftCell="F1" workbookViewId="0">
      <selection activeCell="I16" sqref="I16"/>
    </sheetView>
  </sheetViews>
  <sheetFormatPr defaultColWidth="9.14285714285714" defaultRowHeight="14.25" customHeight="1"/>
  <cols>
    <col min="1" max="1" width="32.5714285714286" style="35" customWidth="1"/>
    <col min="2" max="2" width="32.5714285714286" style="2" customWidth="1"/>
    <col min="3" max="3" width="41.1428571428571" style="2" customWidth="1"/>
    <col min="4" max="4" width="21.7142857142857" style="35" customWidth="1"/>
    <col min="5" max="5" width="35.2857142857143" style="35" customWidth="1"/>
    <col min="6" max="6" width="7.71428571428571" style="35" customWidth="1"/>
    <col min="7" max="7" width="11.1428571428571" style="35" customWidth="1"/>
    <col min="8" max="8" width="13.2857142857143" style="35" customWidth="1"/>
    <col min="9" max="12" width="20" style="35" customWidth="1"/>
    <col min="13" max="13" width="20" style="2" customWidth="1"/>
    <col min="14" max="15" width="20" style="35" customWidth="1"/>
    <col min="16" max="16" width="20" style="2" customWidth="1"/>
    <col min="17" max="17" width="20" style="35" customWidth="1"/>
    <col min="18" max="18" width="20" style="2" customWidth="1"/>
    <col min="19" max="19" width="19.8571428571429" style="2" customWidth="1"/>
    <col min="20" max="20" width="9.14285714285714" style="2" customWidth="1"/>
    <col min="21" max="16384" width="9.14285714285714" style="2"/>
  </cols>
  <sheetData>
    <row r="1" ht="15.75" customHeight="1" spans="1:19">
      <c r="A1" s="52"/>
      <c r="B1" s="77"/>
      <c r="C1" s="77"/>
      <c r="D1" s="52"/>
      <c r="E1" s="52"/>
      <c r="F1" s="52"/>
      <c r="G1" s="52"/>
      <c r="H1" s="52"/>
      <c r="I1" s="52"/>
      <c r="J1" s="52"/>
      <c r="K1" s="52"/>
      <c r="L1" s="52"/>
      <c r="R1" s="51"/>
      <c r="S1" s="51" t="s">
        <v>306</v>
      </c>
    </row>
    <row r="2" ht="41.25" customHeight="1" spans="1:19">
      <c r="A2" s="54" t="s">
        <v>307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1"/>
      <c r="N2" s="40"/>
      <c r="O2" s="40"/>
      <c r="P2" s="41"/>
      <c r="Q2" s="40"/>
      <c r="R2" s="41"/>
      <c r="S2" s="41"/>
    </row>
    <row r="3" ht="18.75" customHeight="1" spans="1:19">
      <c r="A3" s="109" t="s">
        <v>2</v>
      </c>
      <c r="B3" s="79"/>
      <c r="C3" s="79"/>
      <c r="D3" s="110"/>
      <c r="E3" s="110"/>
      <c r="F3" s="110"/>
      <c r="G3" s="110"/>
      <c r="H3" s="110"/>
      <c r="I3" s="110"/>
      <c r="J3" s="110"/>
      <c r="K3" s="110"/>
      <c r="L3" s="110"/>
      <c r="R3" s="72"/>
      <c r="S3" s="118" t="s">
        <v>3</v>
      </c>
    </row>
    <row r="4" ht="15.75" customHeight="1" spans="1:19">
      <c r="A4" s="64" t="s">
        <v>308</v>
      </c>
      <c r="B4" s="80" t="s">
        <v>160</v>
      </c>
      <c r="C4" s="80" t="s">
        <v>309</v>
      </c>
      <c r="D4" s="81" t="s">
        <v>310</v>
      </c>
      <c r="E4" s="81" t="s">
        <v>311</v>
      </c>
      <c r="F4" s="81" t="s">
        <v>312</v>
      </c>
      <c r="G4" s="81" t="s">
        <v>313</v>
      </c>
      <c r="H4" s="81" t="s">
        <v>314</v>
      </c>
      <c r="I4" s="96" t="s">
        <v>167</v>
      </c>
      <c r="J4" s="96"/>
      <c r="K4" s="96"/>
      <c r="L4" s="96"/>
      <c r="M4" s="97"/>
      <c r="N4" s="96"/>
      <c r="O4" s="96"/>
      <c r="P4" s="73"/>
      <c r="Q4" s="96"/>
      <c r="R4" s="97"/>
      <c r="S4" s="74"/>
    </row>
    <row r="5" ht="17.25" customHeight="1" spans="1:19">
      <c r="A5" s="82"/>
      <c r="B5" s="83"/>
      <c r="C5" s="83"/>
      <c r="D5" s="84"/>
      <c r="E5" s="84"/>
      <c r="F5" s="84"/>
      <c r="G5" s="84"/>
      <c r="H5" s="84"/>
      <c r="I5" s="84" t="s">
        <v>55</v>
      </c>
      <c r="J5" s="84" t="s">
        <v>58</v>
      </c>
      <c r="K5" s="84" t="s">
        <v>315</v>
      </c>
      <c r="L5" s="84" t="s">
        <v>316</v>
      </c>
      <c r="M5" s="98" t="s">
        <v>317</v>
      </c>
      <c r="N5" s="99" t="s">
        <v>318</v>
      </c>
      <c r="O5" s="99"/>
      <c r="P5" s="107"/>
      <c r="Q5" s="99"/>
      <c r="R5" s="108"/>
      <c r="S5" s="86"/>
    </row>
    <row r="6" ht="54" customHeight="1" spans="1:19">
      <c r="A6" s="85"/>
      <c r="B6" s="86"/>
      <c r="C6" s="86"/>
      <c r="D6" s="87"/>
      <c r="E6" s="87"/>
      <c r="F6" s="87"/>
      <c r="G6" s="87"/>
      <c r="H6" s="87"/>
      <c r="I6" s="87"/>
      <c r="J6" s="87" t="s">
        <v>57</v>
      </c>
      <c r="K6" s="87"/>
      <c r="L6" s="87"/>
      <c r="M6" s="100"/>
      <c r="N6" s="87" t="s">
        <v>57</v>
      </c>
      <c r="O6" s="87" t="s">
        <v>63</v>
      </c>
      <c r="P6" s="86" t="s">
        <v>64</v>
      </c>
      <c r="Q6" s="87" t="s">
        <v>65</v>
      </c>
      <c r="R6" s="100" t="s">
        <v>66</v>
      </c>
      <c r="S6" s="86" t="s">
        <v>67</v>
      </c>
    </row>
    <row r="7" ht="18" customHeight="1" spans="1:19">
      <c r="A7" s="111">
        <v>1</v>
      </c>
      <c r="B7" s="112" t="s">
        <v>85</v>
      </c>
      <c r="C7" s="113" t="s">
        <v>86</v>
      </c>
      <c r="D7" s="111">
        <v>4</v>
      </c>
      <c r="E7" s="114">
        <v>5</v>
      </c>
      <c r="F7" s="111">
        <v>6</v>
      </c>
      <c r="G7" s="111">
        <v>7</v>
      </c>
      <c r="H7" s="114">
        <v>8</v>
      </c>
      <c r="I7" s="111">
        <v>9</v>
      </c>
      <c r="J7" s="111">
        <v>10</v>
      </c>
      <c r="K7" s="114">
        <v>11</v>
      </c>
      <c r="L7" s="111">
        <v>12</v>
      </c>
      <c r="M7" s="111">
        <v>13</v>
      </c>
      <c r="N7" s="114">
        <v>14</v>
      </c>
      <c r="O7" s="111">
        <v>15</v>
      </c>
      <c r="P7" s="111">
        <v>16</v>
      </c>
      <c r="Q7" s="114">
        <v>17</v>
      </c>
      <c r="R7" s="111">
        <v>18</v>
      </c>
      <c r="S7" s="111">
        <v>19</v>
      </c>
    </row>
    <row r="8" ht="21" customHeight="1" spans="1:19">
      <c r="A8" s="88" t="s">
        <v>69</v>
      </c>
      <c r="B8" s="89" t="s">
        <v>69</v>
      </c>
      <c r="C8" s="89" t="s">
        <v>183</v>
      </c>
      <c r="D8" s="90" t="s">
        <v>319</v>
      </c>
      <c r="E8" s="90" t="s">
        <v>320</v>
      </c>
      <c r="F8" s="90" t="s">
        <v>321</v>
      </c>
      <c r="G8" s="115">
        <v>1</v>
      </c>
      <c r="H8" s="116"/>
      <c r="I8" s="116">
        <v>3</v>
      </c>
      <c r="J8" s="116">
        <v>3</v>
      </c>
      <c r="K8" s="116"/>
      <c r="L8" s="116"/>
      <c r="M8" s="117"/>
      <c r="N8" s="116"/>
      <c r="O8" s="116"/>
      <c r="P8" s="117"/>
      <c r="Q8" s="117"/>
      <c r="R8" s="117"/>
      <c r="S8" s="117"/>
    </row>
    <row r="9" ht="21" customHeight="1" spans="1:19">
      <c r="A9" s="30" t="s">
        <v>149</v>
      </c>
      <c r="B9" s="91"/>
      <c r="C9" s="91"/>
      <c r="D9" s="92"/>
      <c r="E9" s="92"/>
      <c r="F9" s="92"/>
      <c r="G9" s="34"/>
      <c r="H9" s="117"/>
      <c r="I9" s="117">
        <v>3</v>
      </c>
      <c r="J9" s="117">
        <v>3</v>
      </c>
      <c r="K9" s="117"/>
      <c r="L9" s="117"/>
      <c r="M9" s="117"/>
      <c r="N9" s="117"/>
      <c r="O9" s="117"/>
      <c r="P9" s="117"/>
      <c r="Q9" s="117"/>
      <c r="R9" s="117"/>
      <c r="S9" s="117"/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3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topLeftCell="F1" workbookViewId="0">
      <selection activeCell="H13" sqref="H13"/>
    </sheetView>
  </sheetViews>
  <sheetFormatPr defaultColWidth="9.14285714285714" defaultRowHeight="14.25" customHeight="1"/>
  <cols>
    <col min="1" max="1" width="39.1428571428571" style="35" customWidth="1"/>
    <col min="2" max="5" width="39.1428571428571" style="2" customWidth="1"/>
    <col min="6" max="6" width="27.5714285714286" style="2" customWidth="1"/>
    <col min="7" max="7" width="28.5714285714286" style="2" customWidth="1"/>
    <col min="8" max="8" width="28.1428571428571" style="35" customWidth="1"/>
    <col min="9" max="9" width="39.1428571428571" style="35" customWidth="1"/>
    <col min="10" max="13" width="20.4285714285714" style="35" customWidth="1"/>
    <col min="14" max="14" width="20.4285714285714" style="2" customWidth="1"/>
    <col min="15" max="16" width="20.4285714285714" style="35" customWidth="1"/>
    <col min="17" max="17" width="20.4285714285714" style="2" customWidth="1"/>
    <col min="18" max="18" width="20.4285714285714" style="35" customWidth="1"/>
    <col min="19" max="20" width="20.2857142857143" style="2" customWidth="1"/>
    <col min="21" max="21" width="9.14285714285714" style="2" customWidth="1"/>
    <col min="22" max="16384" width="9.14285714285714" style="2"/>
  </cols>
  <sheetData>
    <row r="1" ht="16.5" customHeight="1" spans="1:20">
      <c r="A1" s="76"/>
      <c r="B1" s="77"/>
      <c r="C1" s="77"/>
      <c r="D1" s="77"/>
      <c r="E1" s="77"/>
      <c r="F1" s="77"/>
      <c r="G1" s="77"/>
      <c r="H1" s="76"/>
      <c r="I1" s="76"/>
      <c r="J1" s="76"/>
      <c r="K1" s="76"/>
      <c r="L1" s="76"/>
      <c r="M1" s="76"/>
      <c r="N1" s="93"/>
      <c r="O1" s="94"/>
      <c r="P1" s="94"/>
      <c r="Q1" s="103"/>
      <c r="R1" s="94"/>
      <c r="S1" s="104"/>
      <c r="T1" s="105" t="s">
        <v>322</v>
      </c>
    </row>
    <row r="2" ht="41.25" customHeight="1" spans="1:20">
      <c r="A2" s="54" t="s">
        <v>323</v>
      </c>
      <c r="B2" s="41"/>
      <c r="C2" s="41"/>
      <c r="D2" s="41"/>
      <c r="E2" s="41"/>
      <c r="F2" s="41"/>
      <c r="G2" s="41"/>
      <c r="H2" s="78"/>
      <c r="I2" s="78"/>
      <c r="J2" s="78"/>
      <c r="K2" s="78"/>
      <c r="L2" s="78"/>
      <c r="M2" s="78"/>
      <c r="N2" s="95"/>
      <c r="O2" s="78"/>
      <c r="P2" s="78"/>
      <c r="Q2" s="41"/>
      <c r="R2" s="78"/>
      <c r="S2" s="95"/>
      <c r="T2" s="41"/>
    </row>
    <row r="3" ht="22.5" customHeight="1" spans="1:20">
      <c r="A3" s="55" t="s">
        <v>2</v>
      </c>
      <c r="B3" s="79"/>
      <c r="C3" s="79"/>
      <c r="D3" s="79"/>
      <c r="E3" s="79"/>
      <c r="F3" s="79"/>
      <c r="G3" s="79"/>
      <c r="H3" s="56"/>
      <c r="I3" s="56"/>
      <c r="J3" s="56"/>
      <c r="K3" s="56"/>
      <c r="L3" s="56"/>
      <c r="M3" s="56"/>
      <c r="N3" s="93"/>
      <c r="O3" s="94"/>
      <c r="P3" s="94"/>
      <c r="Q3" s="103"/>
      <c r="R3" s="94"/>
      <c r="S3" s="106"/>
      <c r="T3" s="105" t="s">
        <v>3</v>
      </c>
    </row>
    <row r="4" ht="24" customHeight="1" spans="1:20">
      <c r="A4" s="64" t="s">
        <v>308</v>
      </c>
      <c r="B4" s="80" t="s">
        <v>160</v>
      </c>
      <c r="C4" s="80" t="s">
        <v>309</v>
      </c>
      <c r="D4" s="80" t="s">
        <v>324</v>
      </c>
      <c r="E4" s="80" t="s">
        <v>325</v>
      </c>
      <c r="F4" s="80" t="s">
        <v>326</v>
      </c>
      <c r="G4" s="80" t="s">
        <v>327</v>
      </c>
      <c r="H4" s="81" t="s">
        <v>328</v>
      </c>
      <c r="I4" s="81" t="s">
        <v>329</v>
      </c>
      <c r="J4" s="96" t="s">
        <v>167</v>
      </c>
      <c r="K4" s="96"/>
      <c r="L4" s="96"/>
      <c r="M4" s="96"/>
      <c r="N4" s="97"/>
      <c r="O4" s="96"/>
      <c r="P4" s="96"/>
      <c r="Q4" s="73"/>
      <c r="R4" s="96"/>
      <c r="S4" s="97"/>
      <c r="T4" s="74"/>
    </row>
    <row r="5" ht="24" customHeight="1" spans="1:20">
      <c r="A5" s="82"/>
      <c r="B5" s="83"/>
      <c r="C5" s="83"/>
      <c r="D5" s="83"/>
      <c r="E5" s="83"/>
      <c r="F5" s="83"/>
      <c r="G5" s="83"/>
      <c r="H5" s="84"/>
      <c r="I5" s="84"/>
      <c r="J5" s="84" t="s">
        <v>55</v>
      </c>
      <c r="K5" s="84" t="s">
        <v>58</v>
      </c>
      <c r="L5" s="84" t="s">
        <v>315</v>
      </c>
      <c r="M5" s="84" t="s">
        <v>316</v>
      </c>
      <c r="N5" s="98" t="s">
        <v>317</v>
      </c>
      <c r="O5" s="99" t="s">
        <v>318</v>
      </c>
      <c r="P5" s="99"/>
      <c r="Q5" s="107"/>
      <c r="R5" s="99"/>
      <c r="S5" s="108"/>
      <c r="T5" s="86"/>
    </row>
    <row r="6" ht="54" customHeight="1" spans="1:20">
      <c r="A6" s="85"/>
      <c r="B6" s="86"/>
      <c r="C6" s="86"/>
      <c r="D6" s="86"/>
      <c r="E6" s="86"/>
      <c r="F6" s="86"/>
      <c r="G6" s="86"/>
      <c r="H6" s="87"/>
      <c r="I6" s="87"/>
      <c r="J6" s="87"/>
      <c r="K6" s="87" t="s">
        <v>57</v>
      </c>
      <c r="L6" s="87"/>
      <c r="M6" s="87"/>
      <c r="N6" s="100"/>
      <c r="O6" s="87" t="s">
        <v>57</v>
      </c>
      <c r="P6" s="87" t="s">
        <v>63</v>
      </c>
      <c r="Q6" s="86" t="s">
        <v>64</v>
      </c>
      <c r="R6" s="87" t="s">
        <v>65</v>
      </c>
      <c r="S6" s="100" t="s">
        <v>66</v>
      </c>
      <c r="T6" s="86" t="s">
        <v>67</v>
      </c>
    </row>
    <row r="7" ht="17.25" customHeight="1" spans="1:20">
      <c r="A7" s="62">
        <v>1</v>
      </c>
      <c r="B7" s="86">
        <v>2</v>
      </c>
      <c r="C7" s="62">
        <v>3</v>
      </c>
      <c r="D7" s="62">
        <v>4</v>
      </c>
      <c r="E7" s="86">
        <v>5</v>
      </c>
      <c r="F7" s="62">
        <v>6</v>
      </c>
      <c r="G7" s="62">
        <v>7</v>
      </c>
      <c r="H7" s="86">
        <v>8</v>
      </c>
      <c r="I7" s="62">
        <v>9</v>
      </c>
      <c r="J7" s="62">
        <v>10</v>
      </c>
      <c r="K7" s="86">
        <v>11</v>
      </c>
      <c r="L7" s="62">
        <v>12</v>
      </c>
      <c r="M7" s="62">
        <v>13</v>
      </c>
      <c r="N7" s="86">
        <v>14</v>
      </c>
      <c r="O7" s="62">
        <v>15</v>
      </c>
      <c r="P7" s="62">
        <v>16</v>
      </c>
      <c r="Q7" s="86">
        <v>17</v>
      </c>
      <c r="R7" s="62">
        <v>18</v>
      </c>
      <c r="S7" s="62">
        <v>19</v>
      </c>
      <c r="T7" s="62">
        <v>20</v>
      </c>
    </row>
    <row r="8" ht="21" customHeight="1" spans="1:20">
      <c r="A8" s="88" t="s">
        <v>236</v>
      </c>
      <c r="B8" s="89" t="s">
        <v>236</v>
      </c>
      <c r="C8" s="89" t="s">
        <v>236</v>
      </c>
      <c r="D8" s="89" t="s">
        <v>236</v>
      </c>
      <c r="E8" s="89" t="s">
        <v>236</v>
      </c>
      <c r="F8" s="89" t="s">
        <v>236</v>
      </c>
      <c r="G8" s="89" t="s">
        <v>236</v>
      </c>
      <c r="H8" s="90" t="s">
        <v>236</v>
      </c>
      <c r="I8" s="90" t="s">
        <v>236</v>
      </c>
      <c r="J8" s="101" t="s">
        <v>236</v>
      </c>
      <c r="K8" s="101" t="s">
        <v>236</v>
      </c>
      <c r="L8" s="101" t="s">
        <v>236</v>
      </c>
      <c r="M8" s="101" t="s">
        <v>236</v>
      </c>
      <c r="N8" s="29" t="s">
        <v>236</v>
      </c>
      <c r="O8" s="101" t="s">
        <v>236</v>
      </c>
      <c r="P8" s="101" t="s">
        <v>236</v>
      </c>
      <c r="Q8" s="29" t="s">
        <v>236</v>
      </c>
      <c r="R8" s="29" t="s">
        <v>236</v>
      </c>
      <c r="S8" s="29" t="s">
        <v>236</v>
      </c>
      <c r="T8" s="29" t="s">
        <v>236</v>
      </c>
    </row>
    <row r="9" ht="21" customHeight="1" spans="1:20">
      <c r="A9" s="30" t="s">
        <v>149</v>
      </c>
      <c r="B9" s="91"/>
      <c r="C9" s="91"/>
      <c r="D9" s="91"/>
      <c r="E9" s="91"/>
      <c r="F9" s="91"/>
      <c r="G9" s="91"/>
      <c r="H9" s="92"/>
      <c r="I9" s="102"/>
      <c r="J9" s="29" t="s">
        <v>236</v>
      </c>
      <c r="K9" s="29" t="s">
        <v>236</v>
      </c>
      <c r="L9" s="29" t="s">
        <v>236</v>
      </c>
      <c r="M9" s="29" t="s">
        <v>236</v>
      </c>
      <c r="N9" s="29" t="s">
        <v>236</v>
      </c>
      <c r="O9" s="29" t="s">
        <v>236</v>
      </c>
      <c r="P9" s="29" t="s">
        <v>236</v>
      </c>
      <c r="Q9" s="29" t="s">
        <v>236</v>
      </c>
      <c r="R9" s="29" t="s">
        <v>236</v>
      </c>
      <c r="S9" s="29" t="s">
        <v>236</v>
      </c>
      <c r="T9" s="29" t="s">
        <v>236</v>
      </c>
    </row>
    <row r="10" ht="37" customHeight="1" spans="1:1">
      <c r="A10" s="35" t="s">
        <v>330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2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"/>
  <sheetViews>
    <sheetView topLeftCell="H1" workbookViewId="0">
      <selection activeCell="L19" sqref="L19"/>
    </sheetView>
  </sheetViews>
  <sheetFormatPr defaultColWidth="9.14285714285714" defaultRowHeight="14.25" customHeight="1"/>
  <cols>
    <col min="1" max="1" width="37.7142857142857" style="35" customWidth="1"/>
    <col min="2" max="22" width="20" style="35" customWidth="1"/>
    <col min="23" max="24" width="20" style="2" customWidth="1"/>
    <col min="25" max="25" width="9.14285714285714" style="2" customWidth="1"/>
    <col min="26" max="16384" width="9.14285714285714" style="2"/>
  </cols>
  <sheetData>
    <row r="1" ht="17.25" customHeight="1" spans="1:24">
      <c r="A1" s="52"/>
      <c r="B1" s="52"/>
      <c r="C1" s="52"/>
      <c r="D1" s="53"/>
      <c r="W1" s="51"/>
      <c r="X1" s="51" t="s">
        <v>331</v>
      </c>
    </row>
    <row r="2" ht="41.25" customHeight="1" spans="1:24">
      <c r="A2" s="54" t="s">
        <v>332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1"/>
    </row>
    <row r="3" ht="18" customHeight="1" spans="1:24">
      <c r="A3" s="55" t="s">
        <v>2</v>
      </c>
      <c r="B3" s="56"/>
      <c r="C3" s="56"/>
      <c r="D3" s="57"/>
      <c r="E3" s="58"/>
      <c r="F3" s="58"/>
      <c r="G3" s="58"/>
      <c r="H3" s="58"/>
      <c r="I3" s="58"/>
      <c r="W3" s="72"/>
      <c r="X3" s="72" t="s">
        <v>3</v>
      </c>
    </row>
    <row r="4" ht="19.5" customHeight="1" spans="1:24">
      <c r="A4" s="59" t="s">
        <v>333</v>
      </c>
      <c r="B4" s="60" t="s">
        <v>167</v>
      </c>
      <c r="C4" s="61"/>
      <c r="D4" s="61"/>
      <c r="E4" s="60" t="s">
        <v>334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73"/>
      <c r="X4" s="74"/>
    </row>
    <row r="5" ht="40.5" customHeight="1" spans="1:24">
      <c r="A5" s="62"/>
      <c r="B5" s="63" t="s">
        <v>55</v>
      </c>
      <c r="C5" s="64" t="s">
        <v>58</v>
      </c>
      <c r="D5" s="65" t="s">
        <v>315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75"/>
    </row>
    <row r="6" ht="19.5" customHeight="1" spans="1:24">
      <c r="A6" s="67">
        <v>1</v>
      </c>
      <c r="B6" s="67">
        <v>2</v>
      </c>
      <c r="C6" s="67">
        <v>3</v>
      </c>
      <c r="D6" s="68">
        <v>4</v>
      </c>
      <c r="E6" s="69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68">
        <v>12</v>
      </c>
      <c r="M6" s="67">
        <v>13</v>
      </c>
      <c r="N6" s="67">
        <v>14</v>
      </c>
      <c r="O6" s="67">
        <v>15</v>
      </c>
      <c r="P6" s="68">
        <v>16</v>
      </c>
      <c r="Q6" s="67">
        <v>17</v>
      </c>
      <c r="R6" s="67">
        <v>18</v>
      </c>
      <c r="S6" s="67">
        <v>19</v>
      </c>
      <c r="T6" s="68">
        <v>20</v>
      </c>
      <c r="U6" s="68">
        <v>21</v>
      </c>
      <c r="V6" s="68">
        <v>22</v>
      </c>
      <c r="W6" s="69">
        <v>23</v>
      </c>
      <c r="X6" s="69">
        <v>24</v>
      </c>
    </row>
    <row r="7" ht="19.5" customHeight="1" spans="1:24">
      <c r="A7" s="46" t="s">
        <v>236</v>
      </c>
      <c r="B7" s="70" t="s">
        <v>236</v>
      </c>
      <c r="C7" s="70" t="s">
        <v>236</v>
      </c>
      <c r="D7" s="71" t="s">
        <v>236</v>
      </c>
      <c r="E7" s="70" t="s">
        <v>236</v>
      </c>
      <c r="F7" s="70" t="s">
        <v>236</v>
      </c>
      <c r="G7" s="70" t="s">
        <v>236</v>
      </c>
      <c r="H7" s="70" t="s">
        <v>236</v>
      </c>
      <c r="I7" s="70" t="s">
        <v>236</v>
      </c>
      <c r="J7" s="70" t="s">
        <v>236</v>
      </c>
      <c r="K7" s="70" t="s">
        <v>236</v>
      </c>
      <c r="L7" s="70" t="s">
        <v>236</v>
      </c>
      <c r="M7" s="70" t="s">
        <v>236</v>
      </c>
      <c r="N7" s="70" t="s">
        <v>236</v>
      </c>
      <c r="O7" s="70" t="s">
        <v>236</v>
      </c>
      <c r="P7" s="70" t="s">
        <v>236</v>
      </c>
      <c r="Q7" s="70" t="s">
        <v>236</v>
      </c>
      <c r="R7" s="70" t="s">
        <v>236</v>
      </c>
      <c r="S7" s="70" t="s">
        <v>236</v>
      </c>
      <c r="T7" s="70" t="s">
        <v>236</v>
      </c>
      <c r="U7" s="70" t="s">
        <v>236</v>
      </c>
      <c r="V7" s="70" t="s">
        <v>236</v>
      </c>
      <c r="W7" s="70" t="s">
        <v>236</v>
      </c>
      <c r="X7" s="70" t="s">
        <v>236</v>
      </c>
    </row>
    <row r="8" ht="19.5" customHeight="1" spans="1:24">
      <c r="A8" s="47" t="s">
        <v>236</v>
      </c>
      <c r="B8" s="70" t="s">
        <v>236</v>
      </c>
      <c r="C8" s="70" t="s">
        <v>236</v>
      </c>
      <c r="D8" s="71" t="s">
        <v>236</v>
      </c>
      <c r="E8" s="70" t="s">
        <v>236</v>
      </c>
      <c r="F8" s="70" t="s">
        <v>236</v>
      </c>
      <c r="G8" s="70" t="s">
        <v>236</v>
      </c>
      <c r="H8" s="70" t="s">
        <v>236</v>
      </c>
      <c r="I8" s="70" t="s">
        <v>236</v>
      </c>
      <c r="J8" s="70" t="s">
        <v>236</v>
      </c>
      <c r="K8" s="70" t="s">
        <v>236</v>
      </c>
      <c r="L8" s="70" t="s">
        <v>236</v>
      </c>
      <c r="M8" s="70" t="s">
        <v>236</v>
      </c>
      <c r="N8" s="70" t="s">
        <v>236</v>
      </c>
      <c r="O8" s="70" t="s">
        <v>236</v>
      </c>
      <c r="P8" s="70" t="s">
        <v>236</v>
      </c>
      <c r="Q8" s="70" t="s">
        <v>236</v>
      </c>
      <c r="R8" s="70" t="s">
        <v>236</v>
      </c>
      <c r="S8" s="70" t="s">
        <v>236</v>
      </c>
      <c r="T8" s="70" t="s">
        <v>236</v>
      </c>
      <c r="U8" s="70" t="s">
        <v>236</v>
      </c>
      <c r="V8" s="70" t="s">
        <v>236</v>
      </c>
      <c r="W8" s="70" t="s">
        <v>236</v>
      </c>
      <c r="X8" s="70" t="s">
        <v>236</v>
      </c>
    </row>
    <row r="9" customHeight="1" spans="1:1">
      <c r="A9" s="35" t="s">
        <v>335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1" right="1" top="0.75" bottom="0.75" header="0" footer="0"/>
  <pageSetup paperSize="9" scale="2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B1" workbookViewId="0">
      <selection activeCell="C22" sqref="C22"/>
    </sheetView>
  </sheetViews>
  <sheetFormatPr defaultColWidth="9.14285714285714" defaultRowHeight="12" customHeight="1" outlineLevelRow="7"/>
  <cols>
    <col min="1" max="1" width="34.2857142857143" style="38" customWidth="1"/>
    <col min="2" max="2" width="29" style="38" customWidth="1"/>
    <col min="3" max="5" width="23.5714285714286" style="38" customWidth="1"/>
    <col min="6" max="6" width="11.2857142857143" style="2" customWidth="1"/>
    <col min="7" max="7" width="25.1428571428571" style="38" customWidth="1"/>
    <col min="8" max="8" width="15.5714285714286" style="2" customWidth="1"/>
    <col min="9" max="9" width="13.4285714285714" style="2" customWidth="1"/>
    <col min="10" max="10" width="18.8571428571429" style="38" customWidth="1"/>
    <col min="11" max="11" width="9.14285714285714" style="2" customWidth="1"/>
    <col min="12" max="16384" width="9.14285714285714" style="2"/>
  </cols>
  <sheetData>
    <row r="1" ht="16.5" customHeight="1" spans="10:10">
      <c r="J1" s="51" t="s">
        <v>336</v>
      </c>
    </row>
    <row r="2" ht="41.25" customHeight="1" spans="1:10">
      <c r="A2" s="39" t="s">
        <v>337</v>
      </c>
      <c r="B2" s="40"/>
      <c r="C2" s="40"/>
      <c r="D2" s="40"/>
      <c r="E2" s="40"/>
      <c r="F2" s="41"/>
      <c r="G2" s="40"/>
      <c r="H2" s="41"/>
      <c r="I2" s="41"/>
      <c r="J2" s="40"/>
    </row>
    <row r="3" ht="17.25" customHeight="1" spans="1:2">
      <c r="A3" s="42" t="s">
        <v>2</v>
      </c>
      <c r="B3" s="43"/>
    </row>
    <row r="4" ht="44.25" customHeight="1" spans="1:10">
      <c r="A4" s="44" t="s">
        <v>226</v>
      </c>
      <c r="B4" s="44" t="s">
        <v>227</v>
      </c>
      <c r="C4" s="44" t="s">
        <v>228</v>
      </c>
      <c r="D4" s="44" t="s">
        <v>229</v>
      </c>
      <c r="E4" s="44" t="s">
        <v>230</v>
      </c>
      <c r="F4" s="45" t="s">
        <v>231</v>
      </c>
      <c r="G4" s="44" t="s">
        <v>232</v>
      </c>
      <c r="H4" s="45" t="s">
        <v>233</v>
      </c>
      <c r="I4" s="45" t="s">
        <v>234</v>
      </c>
      <c r="J4" s="44" t="s">
        <v>235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 t="s">
        <v>236</v>
      </c>
      <c r="B6" s="47"/>
      <c r="C6" s="47"/>
      <c r="D6" s="47"/>
      <c r="E6" s="48"/>
      <c r="F6" s="49"/>
      <c r="G6" s="48"/>
      <c r="H6" s="49"/>
      <c r="I6" s="49"/>
      <c r="J6" s="48"/>
    </row>
    <row r="7" ht="42.75" customHeight="1" spans="1:10">
      <c r="A7" s="50" t="s">
        <v>236</v>
      </c>
      <c r="B7" s="50" t="s">
        <v>236</v>
      </c>
      <c r="C7" s="50" t="s">
        <v>236</v>
      </c>
      <c r="D7" s="50" t="s">
        <v>236</v>
      </c>
      <c r="E7" s="46" t="s">
        <v>236</v>
      </c>
      <c r="F7" s="50" t="s">
        <v>236</v>
      </c>
      <c r="G7" s="46" t="s">
        <v>236</v>
      </c>
      <c r="H7" s="50" t="s">
        <v>236</v>
      </c>
      <c r="I7" s="50" t="s">
        <v>236</v>
      </c>
      <c r="J7" s="46" t="s">
        <v>236</v>
      </c>
    </row>
    <row r="8" customHeight="1" spans="1:1">
      <c r="A8" s="35" t="s">
        <v>338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tabSelected="1" workbookViewId="0">
      <selection activeCell="D13" sqref="D13"/>
    </sheetView>
  </sheetViews>
  <sheetFormatPr defaultColWidth="10.4285714285714" defaultRowHeight="14.25" customHeight="1"/>
  <cols>
    <col min="1" max="1" width="33.7142857142857" style="1" customWidth="1"/>
    <col min="2" max="3" width="33.7142857142857" style="2" customWidth="1"/>
    <col min="4" max="4" width="45.5714285714286" style="1" customWidth="1"/>
    <col min="5" max="5" width="27.5714285714286" style="1" customWidth="1"/>
    <col min="6" max="6" width="21.7142857142857" style="1" customWidth="1"/>
    <col min="7" max="8" width="26.2857142857143" style="2" customWidth="1"/>
    <col min="9" max="9" width="26.2857142857143" style="1" customWidth="1"/>
    <col min="10" max="10" width="10.4285714285714" style="2" customWidth="1"/>
    <col min="11" max="16384" width="10.4285714285714" style="2"/>
  </cols>
  <sheetData>
    <row r="1" customHeight="1" spans="1:9">
      <c r="A1" s="3"/>
      <c r="B1" s="4"/>
      <c r="C1" s="4"/>
      <c r="D1" s="5"/>
      <c r="E1" s="5"/>
      <c r="F1" s="5"/>
      <c r="G1" s="4"/>
      <c r="H1" s="4"/>
      <c r="I1" s="36" t="s">
        <v>339</v>
      </c>
    </row>
    <row r="2" ht="41.25" customHeight="1" spans="1:9">
      <c r="A2" s="6" t="s">
        <v>340</v>
      </c>
      <c r="B2" s="4"/>
      <c r="C2" s="4"/>
      <c r="D2" s="5"/>
      <c r="E2" s="5"/>
      <c r="F2" s="5"/>
      <c r="G2" s="4"/>
      <c r="H2" s="4"/>
      <c r="I2" s="5"/>
    </row>
    <row r="3" customHeight="1" spans="1:9">
      <c r="A3" s="7" t="s">
        <v>2</v>
      </c>
      <c r="B3" s="8"/>
      <c r="C3" s="8"/>
      <c r="D3" s="3"/>
      <c r="E3" s="3" t="s">
        <v>3</v>
      </c>
      <c r="F3" s="5"/>
      <c r="G3" s="4"/>
      <c r="H3" s="4"/>
      <c r="I3" s="5"/>
    </row>
    <row r="4" ht="28.5" customHeight="1" spans="1:9">
      <c r="A4" s="9" t="s">
        <v>308</v>
      </c>
      <c r="B4" s="10" t="s">
        <v>160</v>
      </c>
      <c r="C4" s="11" t="s">
        <v>341</v>
      </c>
      <c r="D4" s="9" t="s">
        <v>342</v>
      </c>
      <c r="E4" s="9" t="s">
        <v>343</v>
      </c>
      <c r="F4" s="9" t="s">
        <v>344</v>
      </c>
      <c r="G4" s="12" t="s">
        <v>345</v>
      </c>
      <c r="H4" s="13"/>
      <c r="I4" s="37"/>
    </row>
    <row r="5" ht="21" customHeight="1" spans="1:9">
      <c r="A5" s="14"/>
      <c r="B5" s="15"/>
      <c r="C5" s="15"/>
      <c r="D5" s="16"/>
      <c r="E5" s="15"/>
      <c r="F5" s="15"/>
      <c r="G5" s="17" t="s">
        <v>313</v>
      </c>
      <c r="H5" s="17" t="s">
        <v>346</v>
      </c>
      <c r="I5" s="17" t="s">
        <v>347</v>
      </c>
    </row>
    <row r="6" ht="17.25" customHeight="1" spans="1:9">
      <c r="A6" s="18" t="s">
        <v>84</v>
      </c>
      <c r="B6" s="19"/>
      <c r="C6" s="20" t="s">
        <v>85</v>
      </c>
      <c r="D6" s="18" t="s">
        <v>86</v>
      </c>
      <c r="E6" s="21" t="s">
        <v>145</v>
      </c>
      <c r="F6" s="18" t="s">
        <v>146</v>
      </c>
      <c r="G6" s="20" t="s">
        <v>147</v>
      </c>
      <c r="H6" s="22" t="s">
        <v>148</v>
      </c>
      <c r="I6" s="21" t="s">
        <v>348</v>
      </c>
    </row>
    <row r="7" ht="19.5" customHeight="1" spans="1:9">
      <c r="A7" s="23" t="s">
        <v>236</v>
      </c>
      <c r="B7" s="24" t="s">
        <v>236</v>
      </c>
      <c r="C7" s="24" t="s">
        <v>236</v>
      </c>
      <c r="D7" s="25" t="s">
        <v>236</v>
      </c>
      <c r="E7" s="26" t="s">
        <v>236</v>
      </c>
      <c r="F7" s="27" t="s">
        <v>236</v>
      </c>
      <c r="G7" s="28" t="s">
        <v>236</v>
      </c>
      <c r="H7" s="29" t="s">
        <v>236</v>
      </c>
      <c r="I7" s="29" t="s">
        <v>236</v>
      </c>
    </row>
    <row r="8" ht="19.5" customHeight="1" spans="1:9">
      <c r="A8" s="30" t="s">
        <v>55</v>
      </c>
      <c r="B8" s="31"/>
      <c r="C8" s="31"/>
      <c r="D8" s="32"/>
      <c r="E8" s="33"/>
      <c r="F8" s="34"/>
      <c r="G8" s="28" t="s">
        <v>236</v>
      </c>
      <c r="H8" s="29" t="s">
        <v>236</v>
      </c>
      <c r="I8" s="29" t="s">
        <v>236</v>
      </c>
    </row>
    <row r="9" customHeight="1" spans="1:1">
      <c r="A9" s="35" t="s">
        <v>349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scale="5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dishkok</cp:lastModifiedBy>
  <dcterms:created xsi:type="dcterms:W3CDTF">2024-02-06T05:24:00Z</dcterms:created>
  <dcterms:modified xsi:type="dcterms:W3CDTF">2024-10-29T04:02:59Z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344CD2AB23F44684A1FEE403119F93BD_12</vt:lpwstr>
  </property>
  <property fmtid="{D5CDD505-2E9C-101B-9397-08002B2CF9AE}" pid="3" name="KSOProductBuildVer">
    <vt:lpwstr>2052-12.1.0.18608</vt:lpwstr>
  </property>
</Properties>
</file>