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<sst xmlns="http://schemas.openxmlformats.org/spreadsheetml/2006/main" count="888" uniqueCount="426">
  <si>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</si>
  <si>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</si>
  <si>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</si>
  <si>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</si>
  <si>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</si>
  <si>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</si>
  <si>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</si>
  <si>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</si>
  <si>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</si>
  <si>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</si>
  <si>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</si>
  <si>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</si>
  <si>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</si>
  <si>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</si>
  <si>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</si>
  <si>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</si>
  <si>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</si>
  <si>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</si>
  <si>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</si>
  <si>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</si>
  <si>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</si>
  <si>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</si>
  <si>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</si>
  <si>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</si>
  <si>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</si>
  <si>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</si>
  <si>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</si>
  <si>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</si>
  <si>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</si>
  <si>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</si>
  <si>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</si>
  <si>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</si>
  <si>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</si>
  <si>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</si>
  <si>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</si>
  <si>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</si>
  <si>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</si>
  <si>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</si>
  <si>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</si>
  <si>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</si>
  <si>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</si>
  <si>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</si>
  <si>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</si>
  <si>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</si>
  <si>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</si>
  <si>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</si>
  <si>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</si>
  <si>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</si>
  <si>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</si>
  <si>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</si>
  <si>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</si>
  <si>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</si>
  <si>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</si>
  <si>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</si>
  <si>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</si>
  <si>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</si>
  <si>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</si>
  <si>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</si>
  <si>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</si>
  <si>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</si>
  <si>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</si>
  <si>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</si>
  <si>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</si>
  <si>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</si>
  <si>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</si>
  <si>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</si>
  <si>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</si>
  <si>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</si>
  <si>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</si>
  <si>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</si>
  <si>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</si>
  <si>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708</t>
  </si>
  <si>
    <t>云南滇中新区投资促进局</t>
  </si>
  <si>
    <t>708001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</si>
  <si>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</si>
  <si>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</si>
  <si>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</si>
  <si>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</si>
  <si>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</si>
  <si>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</si>
  <si>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</si>
  <si>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</si>
  <si>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</si>
  <si>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</si>
  <si>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</si>
  <si>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</si>
  <si>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</si>
  <si>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</si>
  <si>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</si>
  <si>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20101</t>
  </si>
  <si>
    <t>人大事务</t>
  </si>
  <si>
    <t>2010101</t>
  </si>
  <si>
    <t>行政运行</t>
  </si>
  <si>
    <t>20104</t>
  </si>
  <si>
    <t>发展与改革事务</t>
  </si>
  <si>
    <t>2010401</t>
  </si>
  <si>
    <t>20108</t>
  </si>
  <si>
    <t>审计事务</t>
  </si>
  <si>
    <t>2010804</t>
  </si>
  <si>
    <t>审计业务</t>
  </si>
  <si>
    <t>20113</t>
  </si>
  <si>
    <t>商贸事务</t>
  </si>
  <si>
    <t>2011302</t>
  </si>
  <si>
    <t>一般行政管理事务</t>
  </si>
  <si>
    <t>2011308</t>
  </si>
  <si>
    <t>招商引资</t>
  </si>
  <si>
    <t>215</t>
  </si>
  <si>
    <t>资源勘探工业信息等支出</t>
  </si>
  <si>
    <t>21508</t>
  </si>
  <si>
    <t>支持中小企业发展和管理支出</t>
  </si>
  <si>
    <t>2150805</t>
  </si>
  <si>
    <t>中小企业发展专项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</si>
  <si>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</si>
  <si>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</si>
  <si>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</si>
  <si>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</si>
  <si>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</si>
  <si>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</si>
  <si>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</si>
  <si>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</si>
  <si>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</si>
  <si>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</si>
  <si>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</si>
  <si>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</si>
  <si>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</si>
  <si>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</si>
  <si>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</si>
  <si>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</si>
  <si>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</si>
  <si>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</si>
  <si>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</si>
  <si>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</si>
  <si>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</si>
  <si>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</si>
  <si>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</si>
  <si>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</si>
  <si>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</si>
  <si>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</si>
  <si>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</si>
  <si>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</si>
  <si>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</si>
  <si>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</si>
  <si>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</si>
  <si>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</si>
  <si>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</si>
  <si>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</si>
  <si>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</si>
  <si>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支  出  总 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</si>
  <si>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</si>
  <si>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</si>
  <si>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</si>
  <si>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</si>
  <si>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</si>
  <si>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</si>
  <si>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</si>
  <si>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</si>
  <si>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</si>
  <si>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</si>
  <si>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</si>
  <si>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</si>
  <si>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</si>
  <si>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</si>
  <si>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</si>
  <si>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</si>
  <si>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</si>
  <si>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</si>
  <si>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</si>
  <si>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</si>
  <si>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</si>
  <si>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0.00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</si>
  <si>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</si>
  <si>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</si>
  <si>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</si>
  <si>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</si>
  <si>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</si>
  <si>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</si>
  <si>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</si>
  <si>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</si>
  <si>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</si>
  <si>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</si>
  <si>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</si>
  <si>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</si>
  <si>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</si>
  <si>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</si>
  <si>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</si>
  <si>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</si>
  <si>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</si>
  <si>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530018221100000632575</t>
  </si>
  <si>
    <t>30217</t>
  </si>
  <si>
    <t>530018221100000632576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</si>
  <si>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</si>
  <si>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</si>
  <si>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</si>
  <si>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</si>
  <si>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</si>
  <si>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</si>
  <si>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</si>
  <si>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</si>
  <si>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</si>
  <si>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</si>
  <si>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</si>
  <si>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</si>
  <si>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</si>
  <si>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</si>
  <si>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</si>
  <si>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</si>
  <si>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</si>
  <si>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专项业务类</t>
  </si>
  <si>
    <t>530018241100002279932</t>
  </si>
  <si>
    <t>党建活动经费</t>
  </si>
  <si>
    <t>530018241100002295662</t>
  </si>
  <si>
    <t>产业扶持专项资金经费</t>
  </si>
  <si>
    <t>31204</t>
  </si>
  <si>
    <t>费用补贴</t>
  </si>
  <si>
    <t>530018241100002295836</t>
  </si>
  <si>
    <t>集中签约开工仪式经费</t>
  </si>
  <si>
    <t>30227</t>
  </si>
  <si>
    <t>委托业务费</t>
  </si>
  <si>
    <t>530018241100002296752</t>
  </si>
  <si>
    <t>法律咨询经费</t>
  </si>
  <si>
    <t>530018241100002296857</t>
  </si>
  <si>
    <t>投资促进局招商引资专项工作经费</t>
  </si>
  <si>
    <t>30239</t>
  </si>
  <si>
    <t>其他交通费用</t>
  </si>
  <si>
    <t>30299</t>
  </si>
  <si>
    <t>其他商品和服务支出</t>
  </si>
  <si>
    <t>530018241100002538992</t>
  </si>
  <si>
    <t>招商引资项目审计服务经费</t>
  </si>
  <si>
    <t>530018251100003586754</t>
  </si>
  <si>
    <t>法律诉讼服务经费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</si>
  <si>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</si>
  <si>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</si>
  <si>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</si>
  <si>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</si>
  <si>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</si>
  <si>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</si>
  <si>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</si>
  <si>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</si>
  <si>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</si>
  <si>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</si>
  <si>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</si>
  <si>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</si>
  <si>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2025年完成上级下达的目标任务，在生物医药、装备制造业、新材料等领域招商取得新突破。根据协议要求，按时完成资金拨付工作。</t>
  </si>
  <si>
    <t>产出指标</t>
  </si>
  <si>
    <t>数量指标</t>
  </si>
  <si>
    <t>获补对象数</t>
  </si>
  <si>
    <t>&gt;=</t>
  </si>
  <si>
    <t>户</t>
  </si>
  <si>
    <t>定量指标</t>
  </si>
  <si>
    <t>反映产业扶持企业数量。</t>
  </si>
  <si>
    <t>质量指标</t>
  </si>
  <si>
    <t>获补对象兑现准确率</t>
  </si>
  <si>
    <t>90</t>
  </si>
  <si>
    <t>%</t>
  </si>
  <si>
    <t>反映企业扶持资金兑现的准确率。</t>
  </si>
  <si>
    <t>时效指标</t>
  </si>
  <si>
    <t>发放及时率</t>
  </si>
  <si>
    <t>=</t>
  </si>
  <si>
    <t>在2025年12月31日前完成发放</t>
  </si>
  <si>
    <t>是/否</t>
  </si>
  <si>
    <t>定性指标</t>
  </si>
  <si>
    <t>反映企业扶持资金是否按时发放。</t>
  </si>
  <si>
    <t>社会效益</t>
  </si>
  <si>
    <t>提升企业周边生产环境</t>
  </si>
  <si>
    <t>有所提升</t>
  </si>
  <si>
    <t>根据周边环境建设按要求完工。</t>
  </si>
  <si>
    <t>满意度指标</t>
  </si>
  <si>
    <t>服务对象满意度</t>
  </si>
  <si>
    <t>受益对象满意度</t>
  </si>
  <si>
    <t>满意度=满意、较满意企业数量/接受调查企业数量*100%</t>
  </si>
  <si>
    <t>2025年，根据工作安排，拟于每季度举办1次集中调度仪式活动，通过集中调度仪式活动，提升企业投资新区兴趣和投资规模，扩大新区影响力，从而提升招商引资质量，促使新区招商引资工作迈上新台阶。</t>
  </si>
  <si>
    <t>集中签约开工仪式次数</t>
  </si>
  <si>
    <t>次</t>
  </si>
  <si>
    <t>反应集中签约开工仪式次数</t>
  </si>
  <si>
    <t>是否按合同要求完成仪式活动</t>
  </si>
  <si>
    <t>合同内容</t>
  </si>
  <si>
    <t>是否</t>
  </si>
  <si>
    <t>反应集中调度仪式活动是否按合同质量完成</t>
  </si>
  <si>
    <t>效益指标</t>
  </si>
  <si>
    <t>经济效益</t>
  </si>
  <si>
    <t>签订协议份数</t>
  </si>
  <si>
    <t>份</t>
  </si>
  <si>
    <t>反应签订协议份数</t>
  </si>
  <si>
    <t>参会人员满意度</t>
  </si>
  <si>
    <t>反应参会人员对活动举办的满意度程度，满意度=非常满意、满意、较满意数量/总的被调查人数*100%</t>
  </si>
  <si>
    <t>2025年，严格贯彻落实党风廉政建设责任制各项工作要求，推动党风廉政建设和反腐败斗争向纵深发展。根据新区工作要求，高质量完成党支部各项活动，例如：每月按时举办主题党日活动等。</t>
  </si>
  <si>
    <t>举办主题党日次数</t>
  </si>
  <si>
    <t>12</t>
  </si>
  <si>
    <t>反应主题党日活动次数</t>
  </si>
  <si>
    <t>生态效益</t>
  </si>
  <si>
    <t>支部党员参与志愿服务</t>
  </si>
  <si>
    <t>反应支部党员参加志愿活动次数</t>
  </si>
  <si>
    <t>党员对党支部满意度</t>
  </si>
  <si>
    <t>支部党员对党支部的管理服务监督的满意度，满意度=非常满意、满意、较满意数量/总的被调查人数*100%</t>
  </si>
  <si>
    <t>2025年，针对新区招行引资项目开展审计工作。完成兴圣丰智慧终端全产业链项目二、三期装修工程全过程跟踪审计及工程结算审计服务工作</t>
  </si>
  <si>
    <t>审计项目报告</t>
  </si>
  <si>
    <t>1.</t>
  </si>
  <si>
    <t>个</t>
  </si>
  <si>
    <t>反应审计报告完成数量</t>
  </si>
  <si>
    <t>完成时间</t>
  </si>
  <si>
    <t>在2025年12月31日前完成</t>
  </si>
  <si>
    <t>反应审计工作是否在2025年12月31日前完成</t>
  </si>
  <si>
    <t>项目投入使用情况</t>
  </si>
  <si>
    <t>投入使用</t>
  </si>
  <si>
    <t>反应企业是否投入使用情况</t>
  </si>
  <si>
    <t>单位人员满意度</t>
  </si>
  <si>
    <t>反映部门（单位）人员对审计服务工作满意程度。满意度=非常满意、满意、较满意数量/总的被调查人数*100%</t>
  </si>
  <si>
    <t>2025年，配合律师完成新区法律诉讼案件相关工作，按照法院审理结果执行判决，同时对未履行义务的企业申请强制执行，维护新区利益。支付法律诉讼服务费用。</t>
  </si>
  <si>
    <t>法律诉讼</t>
  </si>
  <si>
    <t>8</t>
  </si>
  <si>
    <t>家</t>
  </si>
  <si>
    <t>反应对企业的诉讼数量</t>
  </si>
  <si>
    <t>扶持资金</t>
  </si>
  <si>
    <t>2000</t>
  </si>
  <si>
    <t>万元</t>
  </si>
  <si>
    <t>反应企业退还产业扶持资金金额</t>
  </si>
  <si>
    <t>人员满意度</t>
  </si>
  <si>
    <t>反应工作人员对此项工作开展的满意度程度，满意度=非常满意、满意、较满意数量/总的被调查人数*100%</t>
  </si>
  <si>
    <t>2025年，拟对新区重大招商引资项目开展尽职调查工作，提高依法行政能力，降低项目引进风险。</t>
  </si>
  <si>
    <t>完成报告数量</t>
  </si>
  <si>
    <t>1份</t>
  </si>
  <si>
    <t>反应尽职调查报告完成情况</t>
  </si>
  <si>
    <t>按合同内容开展尽职调查</t>
  </si>
  <si>
    <t>反应尽职调查开展情况</t>
  </si>
  <si>
    <t>可持续影响</t>
  </si>
  <si>
    <t>为是否引进项目提供决策依据</t>
  </si>
  <si>
    <t>为引进项目提供决策依据</t>
  </si>
  <si>
    <t>反应是否为引进项目提供决策依据</t>
  </si>
  <si>
    <t>工作满意度</t>
  </si>
  <si>
    <t>反工作人员对尽职调查项目开展情况的满意度程度，满意度=非常满意、满意、较满意数量/总的被调查人数*100%</t>
  </si>
  <si>
    <t>（一）完善招商机制形成合力招商。加大新区招商工作统筹，健全新区招商引资联动机制，强化功能片区的主体责任意识，充分发挥昆明综合保税区，航空现代服务业发展局、临空先进制造业发展局、滇中科学城管理局、昆明综保区四个功能片区及四个直管企业的投资促进动能，力争在年内依托新区股权公司实施推行“园区+公司”市场化招商，发挥行政和市场化结合的最大效能，促进新区招商引资工作提质增效。（二）聚焦重点产业抓招商。坚持产业链的发展思路，深入贯彻“特色突出、差异竞争、区域联动、产业集聚”的工作思路，更加聚焦突出新型工业化主导地位，着力推动重点产业（含生物医药、电子信息、新材料、航空产业等）精准招商，在精深、对象、渠道上下功夫，加快推动产业高端化、智能化、绿色化发展，全面提升新区现代制造业产业发展水平和综合竞争力。（三）策划包装项目精准招商。（四）紧盯重点项目形成招商实绩。等</t>
  </si>
  <si>
    <t>赴外开展招商引资活动次数</t>
  </si>
  <si>
    <t>20</t>
  </si>
  <si>
    <t>反应外出招商引资活动次数</t>
  </si>
  <si>
    <t>邀请客商洽谈次数</t>
  </si>
  <si>
    <t>100</t>
  </si>
  <si>
    <t>反应邀请客商洽谈次数</t>
  </si>
  <si>
    <t>工作人员业务服务水平提升情况</t>
  </si>
  <si>
    <t>参加相关业务培训</t>
  </si>
  <si>
    <t>反应工作人员服务水平提升情况</t>
  </si>
  <si>
    <t>工作人员对工作安排的满意度</t>
  </si>
  <si>
    <t>反应工作人员对工作安排的满意程度，调查群体中满意和较满意的数量占调查人数的比率。</t>
  </si>
  <si>
    <t>预算06表</t>
  </si>
  <si>
    <t>2025年部门政府性基金预算支出预算表</t>
  </si>
  <si>
    <t>政府性基金预算支出</t>
  </si>
  <si>
    <t>备注：我单位无政府性基金预算支出，此表为空。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</si>
  <si>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</si>
  <si>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</si>
  <si>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</si>
  <si>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</si>
  <si>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</si>
  <si>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</si>
  <si>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</si>
  <si>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</si>
  <si>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</si>
  <si>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</si>
  <si>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</si>
  <si>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</si>
  <si>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复印纸采购</t>
  </si>
  <si>
    <t>复印纸</t>
  </si>
  <si>
    <t>元</t>
  </si>
  <si>
    <t>预算08表</t>
  </si>
  <si>
    <t>2025年部门政府购买服务预算表</t>
  </si>
  <si>
    <t>政府购买服务项目</t>
  </si>
  <si>
    <t>政府购买服务目录代码</t>
  </si>
  <si>
    <t>集中调度会仪式综合服务项目</t>
  </si>
  <si>
    <t>B0401 会议服务</t>
  </si>
  <si>
    <t>招商引资项目尽职调查服务</t>
  </si>
  <si>
    <t>B0102 法律咨询服务</t>
  </si>
  <si>
    <t>招商引资项目评估评审综合服务项目</t>
  </si>
  <si>
    <t>B0701 评审服务</t>
  </si>
  <si>
    <t>招商引资业务培训</t>
  </si>
  <si>
    <t>B0902 其他适合通过市场化方式提供的机关工作人员培训服务</t>
  </si>
  <si>
    <t>数字化招商平台项目</t>
  </si>
  <si>
    <t>B1004 其他适合通过市场化方式提供的信息化服务</t>
  </si>
  <si>
    <t>预算09-1表</t>
  </si>
  <si>
    <t>2025年对下转移支付预算表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</si>
  <si>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</si>
  <si>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</si>
  <si>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</si>
  <si>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</si>
  <si>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</si>
  <si>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</si>
  <si>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</si>
  <si>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</si>
  <si>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</si>
  <si>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</si>
  <si>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</si>
  <si>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</si>
  <si>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</si>
  <si>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</si>
  <si>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</si>
  <si>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</si>
  <si>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</si>
  <si>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</si>
  <si>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</si>
  <si>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</si>
  <si>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</si>
  <si>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</si>
  <si>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备注：我单位本年度无对下专业支付预算，此表为空。</t>
  </si>
  <si>
    <t>预算09-2表</t>
  </si>
  <si>
    <t>2025年对下转移支付绩效目标表</t>
  </si>
  <si>
    <t>预算10表</t>
  </si>
  <si>
    <t>2025年新增资产配置表</t>
  </si>
  <si>
    <t>单位名称：云南滇中新区投资促进局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</si>
  <si>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</si>
  <si>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</si>
  <si>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</si>
  <si>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</si>
  <si>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</si>
  <si>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</si>
  <si>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</si>
  <si>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</si>
  <si>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备注：我单位本年度无新增资产配置，此表为空。</t>
  </si>
  <si>
    <t>预算11表</t>
  </si>
  <si>
    <t>2025年中央转移支付补助项目支出预算表</t>
  </si>
  <si>
    <t>上级补助</t>
  </si>
  <si>
    <t>备注：我单位本年度无中央转移支付补助项目，此表为空。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</si>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</sst>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hh:mm:ss"/>
    <numFmt numFmtId="178" formatCode="yyyy\-mm\-dd"/>
    <numFmt numFmtId="179" formatCode="#,##0.00;\-#,##0.00;;@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37" fillId="12" borderId="16" applyNumberFormat="0" applyAlignment="0" applyProtection="0">
      <alignment vertical="center"/>
    </xf>
    <xf numFmtId="0" fontId="38" fillId="13" borderId="2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77" fontId="8" fillId="0" borderId="7">
      <alignment horizontal="right" vertical="center"/>
    </xf>
    <xf numFmtId="180" fontId="8" fillId="0" borderId="7">
      <alignment horizontal="right" vertical="center"/>
    </xf>
  </cellStyleXfs>
  <cellXfs count="229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8" fillId="0" borderId="0" xfId="53" applyNumberFormat="1" applyFont="1" applyBorder="1">
      <alignment horizontal="left" vertical="center" wrapText="1"/>
    </xf>
    <xf numFmtId="0" fontId="8" fillId="0" borderId="0" xfId="53" applyNumberFormat="1" applyFont="1" applyBorder="1" applyAlignment="1">
      <alignment horizontal="right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0" fontId="3" fillId="0" borderId="7" xfId="0" applyFont="1" applyFill="1" applyBorder="1" applyAlignment="1" applyProtection="1">
      <alignment horizontal="center"/>
      <protection locked="0"/>
    </xf>
    <xf numFmtId="180" fontId="8" fillId="0" borderId="7" xfId="56" applyNumberFormat="1" applyFont="1" applyBorder="1">
      <alignment horizontal="right" vertical="center"/>
    </xf>
    <xf numFmtId="179" fontId="8" fillId="0" borderId="7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9" fontId="5" fillId="0" borderId="7" xfId="54" applyNumberFormat="1" applyFont="1" applyBorder="1">
      <alignment horizontal="right" vertical="center"/>
    </xf>
    <xf numFmtId="0" fontId="0" fillId="0" borderId="8" xfId="0" applyFont="1" applyBorder="1"/>
    <xf numFmtId="0" fontId="3" fillId="0" borderId="8" xfId="0" applyFont="1" applyBorder="1" applyAlignment="1" applyProtection="1">
      <alignment horizontal="right"/>
      <protection locked="0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179" fontId="5" fillId="0" borderId="7" xfId="0" applyNumberFormat="1" applyFont="1" applyFill="1" applyBorder="1" applyAlignment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54" applyNumberFormat="1" applyFont="1" applyBorder="1">
      <alignment horizontal="right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179" fontId="5" fillId="0" borderId="10" xfId="54" applyNumberFormat="1" applyFont="1" applyBorder="1">
      <alignment horizontal="right" vertical="center"/>
    </xf>
    <xf numFmtId="0" fontId="0" fillId="0" borderId="0" xfId="0" applyFont="1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5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49" fontId="19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179" fontId="20" fillId="0" borderId="7" xfId="0" applyNumberFormat="1" applyFont="1" applyFill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D8" sqref="D8:D38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2"/>
      <c r="B1" s="2"/>
      <c r="C1" s="2"/>
      <c r="D1" s="2"/>
    </row>
    <row r="2" ht="12" customHeight="1" spans="4:4">
      <c r="D2" s="124" t="s">
        <v>0</v>
      </c>
    </row>
    <row r="3" ht="36" customHeight="1" spans="1:4">
      <c r="A3" s="52" t="s">
        <v>1</v>
      </c>
      <c r="B3" s="219"/>
      <c r="C3" s="219"/>
      <c r="D3" s="219"/>
    </row>
    <row r="4" ht="21" customHeight="1" spans="1:4">
      <c r="A4" s="110" t="str">
        <f>"单位名称："&amp;"云南滇中新区投资促进局"</f>
        <v>单位名称：云南滇中新区投资促进局</v>
      </c>
      <c r="B4" s="220"/>
      <c r="C4" s="220"/>
      <c r="D4" s="123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86" t="s">
        <v>8</v>
      </c>
      <c r="B8" s="95">
        <v>105363029</v>
      </c>
      <c r="C8" s="180" t="s">
        <v>9</v>
      </c>
      <c r="D8" s="95">
        <v>5363029</v>
      </c>
    </row>
    <row r="9" ht="25.4" customHeight="1" spans="1:4">
      <c r="A9" s="186" t="s">
        <v>10</v>
      </c>
      <c r="B9" s="183"/>
      <c r="C9" s="180" t="s">
        <v>11</v>
      </c>
      <c r="D9" s="95"/>
    </row>
    <row r="10" ht="25.4" customHeight="1" spans="1:4">
      <c r="A10" s="186" t="s">
        <v>12</v>
      </c>
      <c r="B10" s="183"/>
      <c r="C10" s="221" t="s">
        <v>13</v>
      </c>
      <c r="D10" s="95"/>
    </row>
    <row r="11" ht="25.4" customHeight="1" spans="1:4">
      <c r="A11" s="186" t="s">
        <v>14</v>
      </c>
      <c r="B11" s="109"/>
      <c r="C11" s="221" t="s">
        <v>15</v>
      </c>
      <c r="D11" s="95"/>
    </row>
    <row r="12" ht="25.4" customHeight="1" spans="1:4">
      <c r="A12" s="186" t="s">
        <v>16</v>
      </c>
      <c r="B12" s="183"/>
      <c r="C12" s="221" t="s">
        <v>17</v>
      </c>
      <c r="D12" s="95"/>
    </row>
    <row r="13" ht="25.4" customHeight="1" spans="1:4">
      <c r="A13" s="186" t="s">
        <v>18</v>
      </c>
      <c r="B13" s="109"/>
      <c r="C13" s="221" t="s">
        <v>19</v>
      </c>
      <c r="D13" s="95"/>
    </row>
    <row r="14" ht="25.4" customHeight="1" spans="1:4">
      <c r="A14" s="186" t="s">
        <v>20</v>
      </c>
      <c r="B14" s="109"/>
      <c r="C14" s="141" t="s">
        <v>21</v>
      </c>
      <c r="D14" s="95"/>
    </row>
    <row r="15" ht="25.4" customHeight="1" spans="1:4">
      <c r="A15" s="186" t="s">
        <v>22</v>
      </c>
      <c r="B15" s="109"/>
      <c r="C15" s="141" t="s">
        <v>23</v>
      </c>
      <c r="D15" s="95"/>
    </row>
    <row r="16" ht="25.4" customHeight="1" spans="1:4">
      <c r="A16" s="222" t="s">
        <v>24</v>
      </c>
      <c r="B16" s="109"/>
      <c r="C16" s="141" t="s">
        <v>25</v>
      </c>
      <c r="D16" s="95"/>
    </row>
    <row r="17" ht="25.4" customHeight="1" spans="1:4">
      <c r="A17" s="222" t="s">
        <v>26</v>
      </c>
      <c r="B17" s="183"/>
      <c r="C17" s="141" t="s">
        <v>27</v>
      </c>
      <c r="D17" s="95"/>
    </row>
    <row r="18" ht="25.4" customHeight="1" spans="1:4">
      <c r="A18" s="222"/>
      <c r="B18" s="183"/>
      <c r="C18" s="141" t="s">
        <v>28</v>
      </c>
      <c r="D18" s="95"/>
    </row>
    <row r="19" ht="25.4" customHeight="1" spans="1:4">
      <c r="A19" s="222"/>
      <c r="B19" s="183"/>
      <c r="C19" s="141" t="s">
        <v>29</v>
      </c>
      <c r="D19" s="95"/>
    </row>
    <row r="20" ht="25.4" customHeight="1" spans="1:4">
      <c r="A20" s="222"/>
      <c r="B20" s="183"/>
      <c r="C20" s="141" t="s">
        <v>30</v>
      </c>
      <c r="D20" s="95"/>
    </row>
    <row r="21" ht="25.4" customHeight="1" spans="1:4">
      <c r="A21" s="222"/>
      <c r="B21" s="183"/>
      <c r="C21" s="141" t="s">
        <v>31</v>
      </c>
      <c r="D21" s="95">
        <v>100000000</v>
      </c>
    </row>
    <row r="22" ht="25.4" customHeight="1" spans="1:4">
      <c r="A22" s="222"/>
      <c r="B22" s="183"/>
      <c r="C22" s="141" t="s">
        <v>32</v>
      </c>
      <c r="D22" s="95"/>
    </row>
    <row r="23" ht="25.4" customHeight="1" spans="1:4">
      <c r="A23" s="222"/>
      <c r="B23" s="183"/>
      <c r="C23" s="141" t="s">
        <v>33</v>
      </c>
      <c r="D23" s="95"/>
    </row>
    <row r="24" ht="25.4" customHeight="1" spans="1:4">
      <c r="A24" s="222"/>
      <c r="B24" s="183"/>
      <c r="C24" s="141" t="s">
        <v>34</v>
      </c>
      <c r="D24" s="95"/>
    </row>
    <row r="25" ht="25.4" customHeight="1" spans="1:4">
      <c r="A25" s="222"/>
      <c r="B25" s="183"/>
      <c r="C25" s="141" t="s">
        <v>35</v>
      </c>
      <c r="D25" s="95"/>
    </row>
    <row r="26" ht="25.4" customHeight="1" spans="1:4">
      <c r="A26" s="222"/>
      <c r="B26" s="183"/>
      <c r="C26" s="141" t="s">
        <v>36</v>
      </c>
      <c r="D26" s="95"/>
    </row>
    <row r="27" ht="25.4" customHeight="1" spans="1:4">
      <c r="A27" s="222"/>
      <c r="B27" s="183"/>
      <c r="C27" s="141" t="s">
        <v>37</v>
      </c>
      <c r="D27" s="95"/>
    </row>
    <row r="28" ht="25.4" customHeight="1" spans="1:4">
      <c r="A28" s="222"/>
      <c r="B28" s="183"/>
      <c r="C28" s="151" t="s">
        <v>38</v>
      </c>
      <c r="D28" s="95"/>
    </row>
    <row r="29" ht="25.4" customHeight="1" spans="1:4">
      <c r="A29" s="222"/>
      <c r="B29" s="183"/>
      <c r="C29" s="141" t="s">
        <v>39</v>
      </c>
      <c r="D29" s="95"/>
    </row>
    <row r="30" ht="25.4" customHeight="1" spans="1:4">
      <c r="A30" s="222"/>
      <c r="B30" s="183"/>
      <c r="C30" s="141" t="s">
        <v>40</v>
      </c>
      <c r="D30" s="95"/>
    </row>
    <row r="31" ht="25.4" customHeight="1" spans="1:4">
      <c r="A31" s="222"/>
      <c r="B31" s="183"/>
      <c r="C31" s="151" t="s">
        <v>41</v>
      </c>
      <c r="D31" s="95"/>
    </row>
    <row r="32" ht="25.4" customHeight="1" spans="1:4">
      <c r="A32" s="222"/>
      <c r="B32" s="183"/>
      <c r="C32" s="151" t="s">
        <v>42</v>
      </c>
      <c r="D32" s="95"/>
    </row>
    <row r="33" ht="25.4" customHeight="1" spans="1:4">
      <c r="A33" s="222"/>
      <c r="B33" s="183"/>
      <c r="C33" s="141" t="s">
        <v>43</v>
      </c>
      <c r="D33" s="95"/>
    </row>
    <row r="34" ht="25.4" customHeight="1" spans="1:4">
      <c r="A34" s="223" t="s">
        <v>44</v>
      </c>
      <c r="B34" s="95">
        <v>105363029</v>
      </c>
      <c r="C34" s="224" t="s">
        <v>45</v>
      </c>
      <c r="D34" s="95">
        <v>105363029</v>
      </c>
    </row>
    <row r="35" ht="25.4" customHeight="1" spans="1:4">
      <c r="A35" s="225" t="s">
        <v>46</v>
      </c>
      <c r="B35" s="182"/>
      <c r="C35" s="226" t="s">
        <v>47</v>
      </c>
      <c r="D35" s="95"/>
    </row>
    <row r="36" ht="25.4" customHeight="1" spans="1:4">
      <c r="A36" s="227" t="s">
        <v>48</v>
      </c>
      <c r="B36" s="183"/>
      <c r="C36" s="184" t="s">
        <v>48</v>
      </c>
      <c r="D36" s="95"/>
    </row>
    <row r="37" ht="25.4" customHeight="1" spans="1:4">
      <c r="A37" s="227" t="s">
        <v>49</v>
      </c>
      <c r="B37" s="183"/>
      <c r="C37" s="184" t="s">
        <v>50</v>
      </c>
      <c r="D37" s="95"/>
    </row>
    <row r="38" ht="25.4" customHeight="1" spans="1:4">
      <c r="A38" s="228" t="s">
        <v>51</v>
      </c>
      <c r="B38" s="95">
        <v>105363029</v>
      </c>
      <c r="C38" s="224" t="s">
        <v>52</v>
      </c>
      <c r="D38" s="95">
        <v>105363029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abSelected="1" zoomScale="80" zoomScaleNormal="80" workbookViewId="0">
      <pane ySplit="1" topLeftCell="A2" activePane="bottomLeft" state="frozen"/>
      <selection/>
      <selection pane="bottomLeft" activeCell="F1" sqref="F$1:S$1048576"/>
    </sheetView>
  </sheetViews>
  <sheetFormatPr defaultColWidth="8" defaultRowHeight="14.25" customHeight="1"/>
  <cols>
    <col min="1" max="1" width="13.625" customWidth="1"/>
    <col min="2" max="2" width="22.3416666666667" customWidth="1"/>
    <col min="3" max="3" width="15.4583333333333" customWidth="1"/>
    <col min="4" max="4" width="16.0916666666667" customWidth="1"/>
    <col min="5" max="5" width="15.625" customWidth="1"/>
    <col min="6" max="19" width="15.6166666666667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95"/>
      <c r="J2" s="210"/>
      <c r="R2" s="4" t="s">
        <v>53</v>
      </c>
    </row>
    <row r="3" ht="36" customHeight="1" spans="1:19">
      <c r="A3" s="196" t="s">
        <v>54</v>
      </c>
      <c r="B3" s="30"/>
      <c r="C3" s="30"/>
      <c r="D3" s="30"/>
      <c r="E3" s="30"/>
      <c r="F3" s="30"/>
      <c r="G3" s="30"/>
      <c r="H3" s="30"/>
      <c r="I3" s="30"/>
      <c r="J3" s="53"/>
      <c r="K3" s="30"/>
      <c r="L3" s="30"/>
      <c r="M3" s="30"/>
      <c r="N3" s="30"/>
      <c r="O3" s="30"/>
      <c r="P3" s="30"/>
      <c r="Q3" s="30"/>
      <c r="R3" s="30"/>
      <c r="S3" s="30"/>
    </row>
    <row r="4" ht="20.25" customHeight="1" spans="1:19">
      <c r="A4" s="110" t="str">
        <f>"单位名称："&amp;"云南滇中新区投资促进局"</f>
        <v>单位名称：云南滇中新区投资促进局</v>
      </c>
      <c r="B4" s="8"/>
      <c r="C4" s="8"/>
      <c r="D4" s="8"/>
      <c r="E4" s="8"/>
      <c r="F4" s="8"/>
      <c r="G4" s="8"/>
      <c r="H4" s="8"/>
      <c r="I4" s="8"/>
      <c r="J4" s="211"/>
      <c r="K4" s="8"/>
      <c r="L4" s="8"/>
      <c r="M4" s="8"/>
      <c r="N4" s="9"/>
      <c r="O4" s="9"/>
      <c r="P4" s="9"/>
      <c r="Q4" s="9"/>
      <c r="R4" s="9" t="s">
        <v>2</v>
      </c>
      <c r="S4" s="9" t="s">
        <v>2</v>
      </c>
    </row>
    <row r="5" ht="18.75" customHeight="1" spans="1:19">
      <c r="A5" s="197" t="s">
        <v>55</v>
      </c>
      <c r="B5" s="198" t="s">
        <v>56</v>
      </c>
      <c r="C5" s="198" t="s">
        <v>57</v>
      </c>
      <c r="D5" s="199" t="s">
        <v>58</v>
      </c>
      <c r="E5" s="200"/>
      <c r="F5" s="200"/>
      <c r="G5" s="200"/>
      <c r="H5" s="200"/>
      <c r="I5" s="200"/>
      <c r="J5" s="212"/>
      <c r="K5" s="200"/>
      <c r="L5" s="200"/>
      <c r="M5" s="200"/>
      <c r="N5" s="213"/>
      <c r="O5" s="213" t="s">
        <v>46</v>
      </c>
      <c r="P5" s="213"/>
      <c r="Q5" s="213"/>
      <c r="R5" s="213"/>
      <c r="S5" s="213"/>
    </row>
    <row r="6" ht="17" customHeight="1" spans="1:19">
      <c r="A6" s="201"/>
      <c r="B6" s="202"/>
      <c r="C6" s="202"/>
      <c r="D6" s="202" t="s">
        <v>59</v>
      </c>
      <c r="E6" s="202" t="s">
        <v>60</v>
      </c>
      <c r="F6" s="202" t="s">
        <v>61</v>
      </c>
      <c r="G6" s="202" t="s">
        <v>62</v>
      </c>
      <c r="H6" s="202" t="s">
        <v>63</v>
      </c>
      <c r="I6" s="214" t="s">
        <v>64</v>
      </c>
      <c r="J6" s="215"/>
      <c r="K6" s="214" t="s">
        <v>65</v>
      </c>
      <c r="L6" s="214" t="s">
        <v>66</v>
      </c>
      <c r="M6" s="214" t="s">
        <v>67</v>
      </c>
      <c r="N6" s="204" t="s">
        <v>68</v>
      </c>
      <c r="O6" s="216" t="s">
        <v>59</v>
      </c>
      <c r="P6" s="216" t="s">
        <v>60</v>
      </c>
      <c r="Q6" s="216" t="s">
        <v>61</v>
      </c>
      <c r="R6" s="216" t="s">
        <v>62</v>
      </c>
      <c r="S6" s="216" t="s">
        <v>69</v>
      </c>
    </row>
    <row r="7" s="78" customFormat="1" ht="29.25" customHeight="1" spans="1:19">
      <c r="A7" s="203"/>
      <c r="B7" s="204"/>
      <c r="C7" s="204"/>
      <c r="D7" s="204"/>
      <c r="E7" s="204"/>
      <c r="F7" s="204"/>
      <c r="G7" s="204"/>
      <c r="H7" s="204"/>
      <c r="I7" s="217" t="s">
        <v>59</v>
      </c>
      <c r="J7" s="217" t="s">
        <v>70</v>
      </c>
      <c r="K7" s="217" t="s">
        <v>65</v>
      </c>
      <c r="L7" s="217" t="s">
        <v>66</v>
      </c>
      <c r="M7" s="217" t="s">
        <v>67</v>
      </c>
      <c r="N7" s="217" t="s">
        <v>68</v>
      </c>
      <c r="O7" s="217"/>
      <c r="P7" s="217"/>
      <c r="Q7" s="217"/>
      <c r="R7" s="217"/>
      <c r="S7" s="217"/>
    </row>
    <row r="8" ht="16.5" customHeight="1" spans="1:19">
      <c r="A8" s="205">
        <v>1</v>
      </c>
      <c r="B8" s="206"/>
      <c r="C8" s="21">
        <v>3</v>
      </c>
      <c r="D8" s="21">
        <v>4</v>
      </c>
      <c r="E8" s="205">
        <v>5</v>
      </c>
      <c r="F8" s="21">
        <v>6</v>
      </c>
      <c r="G8" s="21">
        <v>7</v>
      </c>
      <c r="H8" s="205">
        <v>8</v>
      </c>
      <c r="I8" s="21">
        <v>9</v>
      </c>
      <c r="J8" s="39">
        <v>10</v>
      </c>
      <c r="K8" s="39">
        <v>11</v>
      </c>
      <c r="L8" s="218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</row>
    <row r="9" s="1" customFormat="1" ht="18" customHeight="1" spans="1:19">
      <c r="A9" s="23" t="s">
        <v>71</v>
      </c>
      <c r="B9" s="23" t="s">
        <v>72</v>
      </c>
      <c r="C9" s="95">
        <v>105363029</v>
      </c>
      <c r="D9" s="95">
        <v>105363029</v>
      </c>
      <c r="E9" s="95">
        <v>105363029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="1" customFormat="1" ht="18" customHeight="1" spans="1:19">
      <c r="A10" s="207" t="s">
        <v>73</v>
      </c>
      <c r="B10" s="207" t="s">
        <v>72</v>
      </c>
      <c r="C10" s="95">
        <v>105363029</v>
      </c>
      <c r="D10" s="95">
        <v>105363029</v>
      </c>
      <c r="E10" s="95">
        <v>105363029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="1" customFormat="1" ht="18" customHeight="1" spans="1:19">
      <c r="A11" s="208" t="s">
        <v>57</v>
      </c>
      <c r="B11" s="209"/>
      <c r="C11" s="95">
        <v>105363029</v>
      </c>
      <c r="D11" s="95">
        <v>105363029</v>
      </c>
      <c r="E11" s="95">
        <v>105363029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zoomScale="80" zoomScaleNormal="8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/>
  <cols>
    <col min="1" max="1" width="13.7416666666667" customWidth="1"/>
    <col min="2" max="2" width="22.375" customWidth="1"/>
    <col min="3" max="3" width="15.375" customWidth="1"/>
    <col min="4" max="4" width="12.125" customWidth="1"/>
    <col min="5" max="5" width="8.875" customWidth="1"/>
    <col min="6" max="6" width="12.125" customWidth="1"/>
    <col min="7" max="7" width="9.875" customWidth="1"/>
    <col min="8" max="8" width="12.75" customWidth="1"/>
    <col min="9" max="9" width="13.625" customWidth="1"/>
    <col min="10" max="10" width="5.125" customWidth="1"/>
    <col min="11" max="12" width="8.125" customWidth="1"/>
    <col min="13" max="13" width="11.875" customWidth="1"/>
    <col min="14" max="14" width="9.875" customWidth="1"/>
    <col min="15" max="15" width="9.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64" t="s">
        <v>74</v>
      </c>
    </row>
    <row r="3" ht="28.5" customHeight="1" spans="1:15">
      <c r="A3" s="30" t="s">
        <v>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" customHeight="1" spans="1:15">
      <c r="A4" s="125" t="str">
        <f>"单位名称："&amp;"云南滇中新区投资促进局"</f>
        <v>单位名称：云南滇中新区投资促进局</v>
      </c>
      <c r="B4" s="126"/>
      <c r="C4" s="84"/>
      <c r="D4" s="84"/>
      <c r="E4" s="84"/>
      <c r="F4" s="84"/>
      <c r="G4" s="8"/>
      <c r="H4" s="84"/>
      <c r="I4" s="84"/>
      <c r="J4" s="8"/>
      <c r="K4" s="84"/>
      <c r="L4" s="84"/>
      <c r="M4" s="8"/>
      <c r="N4" s="8"/>
      <c r="O4" s="127" t="s">
        <v>2</v>
      </c>
    </row>
    <row r="5" ht="18.75" customHeight="1" spans="1:15">
      <c r="A5" s="11" t="s">
        <v>76</v>
      </c>
      <c r="B5" s="11" t="s">
        <v>77</v>
      </c>
      <c r="C5" s="17" t="s">
        <v>57</v>
      </c>
      <c r="D5" s="128" t="s">
        <v>60</v>
      </c>
      <c r="E5" s="128"/>
      <c r="F5" s="128"/>
      <c r="G5" s="190" t="s">
        <v>61</v>
      </c>
      <c r="H5" s="11" t="s">
        <v>62</v>
      </c>
      <c r="I5" s="11" t="s">
        <v>78</v>
      </c>
      <c r="J5" s="12" t="s">
        <v>79</v>
      </c>
      <c r="K5" s="86" t="s">
        <v>80</v>
      </c>
      <c r="L5" s="86" t="s">
        <v>81</v>
      </c>
      <c r="M5" s="86" t="s">
        <v>82</v>
      </c>
      <c r="N5" s="86" t="s">
        <v>83</v>
      </c>
      <c r="O5" s="105" t="s">
        <v>84</v>
      </c>
    </row>
    <row r="6" s="78" customFormat="1" ht="30" customHeight="1" spans="1:15">
      <c r="A6" s="19"/>
      <c r="B6" s="19"/>
      <c r="C6" s="19"/>
      <c r="D6" s="54" t="s">
        <v>59</v>
      </c>
      <c r="E6" s="54" t="s">
        <v>85</v>
      </c>
      <c r="F6" s="54" t="s">
        <v>86</v>
      </c>
      <c r="G6" s="19"/>
      <c r="H6" s="19"/>
      <c r="I6" s="19"/>
      <c r="J6" s="54" t="s">
        <v>59</v>
      </c>
      <c r="K6" s="108" t="s">
        <v>80</v>
      </c>
      <c r="L6" s="108" t="s">
        <v>81</v>
      </c>
      <c r="M6" s="108" t="s">
        <v>82</v>
      </c>
      <c r="N6" s="108" t="s">
        <v>83</v>
      </c>
      <c r="O6" s="108" t="s">
        <v>84</v>
      </c>
    </row>
    <row r="7" ht="16.5" customHeight="1" spans="1:15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  <c r="G7" s="128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128">
        <v>15</v>
      </c>
    </row>
    <row r="8" s="1" customFormat="1" ht="21" customHeight="1" spans="1:15">
      <c r="A8" s="191" t="s">
        <v>87</v>
      </c>
      <c r="B8" s="191" t="s">
        <v>88</v>
      </c>
      <c r="C8" s="95">
        <v>5363029</v>
      </c>
      <c r="D8" s="95">
        <v>5363029</v>
      </c>
      <c r="E8" s="95">
        <v>252029</v>
      </c>
      <c r="F8" s="95">
        <v>5111000</v>
      </c>
      <c r="G8" s="95"/>
      <c r="H8" s="95"/>
      <c r="I8" s="95"/>
      <c r="J8" s="95"/>
      <c r="K8" s="95"/>
      <c r="L8" s="95"/>
      <c r="M8" s="95"/>
      <c r="N8" s="95"/>
      <c r="O8" s="95"/>
    </row>
    <row r="9" s="1" customFormat="1" ht="21" customHeight="1" spans="1:15">
      <c r="A9" s="192" t="s">
        <v>89</v>
      </c>
      <c r="B9" s="192" t="s">
        <v>90</v>
      </c>
      <c r="C9" s="95">
        <v>204200</v>
      </c>
      <c r="D9" s="95">
        <v>204200</v>
      </c>
      <c r="E9" s="95">
        <v>4200</v>
      </c>
      <c r="F9" s="95">
        <v>200000</v>
      </c>
      <c r="G9" s="95"/>
      <c r="H9" s="95"/>
      <c r="I9" s="95"/>
      <c r="J9" s="95"/>
      <c r="K9" s="95"/>
      <c r="L9" s="95"/>
      <c r="M9" s="95"/>
      <c r="N9" s="95"/>
      <c r="O9" s="95"/>
    </row>
    <row r="10" s="1" customFormat="1" ht="21" customHeight="1" spans="1:15">
      <c r="A10" s="193" t="s">
        <v>91</v>
      </c>
      <c r="B10" s="193" t="s">
        <v>92</v>
      </c>
      <c r="C10" s="95">
        <v>204200</v>
      </c>
      <c r="D10" s="95">
        <v>204200</v>
      </c>
      <c r="E10" s="95">
        <v>4200</v>
      </c>
      <c r="F10" s="95">
        <v>200000</v>
      </c>
      <c r="G10" s="95"/>
      <c r="H10" s="95"/>
      <c r="I10" s="95"/>
      <c r="J10" s="95"/>
      <c r="K10" s="95"/>
      <c r="L10" s="95"/>
      <c r="M10" s="95"/>
      <c r="N10" s="95"/>
      <c r="O10" s="95"/>
    </row>
    <row r="11" s="1" customFormat="1" ht="21" customHeight="1" spans="1:15">
      <c r="A11" s="192" t="s">
        <v>93</v>
      </c>
      <c r="B11" s="192" t="s">
        <v>94</v>
      </c>
      <c r="C11" s="95">
        <v>247829</v>
      </c>
      <c r="D11" s="95">
        <v>247829</v>
      </c>
      <c r="E11" s="95">
        <v>247829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="1" customFormat="1" ht="21" customHeight="1" spans="1:15">
      <c r="A12" s="193" t="s">
        <v>95</v>
      </c>
      <c r="B12" s="193" t="s">
        <v>92</v>
      </c>
      <c r="C12" s="95">
        <v>247829</v>
      </c>
      <c r="D12" s="95">
        <v>247829</v>
      </c>
      <c r="E12" s="95">
        <v>247829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="1" customFormat="1" ht="21" customHeight="1" spans="1:15">
      <c r="A13" s="192" t="s">
        <v>96</v>
      </c>
      <c r="B13" s="192" t="s">
        <v>97</v>
      </c>
      <c r="C13" s="95">
        <v>400000</v>
      </c>
      <c r="D13" s="95">
        <v>400000</v>
      </c>
      <c r="E13" s="95"/>
      <c r="F13" s="95">
        <v>400000</v>
      </c>
      <c r="G13" s="95"/>
      <c r="H13" s="95"/>
      <c r="I13" s="95"/>
      <c r="J13" s="95"/>
      <c r="K13" s="95"/>
      <c r="L13" s="95"/>
      <c r="M13" s="95"/>
      <c r="N13" s="95"/>
      <c r="O13" s="95"/>
    </row>
    <row r="14" s="1" customFormat="1" ht="21" customHeight="1" spans="1:15">
      <c r="A14" s="193" t="s">
        <v>98</v>
      </c>
      <c r="B14" s="193" t="s">
        <v>99</v>
      </c>
      <c r="C14" s="95">
        <v>400000</v>
      </c>
      <c r="D14" s="95">
        <v>400000</v>
      </c>
      <c r="E14" s="95"/>
      <c r="F14" s="95">
        <v>400000</v>
      </c>
      <c r="G14" s="95"/>
      <c r="H14" s="95"/>
      <c r="I14" s="95"/>
      <c r="J14" s="95"/>
      <c r="K14" s="95"/>
      <c r="L14" s="95"/>
      <c r="M14" s="95"/>
      <c r="N14" s="95"/>
      <c r="O14" s="95"/>
    </row>
    <row r="15" s="1" customFormat="1" ht="21" customHeight="1" spans="1:15">
      <c r="A15" s="192" t="s">
        <v>100</v>
      </c>
      <c r="B15" s="192" t="s">
        <v>101</v>
      </c>
      <c r="C15" s="95">
        <v>4511000</v>
      </c>
      <c r="D15" s="95">
        <v>4511000</v>
      </c>
      <c r="E15" s="95"/>
      <c r="F15" s="95">
        <v>4511000</v>
      </c>
      <c r="G15" s="95"/>
      <c r="H15" s="95"/>
      <c r="I15" s="95"/>
      <c r="J15" s="95"/>
      <c r="K15" s="95"/>
      <c r="L15" s="95"/>
      <c r="M15" s="95"/>
      <c r="N15" s="95"/>
      <c r="O15" s="95"/>
    </row>
    <row r="16" s="1" customFormat="1" ht="21" customHeight="1" spans="1:15">
      <c r="A16" s="193" t="s">
        <v>102</v>
      </c>
      <c r="B16" s="193" t="s">
        <v>103</v>
      </c>
      <c r="C16" s="95">
        <v>1011000</v>
      </c>
      <c r="D16" s="95">
        <v>1011000</v>
      </c>
      <c r="E16" s="95"/>
      <c r="F16" s="95">
        <v>1011000</v>
      </c>
      <c r="G16" s="95"/>
      <c r="H16" s="95"/>
      <c r="I16" s="95"/>
      <c r="J16" s="95"/>
      <c r="K16" s="95"/>
      <c r="L16" s="95"/>
      <c r="M16" s="95"/>
      <c r="N16" s="95"/>
      <c r="O16" s="95"/>
    </row>
    <row r="17" s="1" customFormat="1" ht="21" customHeight="1" spans="1:15">
      <c r="A17" s="193" t="s">
        <v>104</v>
      </c>
      <c r="B17" s="193" t="s">
        <v>105</v>
      </c>
      <c r="C17" s="95">
        <v>3500000</v>
      </c>
      <c r="D17" s="95">
        <v>3500000</v>
      </c>
      <c r="E17" s="95"/>
      <c r="F17" s="95">
        <v>3500000</v>
      </c>
      <c r="G17" s="95"/>
      <c r="H17" s="95"/>
      <c r="I17" s="95"/>
      <c r="J17" s="95"/>
      <c r="K17" s="95"/>
      <c r="L17" s="95"/>
      <c r="M17" s="95"/>
      <c r="N17" s="95"/>
      <c r="O17" s="95"/>
    </row>
    <row r="18" s="1" customFormat="1" ht="21" customHeight="1" spans="1:15">
      <c r="A18" s="191" t="s">
        <v>106</v>
      </c>
      <c r="B18" s="191" t="s">
        <v>107</v>
      </c>
      <c r="C18" s="95">
        <v>100000000</v>
      </c>
      <c r="D18" s="95">
        <v>100000000</v>
      </c>
      <c r="E18" s="95"/>
      <c r="F18" s="95">
        <v>100000000</v>
      </c>
      <c r="G18" s="95"/>
      <c r="H18" s="95"/>
      <c r="I18" s="95"/>
      <c r="J18" s="95"/>
      <c r="K18" s="95"/>
      <c r="L18" s="95"/>
      <c r="M18" s="95"/>
      <c r="N18" s="95"/>
      <c r="O18" s="95"/>
    </row>
    <row r="19" s="1" customFormat="1" ht="21" customHeight="1" spans="1:15">
      <c r="A19" s="192" t="s">
        <v>108</v>
      </c>
      <c r="B19" s="192" t="s">
        <v>109</v>
      </c>
      <c r="C19" s="95">
        <v>100000000</v>
      </c>
      <c r="D19" s="95">
        <v>100000000</v>
      </c>
      <c r="E19" s="95"/>
      <c r="F19" s="95">
        <v>100000000</v>
      </c>
      <c r="G19" s="95"/>
      <c r="H19" s="95"/>
      <c r="I19" s="95"/>
      <c r="J19" s="95"/>
      <c r="K19" s="95"/>
      <c r="L19" s="95"/>
      <c r="M19" s="95"/>
      <c r="N19" s="95"/>
      <c r="O19" s="95"/>
    </row>
    <row r="20" s="1" customFormat="1" ht="21" customHeight="1" spans="1:15">
      <c r="A20" s="193" t="s">
        <v>110</v>
      </c>
      <c r="B20" s="193" t="s">
        <v>111</v>
      </c>
      <c r="C20" s="95">
        <v>100000000</v>
      </c>
      <c r="D20" s="95">
        <v>100000000</v>
      </c>
      <c r="E20" s="95"/>
      <c r="F20" s="95">
        <v>100000000</v>
      </c>
      <c r="G20" s="95"/>
      <c r="H20" s="95"/>
      <c r="I20" s="95"/>
      <c r="J20" s="95"/>
      <c r="K20" s="95"/>
      <c r="L20" s="95"/>
      <c r="M20" s="95"/>
      <c r="N20" s="95"/>
      <c r="O20" s="95"/>
    </row>
    <row r="21" s="1" customFormat="1" ht="21" customHeight="1" spans="1:15">
      <c r="A21" s="194" t="s">
        <v>57</v>
      </c>
      <c r="B21" s="146"/>
      <c r="C21" s="95">
        <v>105363029</v>
      </c>
      <c r="D21" s="95">
        <v>105363029</v>
      </c>
      <c r="E21" s="95">
        <v>252029</v>
      </c>
      <c r="F21" s="95">
        <v>105111000</v>
      </c>
      <c r="G21" s="95"/>
      <c r="H21" s="95"/>
      <c r="I21" s="95"/>
      <c r="J21" s="95"/>
      <c r="K21" s="95"/>
      <c r="L21" s="95"/>
      <c r="M21" s="95"/>
      <c r="N21" s="95"/>
      <c r="O21" s="95"/>
    </row>
  </sheetData>
  <mergeCells count="11">
    <mergeCell ref="A3:O3"/>
    <mergeCell ref="A4:L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57"/>
  <sheetViews>
    <sheetView showZeros="0" zoomScale="80" zoomScaleNormal="80" workbookViewId="0">
      <pane ySplit="1" topLeftCell="A2" activePane="bottomLeft" state="frozen"/>
      <selection/>
      <selection pane="bottomLeft" activeCell="A4" sqref="A4:D36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2"/>
      <c r="B1" s="2"/>
      <c r="C1" s="2"/>
      <c r="D1" s="2"/>
    </row>
    <row r="2" customHeight="1" spans="4:4">
      <c r="D2" s="123" t="s">
        <v>112</v>
      </c>
    </row>
    <row r="3" ht="31.5" customHeight="1" spans="1:4">
      <c r="A3" s="52" t="s">
        <v>113</v>
      </c>
      <c r="B3" s="169"/>
      <c r="C3" s="169"/>
      <c r="D3" s="169"/>
    </row>
    <row r="4" ht="17.25" customHeight="1" spans="1:4">
      <c r="A4" s="6" t="str">
        <f>"单位名称："&amp;"云南滇中新区投资促进局"</f>
        <v>单位名称：云南滇中新区投资促进局</v>
      </c>
      <c r="B4" s="170"/>
      <c r="C4" s="170"/>
      <c r="D4" s="124" t="s">
        <v>2</v>
      </c>
    </row>
    <row r="5" ht="24.65" customHeight="1" spans="1:4">
      <c r="A5" s="171" t="s">
        <v>3</v>
      </c>
      <c r="B5" s="172"/>
      <c r="C5" s="171" t="s">
        <v>4</v>
      </c>
      <c r="D5" s="172"/>
    </row>
    <row r="6" ht="15.65" customHeight="1" spans="1:4">
      <c r="A6" s="173" t="s">
        <v>5</v>
      </c>
      <c r="B6" s="174" t="s">
        <v>6</v>
      </c>
      <c r="C6" s="173" t="s">
        <v>114</v>
      </c>
      <c r="D6" s="174" t="s">
        <v>6</v>
      </c>
    </row>
    <row r="7" ht="14.15" customHeight="1" spans="1:4">
      <c r="A7" s="175"/>
      <c r="B7" s="176"/>
      <c r="C7" s="175"/>
      <c r="D7" s="176"/>
    </row>
    <row r="8" ht="29.15" customHeight="1" spans="1:4">
      <c r="A8" s="177" t="s">
        <v>115</v>
      </c>
      <c r="B8" s="95">
        <v>105363029</v>
      </c>
      <c r="C8" s="178" t="s">
        <v>116</v>
      </c>
      <c r="D8" s="95">
        <v>105363029</v>
      </c>
    </row>
    <row r="9" ht="29.15" customHeight="1" spans="1:4">
      <c r="A9" s="179" t="s">
        <v>117</v>
      </c>
      <c r="B9" s="95">
        <v>105363029</v>
      </c>
      <c r="C9" s="180" t="s">
        <v>118</v>
      </c>
      <c r="D9" s="95">
        <v>5363029</v>
      </c>
    </row>
    <row r="10" ht="29.15" customHeight="1" spans="1:4">
      <c r="A10" s="179" t="s">
        <v>119</v>
      </c>
      <c r="B10" s="109"/>
      <c r="C10" s="180" t="s">
        <v>120</v>
      </c>
      <c r="D10" s="95"/>
    </row>
    <row r="11" ht="29.15" customHeight="1" spans="1:4">
      <c r="A11" s="179" t="s">
        <v>121</v>
      </c>
      <c r="B11" s="109"/>
      <c r="C11" s="180" t="s">
        <v>122</v>
      </c>
      <c r="D11" s="95"/>
    </row>
    <row r="12" ht="29.15" customHeight="1" spans="1:4">
      <c r="A12" s="181" t="s">
        <v>123</v>
      </c>
      <c r="B12" s="182"/>
      <c r="C12" s="180" t="s">
        <v>124</v>
      </c>
      <c r="D12" s="95"/>
    </row>
    <row r="13" ht="29.15" customHeight="1" spans="1:4">
      <c r="A13" s="179" t="s">
        <v>117</v>
      </c>
      <c r="B13" s="183"/>
      <c r="C13" s="180" t="s">
        <v>19</v>
      </c>
      <c r="D13" s="95"/>
    </row>
    <row r="14" ht="29.15" customHeight="1" spans="1:4">
      <c r="A14" s="184" t="s">
        <v>119</v>
      </c>
      <c r="B14" s="183"/>
      <c r="C14" s="60" t="s">
        <v>125</v>
      </c>
      <c r="D14" s="95"/>
    </row>
    <row r="15" ht="29.15" customHeight="1" spans="1:4">
      <c r="A15" s="184" t="s">
        <v>121</v>
      </c>
      <c r="B15" s="182"/>
      <c r="C15" s="60" t="s">
        <v>126</v>
      </c>
      <c r="D15" s="95"/>
    </row>
    <row r="16" ht="29.15" customHeight="1" spans="1:4">
      <c r="A16" s="184"/>
      <c r="B16" s="182"/>
      <c r="C16" s="60" t="s">
        <v>127</v>
      </c>
      <c r="D16" s="95"/>
    </row>
    <row r="17" ht="29.15" customHeight="1" spans="1:4">
      <c r="A17" s="184"/>
      <c r="B17" s="182"/>
      <c r="C17" s="60" t="s">
        <v>128</v>
      </c>
      <c r="D17" s="95"/>
    </row>
    <row r="18" ht="29.15" customHeight="1" spans="1:4">
      <c r="A18" s="184"/>
      <c r="B18" s="182"/>
      <c r="C18" s="60" t="s">
        <v>129</v>
      </c>
      <c r="D18" s="95"/>
    </row>
    <row r="19" ht="29.15" customHeight="1" spans="1:4">
      <c r="A19" s="184"/>
      <c r="B19" s="182"/>
      <c r="C19" s="60" t="s">
        <v>130</v>
      </c>
      <c r="D19" s="95"/>
    </row>
    <row r="20" ht="29.15" customHeight="1" spans="1:4">
      <c r="A20" s="184"/>
      <c r="B20" s="182"/>
      <c r="C20" s="60" t="s">
        <v>131</v>
      </c>
      <c r="D20" s="95"/>
    </row>
    <row r="21" ht="29.15" customHeight="1" spans="1:4">
      <c r="A21" s="184"/>
      <c r="B21" s="182"/>
      <c r="C21" s="60" t="s">
        <v>132</v>
      </c>
      <c r="D21" s="95"/>
    </row>
    <row r="22" ht="29.15" customHeight="1" spans="1:4">
      <c r="A22" s="184"/>
      <c r="B22" s="182"/>
      <c r="C22" s="60" t="s">
        <v>133</v>
      </c>
      <c r="D22" s="95">
        <v>100000000</v>
      </c>
    </row>
    <row r="23" ht="29.15" customHeight="1" spans="1:4">
      <c r="A23" s="184"/>
      <c r="B23" s="182"/>
      <c r="C23" s="60" t="s">
        <v>134</v>
      </c>
      <c r="D23" s="95"/>
    </row>
    <row r="24" ht="29.15" customHeight="1" spans="1:4">
      <c r="A24" s="184"/>
      <c r="B24" s="182"/>
      <c r="C24" s="60" t="s">
        <v>135</v>
      </c>
      <c r="D24" s="95"/>
    </row>
    <row r="25" ht="29.15" customHeight="1" spans="1:4">
      <c r="A25" s="184"/>
      <c r="B25" s="182"/>
      <c r="C25" s="60" t="s">
        <v>136</v>
      </c>
      <c r="D25" s="95"/>
    </row>
    <row r="26" ht="29.15" customHeight="1" spans="1:4">
      <c r="A26" s="184"/>
      <c r="B26" s="182"/>
      <c r="C26" s="60" t="s">
        <v>137</v>
      </c>
      <c r="D26" s="95"/>
    </row>
    <row r="27" ht="29.15" customHeight="1" spans="1:4">
      <c r="A27" s="184"/>
      <c r="B27" s="182"/>
      <c r="C27" s="60" t="s">
        <v>138</v>
      </c>
      <c r="D27" s="95"/>
    </row>
    <row r="28" ht="29.15" customHeight="1" spans="1:4">
      <c r="A28" s="184"/>
      <c r="B28" s="182"/>
      <c r="C28" s="60" t="s">
        <v>139</v>
      </c>
      <c r="D28" s="95"/>
    </row>
    <row r="29" ht="29.15" customHeight="1" spans="1:4">
      <c r="A29" s="184"/>
      <c r="B29" s="182"/>
      <c r="C29" s="60" t="s">
        <v>140</v>
      </c>
      <c r="D29" s="95"/>
    </row>
    <row r="30" ht="29.15" customHeight="1" spans="1:4">
      <c r="A30" s="184"/>
      <c r="B30" s="182"/>
      <c r="C30" s="60" t="s">
        <v>141</v>
      </c>
      <c r="D30" s="95"/>
    </row>
    <row r="31" ht="29.15" customHeight="1" spans="1:4">
      <c r="A31" s="184"/>
      <c r="B31" s="182"/>
      <c r="C31" s="60" t="s">
        <v>142</v>
      </c>
      <c r="D31" s="95"/>
    </row>
    <row r="32" ht="29.15" customHeight="1" spans="1:4">
      <c r="A32" s="184"/>
      <c r="B32" s="182"/>
      <c r="C32" s="60" t="s">
        <v>143</v>
      </c>
      <c r="D32" s="95"/>
    </row>
    <row r="33" ht="29.15" customHeight="1" spans="1:4">
      <c r="A33" s="184"/>
      <c r="B33" s="182"/>
      <c r="C33" s="151" t="s">
        <v>144</v>
      </c>
      <c r="D33" s="95"/>
    </row>
    <row r="34" ht="29.15" customHeight="1" spans="1:4">
      <c r="A34" s="184"/>
      <c r="B34" s="182"/>
      <c r="C34" s="151" t="s">
        <v>145</v>
      </c>
      <c r="D34" s="95"/>
    </row>
    <row r="35" ht="29.15" customHeight="1" spans="1:4">
      <c r="A35" s="185"/>
      <c r="B35" s="182"/>
      <c r="C35" s="186" t="s">
        <v>146</v>
      </c>
      <c r="D35" s="95"/>
    </row>
    <row r="36" s="1" customFormat="1" ht="15" customHeight="1" spans="1:4">
      <c r="A36" s="187" t="s">
        <v>51</v>
      </c>
      <c r="B36" s="188">
        <v>105363029</v>
      </c>
      <c r="C36" s="187" t="s">
        <v>147</v>
      </c>
      <c r="D36" s="188">
        <v>105363029</v>
      </c>
    </row>
    <row r="37" ht="13.5" spans="1:1">
      <c r="A37" s="189"/>
    </row>
    <row r="38" ht="13.5" spans="1:1">
      <c r="A38" s="189"/>
    </row>
    <row r="39" ht="13.5" spans="1:1">
      <c r="A39" s="189"/>
    </row>
    <row r="40" ht="13.5" spans="1:1">
      <c r="A40" s="189"/>
    </row>
    <row r="41" ht="13.5" spans="1:1">
      <c r="A41" s="189"/>
    </row>
    <row r="42" ht="13.5" spans="1:1">
      <c r="A42" s="189"/>
    </row>
    <row r="43" ht="13.5" spans="1:1">
      <c r="A43" s="189"/>
    </row>
    <row r="44" ht="13.5" spans="1:1">
      <c r="A44" s="189"/>
    </row>
    <row r="45" ht="13.5" spans="1:1">
      <c r="A45" s="189"/>
    </row>
    <row r="46" ht="13.5" spans="1:1">
      <c r="A46" s="189"/>
    </row>
    <row r="47" ht="13.5" spans="1:1">
      <c r="A47" s="189"/>
    </row>
    <row r="48" ht="13.5" spans="1:1">
      <c r="A48" s="189"/>
    </row>
    <row r="49" ht="13.5" spans="1:1">
      <c r="A49" s="189"/>
    </row>
    <row r="50" ht="13.5" spans="1:1">
      <c r="A50" s="189"/>
    </row>
    <row r="51" ht="13.5" spans="1:1">
      <c r="A51" s="189"/>
    </row>
    <row r="52" ht="13.5" spans="1:1">
      <c r="A52" s="189"/>
    </row>
    <row r="53" ht="13.5" spans="1:1">
      <c r="A53" s="189"/>
    </row>
    <row r="54" ht="13.5" spans="1:1">
      <c r="A54" s="189"/>
    </row>
    <row r="55" ht="13.5" spans="1:1">
      <c r="A55" s="189"/>
    </row>
    <row r="56" ht="13.5" spans="1:1">
      <c r="A56" s="189"/>
    </row>
    <row r="57" ht="13.5" spans="1:1">
      <c r="A57" s="189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4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zoomScale="80" zoomScaleNormal="8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 outlineLevelCol="6"/>
  <cols>
    <col min="1" max="1" width="20.1416666666667" customWidth="1"/>
    <col min="2" max="2" width="22.375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49"/>
      <c r="F2" s="64"/>
      <c r="G2" s="64" t="s">
        <v>148</v>
      </c>
    </row>
    <row r="3" ht="39" customHeight="1" spans="1:7">
      <c r="A3" s="5" t="s">
        <v>149</v>
      </c>
      <c r="B3" s="5"/>
      <c r="C3" s="5"/>
      <c r="D3" s="5"/>
      <c r="E3" s="5"/>
      <c r="F3" s="5"/>
      <c r="G3" s="5"/>
    </row>
    <row r="4" ht="18" customHeight="1" spans="1:7">
      <c r="A4" s="6" t="str">
        <f>"单位名称："&amp;"云南滇中新区投资促进局"</f>
        <v>单位名称：云南滇中新区投资促进局</v>
      </c>
      <c r="F4" s="127"/>
      <c r="G4" s="127" t="s">
        <v>2</v>
      </c>
    </row>
    <row r="5" ht="20.25" customHeight="1" spans="1:7">
      <c r="A5" s="160" t="s">
        <v>150</v>
      </c>
      <c r="B5" s="161"/>
      <c r="C5" s="162" t="s">
        <v>57</v>
      </c>
      <c r="D5" s="13" t="s">
        <v>85</v>
      </c>
      <c r="E5" s="13"/>
      <c r="F5" s="14"/>
      <c r="G5" s="162" t="s">
        <v>86</v>
      </c>
    </row>
    <row r="6" ht="20.25" customHeight="1" spans="1:7">
      <c r="A6" s="163" t="s">
        <v>76</v>
      </c>
      <c r="B6" s="164" t="s">
        <v>77</v>
      </c>
      <c r="C6" s="165"/>
      <c r="D6" s="165" t="s">
        <v>59</v>
      </c>
      <c r="E6" s="165" t="s">
        <v>151</v>
      </c>
      <c r="F6" s="165" t="s">
        <v>152</v>
      </c>
      <c r="G6" s="165"/>
    </row>
    <row r="7" ht="13.5" customHeight="1" spans="1:7">
      <c r="A7" s="166" t="s">
        <v>153</v>
      </c>
      <c r="B7" s="166" t="s">
        <v>154</v>
      </c>
      <c r="C7" s="166" t="s">
        <v>155</v>
      </c>
      <c r="D7" s="128"/>
      <c r="E7" s="166" t="s">
        <v>156</v>
      </c>
      <c r="F7" s="166" t="s">
        <v>157</v>
      </c>
      <c r="G7" s="166" t="s">
        <v>158</v>
      </c>
    </row>
    <row r="8" s="1" customFormat="1" ht="18" customHeight="1" spans="1:7">
      <c r="A8" s="136" t="s">
        <v>87</v>
      </c>
      <c r="B8" s="136" t="s">
        <v>88</v>
      </c>
      <c r="C8" s="95">
        <v>5363029</v>
      </c>
      <c r="D8" s="95">
        <v>252029</v>
      </c>
      <c r="E8" s="95"/>
      <c r="F8" s="95">
        <v>252029</v>
      </c>
      <c r="G8" s="95">
        <v>5111000</v>
      </c>
    </row>
    <row r="9" s="1" customFormat="1" ht="18" customHeight="1" spans="1:7">
      <c r="A9" s="139" t="s">
        <v>89</v>
      </c>
      <c r="B9" s="139" t="s">
        <v>90</v>
      </c>
      <c r="C9" s="95">
        <v>204200</v>
      </c>
      <c r="D9" s="95">
        <v>4200</v>
      </c>
      <c r="E9" s="95"/>
      <c r="F9" s="95">
        <v>4200</v>
      </c>
      <c r="G9" s="95">
        <v>200000</v>
      </c>
    </row>
    <row r="10" s="1" customFormat="1" ht="18" customHeight="1" spans="1:7">
      <c r="A10" s="140" t="s">
        <v>91</v>
      </c>
      <c r="B10" s="140" t="s">
        <v>92</v>
      </c>
      <c r="C10" s="95">
        <v>204200</v>
      </c>
      <c r="D10" s="95">
        <v>4200</v>
      </c>
      <c r="E10" s="95"/>
      <c r="F10" s="95">
        <v>4200</v>
      </c>
      <c r="G10" s="95">
        <v>200000</v>
      </c>
    </row>
    <row r="11" s="1" customFormat="1" ht="18" customHeight="1" spans="1:7">
      <c r="A11" s="139" t="s">
        <v>93</v>
      </c>
      <c r="B11" s="139" t="s">
        <v>94</v>
      </c>
      <c r="C11" s="95">
        <v>247829</v>
      </c>
      <c r="D11" s="95">
        <v>247829</v>
      </c>
      <c r="E11" s="95"/>
      <c r="F11" s="95">
        <v>247829</v>
      </c>
      <c r="G11" s="95"/>
    </row>
    <row r="12" s="1" customFormat="1" ht="18" customHeight="1" spans="1:7">
      <c r="A12" s="140" t="s">
        <v>95</v>
      </c>
      <c r="B12" s="140" t="s">
        <v>92</v>
      </c>
      <c r="C12" s="95">
        <v>247829</v>
      </c>
      <c r="D12" s="95">
        <v>247829</v>
      </c>
      <c r="E12" s="95"/>
      <c r="F12" s="95">
        <v>247829</v>
      </c>
      <c r="G12" s="95"/>
    </row>
    <row r="13" s="1" customFormat="1" ht="18" customHeight="1" spans="1:7">
      <c r="A13" s="139" t="s">
        <v>96</v>
      </c>
      <c r="B13" s="139" t="s">
        <v>97</v>
      </c>
      <c r="C13" s="95">
        <v>400000</v>
      </c>
      <c r="D13" s="95"/>
      <c r="E13" s="95"/>
      <c r="F13" s="95"/>
      <c r="G13" s="95">
        <v>400000</v>
      </c>
    </row>
    <row r="14" s="1" customFormat="1" ht="18" customHeight="1" spans="1:7">
      <c r="A14" s="140" t="s">
        <v>98</v>
      </c>
      <c r="B14" s="140" t="s">
        <v>99</v>
      </c>
      <c r="C14" s="95">
        <v>400000</v>
      </c>
      <c r="D14" s="95"/>
      <c r="E14" s="95"/>
      <c r="F14" s="95"/>
      <c r="G14" s="95">
        <v>400000</v>
      </c>
    </row>
    <row r="15" s="1" customFormat="1" ht="18" customHeight="1" spans="1:7">
      <c r="A15" s="139" t="s">
        <v>100</v>
      </c>
      <c r="B15" s="139" t="s">
        <v>101</v>
      </c>
      <c r="C15" s="95">
        <v>4511000</v>
      </c>
      <c r="D15" s="95"/>
      <c r="E15" s="95"/>
      <c r="F15" s="95"/>
      <c r="G15" s="95">
        <v>4511000</v>
      </c>
    </row>
    <row r="16" s="1" customFormat="1" ht="18" customHeight="1" spans="1:7">
      <c r="A16" s="140" t="s">
        <v>102</v>
      </c>
      <c r="B16" s="140" t="s">
        <v>103</v>
      </c>
      <c r="C16" s="95">
        <v>1011000</v>
      </c>
      <c r="D16" s="95"/>
      <c r="E16" s="95"/>
      <c r="F16" s="95"/>
      <c r="G16" s="95">
        <v>1011000</v>
      </c>
    </row>
    <row r="17" s="1" customFormat="1" ht="18" customHeight="1" spans="1:7">
      <c r="A17" s="140" t="s">
        <v>104</v>
      </c>
      <c r="B17" s="140" t="s">
        <v>105</v>
      </c>
      <c r="C17" s="95">
        <v>3500000</v>
      </c>
      <c r="D17" s="95"/>
      <c r="E17" s="95"/>
      <c r="F17" s="95"/>
      <c r="G17" s="95">
        <v>3500000</v>
      </c>
    </row>
    <row r="18" s="1" customFormat="1" ht="18" customHeight="1" spans="1:7">
      <c r="A18" s="136" t="s">
        <v>106</v>
      </c>
      <c r="B18" s="136" t="s">
        <v>107</v>
      </c>
      <c r="C18" s="95">
        <v>100000000</v>
      </c>
      <c r="D18" s="95"/>
      <c r="E18" s="95"/>
      <c r="F18" s="95"/>
      <c r="G18" s="95">
        <v>100000000</v>
      </c>
    </row>
    <row r="19" s="1" customFormat="1" ht="18" customHeight="1" spans="1:7">
      <c r="A19" s="139" t="s">
        <v>108</v>
      </c>
      <c r="B19" s="139" t="s">
        <v>109</v>
      </c>
      <c r="C19" s="95">
        <v>100000000</v>
      </c>
      <c r="D19" s="95"/>
      <c r="E19" s="95"/>
      <c r="F19" s="95"/>
      <c r="G19" s="95">
        <v>100000000</v>
      </c>
    </row>
    <row r="20" s="1" customFormat="1" ht="18" customHeight="1" spans="1:7">
      <c r="A20" s="140" t="s">
        <v>110</v>
      </c>
      <c r="B20" s="140" t="s">
        <v>111</v>
      </c>
      <c r="C20" s="95">
        <v>100000000</v>
      </c>
      <c r="D20" s="95"/>
      <c r="E20" s="95"/>
      <c r="F20" s="95"/>
      <c r="G20" s="95">
        <v>100000000</v>
      </c>
    </row>
    <row r="21" s="1" customFormat="1" ht="18" customHeight="1" spans="1:7">
      <c r="A21" s="167" t="s">
        <v>159</v>
      </c>
      <c r="B21" s="168"/>
      <c r="C21" s="95">
        <v>105363029</v>
      </c>
      <c r="D21" s="95">
        <v>252029</v>
      </c>
      <c r="E21" s="95"/>
      <c r="F21" s="95">
        <v>252029</v>
      </c>
      <c r="G21" s="95">
        <v>105111000</v>
      </c>
    </row>
  </sheetData>
  <mergeCells count="7">
    <mergeCell ref="A3:G3"/>
    <mergeCell ref="A4:E4"/>
    <mergeCell ref="A5:B5"/>
    <mergeCell ref="D5:F5"/>
    <mergeCell ref="A21:B21"/>
    <mergeCell ref="C5:C6"/>
    <mergeCell ref="G5:G6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4"/>
  <sheetViews>
    <sheetView showZeros="0" zoomScale="80" zoomScaleNormal="8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 outlineLevelCol="5"/>
  <cols>
    <col min="1" max="1" width="27.425" customWidth="1"/>
    <col min="2" max="2" width="26.625" customWidth="1"/>
    <col min="3" max="3" width="31.175" customWidth="1"/>
    <col min="4" max="4" width="26.5" customWidth="1"/>
    <col min="5" max="6" width="31.175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54"/>
      <c r="B2" s="154"/>
      <c r="C2" s="79"/>
      <c r="F2" s="155" t="s">
        <v>160</v>
      </c>
    </row>
    <row r="3" ht="25.5" customHeight="1" spans="1:6">
      <c r="A3" s="156" t="s">
        <v>161</v>
      </c>
      <c r="B3" s="156"/>
      <c r="C3" s="156"/>
      <c r="D3" s="156"/>
      <c r="E3" s="156"/>
      <c r="F3" s="156"/>
    </row>
    <row r="4" ht="15.75" customHeight="1" spans="1:6">
      <c r="A4" s="6" t="str">
        <f>"单位名称："&amp;"云南滇中新区投资促进局"</f>
        <v>单位名称：云南滇中新区投资促进局</v>
      </c>
      <c r="B4" s="154"/>
      <c r="C4" s="79"/>
      <c r="F4" s="155" t="s">
        <v>162</v>
      </c>
    </row>
    <row r="5" ht="19.5" customHeight="1" spans="1:6">
      <c r="A5" s="11" t="s">
        <v>163</v>
      </c>
      <c r="B5" s="17" t="s">
        <v>164</v>
      </c>
      <c r="C5" s="12" t="s">
        <v>165</v>
      </c>
      <c r="D5" s="13"/>
      <c r="E5" s="14"/>
      <c r="F5" s="17" t="s">
        <v>166</v>
      </c>
    </row>
    <row r="6" ht="19.5" customHeight="1" spans="1:6">
      <c r="A6" s="19"/>
      <c r="B6" s="20"/>
      <c r="C6" s="128" t="s">
        <v>59</v>
      </c>
      <c r="D6" s="128" t="s">
        <v>167</v>
      </c>
      <c r="E6" s="128" t="s">
        <v>168</v>
      </c>
      <c r="F6" s="20"/>
    </row>
    <row r="7" ht="18.75" customHeight="1" spans="1:6">
      <c r="A7" s="157">
        <v>1</v>
      </c>
      <c r="B7" s="157">
        <v>2</v>
      </c>
      <c r="C7" s="158">
        <v>3</v>
      </c>
      <c r="D7" s="157">
        <v>4</v>
      </c>
      <c r="E7" s="157">
        <v>5</v>
      </c>
      <c r="F7" s="157">
        <v>6</v>
      </c>
    </row>
    <row r="8" s="1" customFormat="1" ht="17.25" customHeight="1" spans="1:6">
      <c r="A8" s="95">
        <v>85500</v>
      </c>
      <c r="B8" s="159" t="s">
        <v>169</v>
      </c>
      <c r="C8" s="159" t="s">
        <v>169</v>
      </c>
      <c r="D8" s="159" t="s">
        <v>169</v>
      </c>
      <c r="E8" s="159" t="s">
        <v>169</v>
      </c>
      <c r="F8" s="95">
        <v>85500</v>
      </c>
    </row>
    <row r="11" customHeight="1" spans="2:2">
      <c r="B11">
        <v>0</v>
      </c>
    </row>
    <row r="14" customHeight="1" spans="2:2">
      <c r="B14">
        <v>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zoomScale="80" zoomScaleNormal="80" workbookViewId="0">
      <pane ySplit="1" topLeftCell="A2" activePane="bottomLeft" state="frozen"/>
      <selection/>
      <selection pane="bottomLeft" activeCell="E34" sqref="E34"/>
    </sheetView>
  </sheetViews>
  <sheetFormatPr defaultColWidth="21.5583333333333" defaultRowHeight="14.25" customHeight="1"/>
  <cols>
    <col min="1" max="16384" width="21.558333333333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49"/>
      <c r="W2" s="64" t="s">
        <v>170</v>
      </c>
    </row>
    <row r="3" ht="27.75" customHeight="1" spans="1:23">
      <c r="A3" s="30" t="s">
        <v>171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6" t="str">
        <f>"单位名称："&amp;"云南滇中新区投资促进局"</f>
        <v>单位名称：云南滇中新区投资促进局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49"/>
      <c r="W4" s="127" t="s">
        <v>162</v>
      </c>
    </row>
    <row r="5" s="78" customFormat="1" ht="21.75" customHeight="1" spans="1:23">
      <c r="A5" s="10" t="s">
        <v>172</v>
      </c>
      <c r="B5" s="10" t="s">
        <v>173</v>
      </c>
      <c r="C5" s="10" t="s">
        <v>174</v>
      </c>
      <c r="D5" s="11" t="s">
        <v>175</v>
      </c>
      <c r="E5" s="11" t="s">
        <v>176</v>
      </c>
      <c r="F5" s="11" t="s">
        <v>177</v>
      </c>
      <c r="G5" s="11" t="s">
        <v>178</v>
      </c>
      <c r="H5" s="54" t="s">
        <v>179</v>
      </c>
      <c r="I5" s="54"/>
      <c r="J5" s="54"/>
      <c r="K5" s="54"/>
      <c r="L5" s="153"/>
      <c r="M5" s="153"/>
      <c r="N5" s="153"/>
      <c r="O5" s="153"/>
      <c r="P5" s="153"/>
      <c r="Q5" s="54"/>
      <c r="R5" s="54"/>
      <c r="S5" s="54"/>
      <c r="T5" s="54"/>
      <c r="U5" s="54"/>
      <c r="V5" s="54"/>
      <c r="W5" s="54"/>
    </row>
    <row r="6" s="78" customFormat="1" ht="21.75" customHeight="1" spans="1:23">
      <c r="A6" s="15"/>
      <c r="B6" s="15"/>
      <c r="C6" s="15"/>
      <c r="D6" s="16"/>
      <c r="E6" s="16"/>
      <c r="F6" s="16"/>
      <c r="G6" s="16"/>
      <c r="H6" s="54" t="s">
        <v>57</v>
      </c>
      <c r="I6" s="54" t="s">
        <v>60</v>
      </c>
      <c r="J6" s="54"/>
      <c r="K6" s="54"/>
      <c r="L6" s="153"/>
      <c r="M6" s="153"/>
      <c r="N6" s="153" t="s">
        <v>180</v>
      </c>
      <c r="O6" s="153"/>
      <c r="P6" s="153"/>
      <c r="Q6" s="54" t="s">
        <v>63</v>
      </c>
      <c r="R6" s="54" t="s">
        <v>79</v>
      </c>
      <c r="S6" s="54"/>
      <c r="T6" s="54"/>
      <c r="U6" s="54"/>
      <c r="V6" s="54"/>
      <c r="W6" s="54"/>
    </row>
    <row r="7" s="78" customFormat="1" ht="15" customHeight="1" spans="1:23">
      <c r="A7" s="18"/>
      <c r="B7" s="18"/>
      <c r="C7" s="18"/>
      <c r="D7" s="19"/>
      <c r="E7" s="19"/>
      <c r="F7" s="19"/>
      <c r="G7" s="19"/>
      <c r="H7" s="54"/>
      <c r="I7" s="54" t="s">
        <v>181</v>
      </c>
      <c r="J7" s="54" t="s">
        <v>182</v>
      </c>
      <c r="K7" s="54" t="s">
        <v>183</v>
      </c>
      <c r="L7" s="153" t="s">
        <v>184</v>
      </c>
      <c r="M7" s="153" t="s">
        <v>185</v>
      </c>
      <c r="N7" s="153" t="s">
        <v>60</v>
      </c>
      <c r="O7" s="153" t="s">
        <v>61</v>
      </c>
      <c r="P7" s="153" t="s">
        <v>62</v>
      </c>
      <c r="Q7" s="54"/>
      <c r="R7" s="54" t="s">
        <v>59</v>
      </c>
      <c r="S7" s="54" t="s">
        <v>70</v>
      </c>
      <c r="T7" s="54" t="s">
        <v>186</v>
      </c>
      <c r="U7" s="54" t="s">
        <v>66</v>
      </c>
      <c r="V7" s="54" t="s">
        <v>67</v>
      </c>
      <c r="W7" s="54" t="s">
        <v>68</v>
      </c>
    </row>
    <row r="8" s="78" customFormat="1" ht="27.75" customHeight="1" spans="1:23">
      <c r="A8" s="18"/>
      <c r="B8" s="18"/>
      <c r="C8" s="18"/>
      <c r="D8" s="19"/>
      <c r="E8" s="19"/>
      <c r="F8" s="19"/>
      <c r="G8" s="19"/>
      <c r="H8" s="54"/>
      <c r="I8" s="54"/>
      <c r="J8" s="54"/>
      <c r="K8" s="54"/>
      <c r="L8" s="153"/>
      <c r="M8" s="153"/>
      <c r="N8" s="153"/>
      <c r="O8" s="153"/>
      <c r="P8" s="153"/>
      <c r="Q8" s="54"/>
      <c r="R8" s="54"/>
      <c r="S8" s="54"/>
      <c r="T8" s="54"/>
      <c r="U8" s="54"/>
      <c r="V8" s="54"/>
      <c r="W8" s="54"/>
    </row>
    <row r="9" ht="15" customHeight="1" spans="1:23">
      <c r="A9" s="150">
        <v>1</v>
      </c>
      <c r="B9" s="150">
        <v>2</v>
      </c>
      <c r="C9" s="150">
        <v>3</v>
      </c>
      <c r="D9" s="150">
        <v>4</v>
      </c>
      <c r="E9" s="150">
        <v>5</v>
      </c>
      <c r="F9" s="150">
        <v>6</v>
      </c>
      <c r="G9" s="150">
        <v>7</v>
      </c>
      <c r="H9" s="150">
        <v>8</v>
      </c>
      <c r="I9" s="150">
        <v>9</v>
      </c>
      <c r="J9" s="150">
        <v>10</v>
      </c>
      <c r="K9" s="150">
        <v>11</v>
      </c>
      <c r="L9" s="150">
        <v>12</v>
      </c>
      <c r="M9" s="150">
        <v>13</v>
      </c>
      <c r="N9" s="150">
        <v>14</v>
      </c>
      <c r="O9" s="150">
        <v>15</v>
      </c>
      <c r="P9" s="150">
        <v>16</v>
      </c>
      <c r="Q9" s="150">
        <v>17</v>
      </c>
      <c r="R9" s="150">
        <v>18</v>
      </c>
      <c r="S9" s="150">
        <v>19</v>
      </c>
      <c r="T9" s="150">
        <v>20</v>
      </c>
      <c r="U9" s="150">
        <v>21</v>
      </c>
      <c r="V9" s="150">
        <v>22</v>
      </c>
      <c r="W9" s="150">
        <v>23</v>
      </c>
    </row>
    <row r="10" ht="18.75" customHeight="1" spans="1:23">
      <c r="A10" s="151" t="s">
        <v>72</v>
      </c>
      <c r="B10" s="151" t="s">
        <v>187</v>
      </c>
      <c r="C10" s="151" t="s">
        <v>166</v>
      </c>
      <c r="D10" s="151" t="s">
        <v>95</v>
      </c>
      <c r="E10" s="151" t="s">
        <v>92</v>
      </c>
      <c r="F10" s="151" t="s">
        <v>188</v>
      </c>
      <c r="G10" s="151" t="s">
        <v>166</v>
      </c>
      <c r="H10" s="95">
        <v>85500</v>
      </c>
      <c r="I10" s="95">
        <v>85500</v>
      </c>
      <c r="J10" s="75"/>
      <c r="K10" s="75"/>
      <c r="L10" s="95">
        <v>85500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ht="18.75" customHeight="1" spans="1:23">
      <c r="A11" s="151" t="s">
        <v>72</v>
      </c>
      <c r="B11" s="151" t="s">
        <v>189</v>
      </c>
      <c r="C11" s="151" t="s">
        <v>190</v>
      </c>
      <c r="D11" s="151" t="s">
        <v>95</v>
      </c>
      <c r="E11" s="151" t="s">
        <v>92</v>
      </c>
      <c r="F11" s="151" t="s">
        <v>191</v>
      </c>
      <c r="G11" s="151" t="s">
        <v>192</v>
      </c>
      <c r="H11" s="95">
        <v>59829</v>
      </c>
      <c r="I11" s="95">
        <v>59829</v>
      </c>
      <c r="J11" s="75"/>
      <c r="K11" s="75"/>
      <c r="L11" s="95">
        <v>59829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ht="18.75" customHeight="1" spans="1:23">
      <c r="A12" s="151" t="s">
        <v>72</v>
      </c>
      <c r="B12" s="151" t="s">
        <v>189</v>
      </c>
      <c r="C12" s="151" t="s">
        <v>190</v>
      </c>
      <c r="D12" s="151" t="s">
        <v>91</v>
      </c>
      <c r="E12" s="151" t="s">
        <v>92</v>
      </c>
      <c r="F12" s="151" t="s">
        <v>193</v>
      </c>
      <c r="G12" s="151" t="s">
        <v>194</v>
      </c>
      <c r="H12" s="95">
        <v>4200</v>
      </c>
      <c r="I12" s="95">
        <v>4200</v>
      </c>
      <c r="J12" s="75"/>
      <c r="K12" s="75"/>
      <c r="L12" s="95">
        <v>4200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ht="18.75" customHeight="1" spans="1:23">
      <c r="A13" s="151" t="s">
        <v>72</v>
      </c>
      <c r="B13" s="151" t="s">
        <v>189</v>
      </c>
      <c r="C13" s="151" t="s">
        <v>190</v>
      </c>
      <c r="D13" s="151" t="s">
        <v>95</v>
      </c>
      <c r="E13" s="151" t="s">
        <v>92</v>
      </c>
      <c r="F13" s="151" t="s">
        <v>195</v>
      </c>
      <c r="G13" s="151" t="s">
        <v>196</v>
      </c>
      <c r="H13" s="95">
        <v>44100</v>
      </c>
      <c r="I13" s="95">
        <v>44100</v>
      </c>
      <c r="J13" s="75"/>
      <c r="K13" s="75"/>
      <c r="L13" s="95">
        <v>44100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ht="18.75" customHeight="1" spans="1:23">
      <c r="A14" s="151" t="s">
        <v>72</v>
      </c>
      <c r="B14" s="151" t="s">
        <v>189</v>
      </c>
      <c r="C14" s="151" t="s">
        <v>190</v>
      </c>
      <c r="D14" s="151" t="s">
        <v>95</v>
      </c>
      <c r="E14" s="151" t="s">
        <v>92</v>
      </c>
      <c r="F14" s="151" t="s">
        <v>197</v>
      </c>
      <c r="G14" s="151" t="s">
        <v>198</v>
      </c>
      <c r="H14" s="95">
        <v>50000</v>
      </c>
      <c r="I14" s="95">
        <v>50000</v>
      </c>
      <c r="J14" s="75"/>
      <c r="K14" s="75"/>
      <c r="L14" s="95">
        <v>50000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ht="18.75" customHeight="1" spans="1:23">
      <c r="A15" s="151" t="s">
        <v>72</v>
      </c>
      <c r="B15" s="151" t="s">
        <v>189</v>
      </c>
      <c r="C15" s="151" t="s">
        <v>190</v>
      </c>
      <c r="D15" s="151" t="s">
        <v>95</v>
      </c>
      <c r="E15" s="151" t="s">
        <v>92</v>
      </c>
      <c r="F15" s="151" t="s">
        <v>199</v>
      </c>
      <c r="G15" s="151" t="s">
        <v>200</v>
      </c>
      <c r="H15" s="95">
        <v>8400</v>
      </c>
      <c r="I15" s="95">
        <v>8400</v>
      </c>
      <c r="J15" s="75"/>
      <c r="K15" s="75"/>
      <c r="L15" s="95">
        <v>8400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="1" customFormat="1" ht="17.25" customHeight="1" spans="1:23">
      <c r="A16" s="144" t="s">
        <v>159</v>
      </c>
      <c r="B16" s="152"/>
      <c r="C16" s="152"/>
      <c r="D16" s="152"/>
      <c r="E16" s="152"/>
      <c r="F16" s="152"/>
      <c r="G16" s="152"/>
      <c r="H16" s="95">
        <v>252029</v>
      </c>
      <c r="I16" s="95">
        <v>252029</v>
      </c>
      <c r="J16" s="95"/>
      <c r="K16" s="95"/>
      <c r="L16" s="95">
        <v>252029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</sheetData>
  <mergeCells count="30">
    <mergeCell ref="A3:W3"/>
    <mergeCell ref="A4:G4"/>
    <mergeCell ref="H5:W5"/>
    <mergeCell ref="I6:M6"/>
    <mergeCell ref="N6:P6"/>
    <mergeCell ref="R6:W6"/>
    <mergeCell ref="A16:G1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1"/>
  <sheetViews>
    <sheetView showZeros="0" zoomScale="80" zoomScaleNormal="80" workbookViewId="0">
      <pane ySplit="1" topLeftCell="A2" activePane="bottomLeft" state="frozen"/>
      <selection/>
      <selection pane="bottomLeft" activeCell="M25" sqref="M25"/>
    </sheetView>
  </sheetViews>
  <sheetFormatPr defaultColWidth="9.14166666666667" defaultRowHeight="14.25" customHeight="1"/>
  <cols>
    <col min="1" max="1" width="14.375" customWidth="1"/>
    <col min="2" max="2" width="22.025" customWidth="1"/>
    <col min="3" max="3" width="24.2166666666667" customWidth="1"/>
    <col min="4" max="4" width="18.75" customWidth="1"/>
    <col min="5" max="5" width="11.0833333333333" customWidth="1"/>
    <col min="6" max="6" width="15.4583333333333" customWidth="1"/>
    <col min="7" max="8" width="18.125" customWidth="1"/>
    <col min="9" max="9" width="17.025" customWidth="1"/>
    <col min="10" max="10" width="18.275" customWidth="1"/>
    <col min="11" max="11" width="19.9916666666667" customWidth="1"/>
    <col min="12" max="23" width="16.558333333333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49"/>
      <c r="W2" s="64" t="s">
        <v>201</v>
      </c>
    </row>
    <row r="3" ht="27.75" customHeight="1" spans="1:23">
      <c r="A3" s="30" t="s">
        <v>202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6" t="str">
        <f>"单位名称："&amp;"云南滇中新区投资促进局"</f>
        <v>单位名称：云南滇中新区投资促进局</v>
      </c>
      <c r="B4" s="142" t="str">
        <f t="shared" ref="A4:B4" si="0">"单位名称："&amp;"绩效评价中心"</f>
        <v>单位名称：绩效评价中心</v>
      </c>
      <c r="C4" s="142"/>
      <c r="D4" s="142"/>
      <c r="E4" s="142"/>
      <c r="F4" s="142"/>
      <c r="G4" s="142"/>
      <c r="H4" s="142"/>
      <c r="I4" s="142"/>
      <c r="J4" s="8"/>
      <c r="K4" s="8"/>
      <c r="L4" s="8"/>
      <c r="M4" s="8"/>
      <c r="N4" s="8"/>
      <c r="O4" s="8"/>
      <c r="P4" s="8"/>
      <c r="Q4" s="8"/>
      <c r="U4" s="149"/>
      <c r="W4" s="127" t="s">
        <v>162</v>
      </c>
    </row>
    <row r="5" ht="21.75" customHeight="1" spans="1:23">
      <c r="A5" s="10" t="s">
        <v>203</v>
      </c>
      <c r="B5" s="10" t="s">
        <v>173</v>
      </c>
      <c r="C5" s="10" t="s">
        <v>174</v>
      </c>
      <c r="D5" s="10" t="s">
        <v>204</v>
      </c>
      <c r="E5" s="11" t="s">
        <v>175</v>
      </c>
      <c r="F5" s="11" t="s">
        <v>176</v>
      </c>
      <c r="G5" s="11" t="s">
        <v>177</v>
      </c>
      <c r="H5" s="11" t="s">
        <v>178</v>
      </c>
      <c r="I5" s="128" t="s">
        <v>57</v>
      </c>
      <c r="J5" s="128" t="s">
        <v>205</v>
      </c>
      <c r="K5" s="128"/>
      <c r="L5" s="128"/>
      <c r="M5" s="128"/>
      <c r="N5" s="147" t="s">
        <v>180</v>
      </c>
      <c r="O5" s="147"/>
      <c r="P5" s="147"/>
      <c r="Q5" s="11" t="s">
        <v>63</v>
      </c>
      <c r="R5" s="12" t="s">
        <v>79</v>
      </c>
      <c r="S5" s="13"/>
      <c r="T5" s="13"/>
      <c r="U5" s="13"/>
      <c r="V5" s="13"/>
      <c r="W5" s="14"/>
    </row>
    <row r="6" s="78" customFormat="1" ht="21.75" customHeight="1" spans="1:23">
      <c r="A6" s="15"/>
      <c r="B6" s="15"/>
      <c r="C6" s="15"/>
      <c r="D6" s="15"/>
      <c r="E6" s="16"/>
      <c r="F6" s="16"/>
      <c r="G6" s="16"/>
      <c r="H6" s="16"/>
      <c r="I6" s="54"/>
      <c r="J6" s="54" t="s">
        <v>60</v>
      </c>
      <c r="K6" s="54"/>
      <c r="L6" s="54" t="s">
        <v>61</v>
      </c>
      <c r="M6" s="54" t="s">
        <v>62</v>
      </c>
      <c r="N6" s="148" t="s">
        <v>60</v>
      </c>
      <c r="O6" s="148" t="s">
        <v>61</v>
      </c>
      <c r="P6" s="148" t="s">
        <v>62</v>
      </c>
      <c r="Q6" s="16"/>
      <c r="R6" s="11" t="s">
        <v>59</v>
      </c>
      <c r="S6" s="11" t="s">
        <v>70</v>
      </c>
      <c r="T6" s="11" t="s">
        <v>186</v>
      </c>
      <c r="U6" s="11" t="s">
        <v>66</v>
      </c>
      <c r="V6" s="11" t="s">
        <v>67</v>
      </c>
      <c r="W6" s="11" t="s">
        <v>68</v>
      </c>
    </row>
    <row r="7" s="78" customFormat="1" ht="40.5" customHeight="1" spans="1:23">
      <c r="A7" s="18"/>
      <c r="B7" s="18"/>
      <c r="C7" s="18"/>
      <c r="D7" s="18"/>
      <c r="E7" s="19"/>
      <c r="F7" s="19"/>
      <c r="G7" s="19"/>
      <c r="H7" s="19"/>
      <c r="I7" s="54"/>
      <c r="J7" s="54" t="s">
        <v>59</v>
      </c>
      <c r="K7" s="54" t="s">
        <v>206</v>
      </c>
      <c r="L7" s="54"/>
      <c r="M7" s="54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ht="15" customHeight="1" spans="1:23">
      <c r="A8" s="21">
        <v>1</v>
      </c>
      <c r="B8" s="143"/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21.75" customHeight="1" spans="1:23">
      <c r="A9" s="60" t="s">
        <v>207</v>
      </c>
      <c r="B9" s="60" t="s">
        <v>208</v>
      </c>
      <c r="C9" s="60" t="s">
        <v>209</v>
      </c>
      <c r="D9" s="60" t="s">
        <v>72</v>
      </c>
      <c r="E9" s="60" t="s">
        <v>102</v>
      </c>
      <c r="F9" s="60" t="s">
        <v>103</v>
      </c>
      <c r="G9" s="60" t="s">
        <v>191</v>
      </c>
      <c r="H9" s="60" t="s">
        <v>192</v>
      </c>
      <c r="I9" s="95">
        <v>11000</v>
      </c>
      <c r="J9" s="95">
        <v>11000</v>
      </c>
      <c r="K9" s="95">
        <v>11000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="1" customFormat="1" ht="21.75" customHeight="1" spans="1:23">
      <c r="A10" s="60" t="s">
        <v>207</v>
      </c>
      <c r="B10" s="60" t="s">
        <v>210</v>
      </c>
      <c r="C10" s="60" t="s">
        <v>211</v>
      </c>
      <c r="D10" s="60" t="s">
        <v>72</v>
      </c>
      <c r="E10" s="60" t="s">
        <v>110</v>
      </c>
      <c r="F10" s="60" t="s">
        <v>111</v>
      </c>
      <c r="G10" s="60" t="s">
        <v>212</v>
      </c>
      <c r="H10" s="60" t="s">
        <v>213</v>
      </c>
      <c r="I10" s="95">
        <v>100000000</v>
      </c>
      <c r="J10" s="95">
        <v>100000000</v>
      </c>
      <c r="K10" s="95">
        <v>100000000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</row>
    <row r="11" s="1" customFormat="1" ht="21.75" customHeight="1" spans="1:23">
      <c r="A11" s="60" t="s">
        <v>207</v>
      </c>
      <c r="B11" s="60" t="s">
        <v>214</v>
      </c>
      <c r="C11" s="60" t="s">
        <v>215</v>
      </c>
      <c r="D11" s="60" t="s">
        <v>72</v>
      </c>
      <c r="E11" s="60" t="s">
        <v>104</v>
      </c>
      <c r="F11" s="60" t="s">
        <v>105</v>
      </c>
      <c r="G11" s="60" t="s">
        <v>216</v>
      </c>
      <c r="H11" s="60" t="s">
        <v>217</v>
      </c>
      <c r="I11" s="95">
        <v>500000</v>
      </c>
      <c r="J11" s="95">
        <v>500000</v>
      </c>
      <c r="K11" s="95">
        <v>500000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="1" customFormat="1" ht="21.75" customHeight="1" spans="1:23">
      <c r="A12" s="60" t="s">
        <v>207</v>
      </c>
      <c r="B12" s="60" t="s">
        <v>218</v>
      </c>
      <c r="C12" s="60" t="s">
        <v>219</v>
      </c>
      <c r="D12" s="60" t="s">
        <v>72</v>
      </c>
      <c r="E12" s="60" t="s">
        <v>91</v>
      </c>
      <c r="F12" s="60" t="s">
        <v>92</v>
      </c>
      <c r="G12" s="60" t="s">
        <v>216</v>
      </c>
      <c r="H12" s="60" t="s">
        <v>217</v>
      </c>
      <c r="I12" s="95">
        <v>200000</v>
      </c>
      <c r="J12" s="95">
        <v>200000</v>
      </c>
      <c r="K12" s="95">
        <v>200000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="1" customFormat="1" ht="21.75" customHeight="1" spans="1:23">
      <c r="A13" s="60" t="s">
        <v>207</v>
      </c>
      <c r="B13" s="60" t="s">
        <v>220</v>
      </c>
      <c r="C13" s="60" t="s">
        <v>221</v>
      </c>
      <c r="D13" s="60" t="s">
        <v>72</v>
      </c>
      <c r="E13" s="60" t="s">
        <v>104</v>
      </c>
      <c r="F13" s="60" t="s">
        <v>105</v>
      </c>
      <c r="G13" s="60" t="s">
        <v>195</v>
      </c>
      <c r="H13" s="60" t="s">
        <v>196</v>
      </c>
      <c r="I13" s="95">
        <v>1200000</v>
      </c>
      <c r="J13" s="95">
        <v>1200000</v>
      </c>
      <c r="K13" s="95">
        <v>1200000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="1" customFormat="1" ht="21.75" customHeight="1" spans="1:23">
      <c r="A14" s="60" t="s">
        <v>207</v>
      </c>
      <c r="B14" s="60" t="s">
        <v>220</v>
      </c>
      <c r="C14" s="60" t="s">
        <v>221</v>
      </c>
      <c r="D14" s="60" t="s">
        <v>72</v>
      </c>
      <c r="E14" s="60" t="s">
        <v>104</v>
      </c>
      <c r="F14" s="60" t="s">
        <v>105</v>
      </c>
      <c r="G14" s="60" t="s">
        <v>197</v>
      </c>
      <c r="H14" s="60" t="s">
        <v>198</v>
      </c>
      <c r="I14" s="95">
        <v>33000</v>
      </c>
      <c r="J14" s="95">
        <v>33000</v>
      </c>
      <c r="K14" s="95">
        <v>33000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="1" customFormat="1" ht="21.75" customHeight="1" spans="1:23">
      <c r="A15" s="60" t="s">
        <v>207</v>
      </c>
      <c r="B15" s="60" t="s">
        <v>220</v>
      </c>
      <c r="C15" s="60" t="s">
        <v>221</v>
      </c>
      <c r="D15" s="60" t="s">
        <v>72</v>
      </c>
      <c r="E15" s="60" t="s">
        <v>104</v>
      </c>
      <c r="F15" s="60" t="s">
        <v>105</v>
      </c>
      <c r="G15" s="60" t="s">
        <v>199</v>
      </c>
      <c r="H15" s="60" t="s">
        <v>200</v>
      </c>
      <c r="I15" s="95">
        <v>300000</v>
      </c>
      <c r="J15" s="95">
        <v>300000</v>
      </c>
      <c r="K15" s="95">
        <v>300000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="1" customFormat="1" ht="21.75" customHeight="1" spans="1:23">
      <c r="A16" s="60" t="s">
        <v>207</v>
      </c>
      <c r="B16" s="60" t="s">
        <v>220</v>
      </c>
      <c r="C16" s="60" t="s">
        <v>221</v>
      </c>
      <c r="D16" s="60" t="s">
        <v>72</v>
      </c>
      <c r="E16" s="60" t="s">
        <v>104</v>
      </c>
      <c r="F16" s="60" t="s">
        <v>105</v>
      </c>
      <c r="G16" s="60" t="s">
        <v>216</v>
      </c>
      <c r="H16" s="60" t="s">
        <v>217</v>
      </c>
      <c r="I16" s="95">
        <v>1122000</v>
      </c>
      <c r="J16" s="95">
        <v>1122000</v>
      </c>
      <c r="K16" s="95">
        <v>1122000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="1" customFormat="1" ht="21.75" customHeight="1" spans="1:23">
      <c r="A17" s="60" t="s">
        <v>207</v>
      </c>
      <c r="B17" s="60" t="s">
        <v>220</v>
      </c>
      <c r="C17" s="60" t="s">
        <v>221</v>
      </c>
      <c r="D17" s="60" t="s">
        <v>72</v>
      </c>
      <c r="E17" s="60" t="s">
        <v>104</v>
      </c>
      <c r="F17" s="60" t="s">
        <v>105</v>
      </c>
      <c r="G17" s="60" t="s">
        <v>222</v>
      </c>
      <c r="H17" s="60" t="s">
        <v>223</v>
      </c>
      <c r="I17" s="95">
        <v>45000</v>
      </c>
      <c r="J17" s="95">
        <v>45000</v>
      </c>
      <c r="K17" s="95">
        <v>45000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="1" customFormat="1" ht="21.75" customHeight="1" spans="1:23">
      <c r="A18" s="60" t="s">
        <v>207</v>
      </c>
      <c r="B18" s="60" t="s">
        <v>220</v>
      </c>
      <c r="C18" s="60" t="s">
        <v>221</v>
      </c>
      <c r="D18" s="60" t="s">
        <v>72</v>
      </c>
      <c r="E18" s="60" t="s">
        <v>104</v>
      </c>
      <c r="F18" s="60" t="s">
        <v>105</v>
      </c>
      <c r="G18" s="60" t="s">
        <v>224</v>
      </c>
      <c r="H18" s="60" t="s">
        <v>225</v>
      </c>
      <c r="I18" s="95">
        <v>300000</v>
      </c>
      <c r="J18" s="95">
        <v>300000</v>
      </c>
      <c r="K18" s="95">
        <v>300000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="1" customFormat="1" ht="21.75" customHeight="1" spans="1:23">
      <c r="A19" s="60" t="s">
        <v>207</v>
      </c>
      <c r="B19" s="60" t="s">
        <v>226</v>
      </c>
      <c r="C19" s="60" t="s">
        <v>227</v>
      </c>
      <c r="D19" s="60" t="s">
        <v>72</v>
      </c>
      <c r="E19" s="60" t="s">
        <v>98</v>
      </c>
      <c r="F19" s="60" t="s">
        <v>99</v>
      </c>
      <c r="G19" s="60" t="s">
        <v>216</v>
      </c>
      <c r="H19" s="60" t="s">
        <v>217</v>
      </c>
      <c r="I19" s="95">
        <v>400000</v>
      </c>
      <c r="J19" s="95">
        <v>400000</v>
      </c>
      <c r="K19" s="95">
        <v>400000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="1" customFormat="1" ht="21.75" customHeight="1" spans="1:23">
      <c r="A20" s="60" t="s">
        <v>207</v>
      </c>
      <c r="B20" s="60" t="s">
        <v>228</v>
      </c>
      <c r="C20" s="60" t="s">
        <v>229</v>
      </c>
      <c r="D20" s="60" t="s">
        <v>72</v>
      </c>
      <c r="E20" s="60" t="s">
        <v>102</v>
      </c>
      <c r="F20" s="60" t="s">
        <v>103</v>
      </c>
      <c r="G20" s="60" t="s">
        <v>216</v>
      </c>
      <c r="H20" s="60" t="s">
        <v>217</v>
      </c>
      <c r="I20" s="95">
        <v>1000000</v>
      </c>
      <c r="J20" s="95">
        <v>1000000</v>
      </c>
      <c r="K20" s="95">
        <v>1000000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="1" customFormat="1" ht="18.75" customHeight="1" spans="1:23">
      <c r="A21" s="144" t="s">
        <v>159</v>
      </c>
      <c r="B21" s="145"/>
      <c r="C21" s="145"/>
      <c r="D21" s="145"/>
      <c r="E21" s="145"/>
      <c r="F21" s="145"/>
      <c r="G21" s="145"/>
      <c r="H21" s="146"/>
      <c r="I21" s="95">
        <v>105111000</v>
      </c>
      <c r="J21" s="95">
        <v>105111000</v>
      </c>
      <c r="K21" s="95">
        <v>105111000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</sheetData>
  <mergeCells count="28">
    <mergeCell ref="A3:W3"/>
    <mergeCell ref="A4:I4"/>
    <mergeCell ref="J5:M5"/>
    <mergeCell ref="N5:P5"/>
    <mergeCell ref="R5:W5"/>
    <mergeCell ref="J6:K6"/>
    <mergeCell ref="A21:H2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5"/>
  <sheetViews>
    <sheetView showZeros="0" zoomScale="80" zoomScaleNormal="80" workbookViewId="0">
      <pane ySplit="1" topLeftCell="A2" activePane="bottomLeft" state="frozen"/>
      <selection/>
      <selection pane="bottomLeft" activeCell="D11" sqref="D11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2" t="s">
        <v>230</v>
      </c>
    </row>
    <row r="3" ht="28.5" customHeight="1" spans="1:10">
      <c r="A3" s="52" t="s">
        <v>231</v>
      </c>
      <c r="B3" s="30"/>
      <c r="C3" s="30"/>
      <c r="D3" s="30"/>
      <c r="E3" s="30"/>
      <c r="F3" s="53"/>
      <c r="G3" s="30"/>
      <c r="H3" s="53"/>
      <c r="I3" s="53"/>
      <c r="J3" s="30"/>
    </row>
    <row r="4" ht="15" customHeight="1" spans="1:10">
      <c r="A4" s="6" t="str">
        <f>"单位名称："&amp;"云南滇中新区投资促进局"</f>
        <v>单位名称：云南滇中新区投资促进局</v>
      </c>
      <c r="J4" s="63" t="s">
        <v>162</v>
      </c>
    </row>
    <row r="5" ht="14.25" customHeight="1" spans="1:10">
      <c r="A5" s="54" t="s">
        <v>232</v>
      </c>
      <c r="B5" s="54" t="s">
        <v>233</v>
      </c>
      <c r="C5" s="54" t="s">
        <v>234</v>
      </c>
      <c r="D5" s="54" t="s">
        <v>235</v>
      </c>
      <c r="E5" s="54" t="s">
        <v>236</v>
      </c>
      <c r="F5" s="55" t="s">
        <v>237</v>
      </c>
      <c r="G5" s="54" t="s">
        <v>238</v>
      </c>
      <c r="H5" s="55" t="s">
        <v>239</v>
      </c>
      <c r="I5" s="55" t="s">
        <v>240</v>
      </c>
      <c r="J5" s="54" t="s">
        <v>241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s="1" customFormat="1" ht="42" customHeight="1" spans="1:10">
      <c r="A7" s="136" t="s">
        <v>72</v>
      </c>
      <c r="B7" s="137"/>
      <c r="C7" s="60"/>
      <c r="D7" s="60"/>
      <c r="E7" s="137"/>
      <c r="F7" s="138"/>
      <c r="G7" s="137"/>
      <c r="H7" s="138"/>
      <c r="I7" s="138"/>
      <c r="J7" s="137"/>
    </row>
    <row r="8" s="1" customFormat="1" ht="42" customHeight="1" spans="1:10">
      <c r="A8" s="139" t="s">
        <v>72</v>
      </c>
      <c r="B8" s="23"/>
      <c r="C8" s="23"/>
      <c r="D8" s="23"/>
      <c r="E8" s="136"/>
      <c r="F8" s="23"/>
      <c r="G8" s="136"/>
      <c r="H8" s="23"/>
      <c r="I8" s="23"/>
      <c r="J8" s="136"/>
    </row>
    <row r="9" s="1" customFormat="1" ht="42" customHeight="1" spans="1:10">
      <c r="A9" s="140" t="s">
        <v>211</v>
      </c>
      <c r="B9" s="23" t="s">
        <v>242</v>
      </c>
      <c r="C9" s="23" t="s">
        <v>243</v>
      </c>
      <c r="D9" s="23" t="s">
        <v>244</v>
      </c>
      <c r="E9" s="136" t="s">
        <v>245</v>
      </c>
      <c r="F9" s="23" t="s">
        <v>246</v>
      </c>
      <c r="G9" s="136" t="s">
        <v>154</v>
      </c>
      <c r="H9" s="23" t="s">
        <v>247</v>
      </c>
      <c r="I9" s="23" t="s">
        <v>248</v>
      </c>
      <c r="J9" s="136" t="s">
        <v>249</v>
      </c>
    </row>
    <row r="10" s="1" customFormat="1" ht="42" customHeight="1" spans="1:10">
      <c r="A10" s="140"/>
      <c r="B10" s="23"/>
      <c r="C10" s="23" t="s">
        <v>243</v>
      </c>
      <c r="D10" s="23" t="s">
        <v>250</v>
      </c>
      <c r="E10" s="136" t="s">
        <v>251</v>
      </c>
      <c r="F10" s="23" t="s">
        <v>246</v>
      </c>
      <c r="G10" s="136" t="s">
        <v>252</v>
      </c>
      <c r="H10" s="23" t="s">
        <v>253</v>
      </c>
      <c r="I10" s="23" t="s">
        <v>248</v>
      </c>
      <c r="J10" s="136" t="s">
        <v>254</v>
      </c>
    </row>
    <row r="11" s="1" customFormat="1" ht="42" customHeight="1" spans="1:10">
      <c r="A11" s="140"/>
      <c r="B11" s="23"/>
      <c r="C11" s="23" t="s">
        <v>243</v>
      </c>
      <c r="D11" s="23" t="s">
        <v>255</v>
      </c>
      <c r="E11" s="136" t="s">
        <v>256</v>
      </c>
      <c r="F11" s="23" t="s">
        <v>257</v>
      </c>
      <c r="G11" s="136" t="s">
        <v>258</v>
      </c>
      <c r="H11" s="23" t="s">
        <v>259</v>
      </c>
      <c r="I11" s="23" t="s">
        <v>260</v>
      </c>
      <c r="J11" s="136" t="s">
        <v>261</v>
      </c>
    </row>
    <row r="12" s="1" customFormat="1" ht="42" customHeight="1" spans="1:10">
      <c r="A12" s="140"/>
      <c r="B12" s="23"/>
      <c r="C12" s="23" t="s">
        <v>19</v>
      </c>
      <c r="D12" s="23" t="s">
        <v>262</v>
      </c>
      <c r="E12" s="136" t="s">
        <v>263</v>
      </c>
      <c r="F12" s="23" t="s">
        <v>257</v>
      </c>
      <c r="G12" s="136" t="s">
        <v>264</v>
      </c>
      <c r="H12" s="23" t="s">
        <v>259</v>
      </c>
      <c r="I12" s="23" t="s">
        <v>260</v>
      </c>
      <c r="J12" s="136" t="s">
        <v>265</v>
      </c>
    </row>
    <row r="13" s="1" customFormat="1" ht="42" customHeight="1" spans="1:10">
      <c r="A13" s="140"/>
      <c r="B13" s="23"/>
      <c r="C13" s="23" t="s">
        <v>266</v>
      </c>
      <c r="D13" s="23" t="s">
        <v>267</v>
      </c>
      <c r="E13" s="136" t="s">
        <v>268</v>
      </c>
      <c r="F13" s="23" t="s">
        <v>246</v>
      </c>
      <c r="G13" s="136" t="s">
        <v>252</v>
      </c>
      <c r="H13" s="23" t="s">
        <v>253</v>
      </c>
      <c r="I13" s="23" t="s">
        <v>260</v>
      </c>
      <c r="J13" s="136" t="s">
        <v>269</v>
      </c>
    </row>
    <row r="14" s="1" customFormat="1" ht="42" customHeight="1" spans="1:10">
      <c r="A14" s="140" t="s">
        <v>215</v>
      </c>
      <c r="B14" s="141" t="s">
        <v>270</v>
      </c>
      <c r="C14" s="23" t="s">
        <v>243</v>
      </c>
      <c r="D14" s="23" t="s">
        <v>244</v>
      </c>
      <c r="E14" s="136" t="s">
        <v>271</v>
      </c>
      <c r="F14" s="23" t="s">
        <v>246</v>
      </c>
      <c r="G14" s="136" t="s">
        <v>154</v>
      </c>
      <c r="H14" s="23" t="s">
        <v>272</v>
      </c>
      <c r="I14" s="23" t="s">
        <v>248</v>
      </c>
      <c r="J14" s="136" t="s">
        <v>273</v>
      </c>
    </row>
    <row r="15" s="1" customFormat="1" ht="42" customHeight="1" spans="1:10">
      <c r="A15" s="140"/>
      <c r="B15" s="141"/>
      <c r="C15" s="23" t="s">
        <v>243</v>
      </c>
      <c r="D15" s="23" t="s">
        <v>250</v>
      </c>
      <c r="E15" s="136" t="s">
        <v>274</v>
      </c>
      <c r="F15" s="23" t="s">
        <v>257</v>
      </c>
      <c r="G15" s="136" t="s">
        <v>275</v>
      </c>
      <c r="H15" s="23" t="s">
        <v>276</v>
      </c>
      <c r="I15" s="23" t="s">
        <v>260</v>
      </c>
      <c r="J15" s="136" t="s">
        <v>277</v>
      </c>
    </row>
    <row r="16" s="1" customFormat="1" ht="42" customHeight="1" spans="1:10">
      <c r="A16" s="140"/>
      <c r="B16" s="141"/>
      <c r="C16" s="23" t="s">
        <v>278</v>
      </c>
      <c r="D16" s="23" t="s">
        <v>279</v>
      </c>
      <c r="E16" s="136" t="s">
        <v>280</v>
      </c>
      <c r="F16" s="23" t="s">
        <v>246</v>
      </c>
      <c r="G16" s="136" t="s">
        <v>156</v>
      </c>
      <c r="H16" s="23" t="s">
        <v>281</v>
      </c>
      <c r="I16" s="23" t="s">
        <v>248</v>
      </c>
      <c r="J16" s="136" t="s">
        <v>282</v>
      </c>
    </row>
    <row r="17" s="1" customFormat="1" ht="42" customHeight="1" spans="1:10">
      <c r="A17" s="140"/>
      <c r="B17" s="141"/>
      <c r="C17" s="23" t="s">
        <v>266</v>
      </c>
      <c r="D17" s="23" t="s">
        <v>267</v>
      </c>
      <c r="E17" s="136" t="s">
        <v>283</v>
      </c>
      <c r="F17" s="23" t="s">
        <v>246</v>
      </c>
      <c r="G17" s="136" t="s">
        <v>252</v>
      </c>
      <c r="H17" s="23" t="s">
        <v>253</v>
      </c>
      <c r="I17" s="23" t="s">
        <v>260</v>
      </c>
      <c r="J17" s="136" t="s">
        <v>284</v>
      </c>
    </row>
    <row r="18" s="1" customFormat="1" ht="42" customHeight="1" spans="1:10">
      <c r="A18" s="140" t="s">
        <v>209</v>
      </c>
      <c r="B18" s="23" t="s">
        <v>285</v>
      </c>
      <c r="C18" s="23" t="s">
        <v>243</v>
      </c>
      <c r="D18" s="23" t="s">
        <v>244</v>
      </c>
      <c r="E18" s="136" t="s">
        <v>286</v>
      </c>
      <c r="F18" s="23" t="s">
        <v>246</v>
      </c>
      <c r="G18" s="136" t="s">
        <v>287</v>
      </c>
      <c r="H18" s="23" t="s">
        <v>272</v>
      </c>
      <c r="I18" s="23" t="s">
        <v>248</v>
      </c>
      <c r="J18" s="136" t="s">
        <v>288</v>
      </c>
    </row>
    <row r="19" s="1" customFormat="1" ht="42" customHeight="1" spans="1:10">
      <c r="A19" s="140"/>
      <c r="B19" s="23"/>
      <c r="C19" s="23" t="s">
        <v>278</v>
      </c>
      <c r="D19" s="23" t="s">
        <v>289</v>
      </c>
      <c r="E19" s="136" t="s">
        <v>290</v>
      </c>
      <c r="F19" s="23" t="s">
        <v>246</v>
      </c>
      <c r="G19" s="136" t="s">
        <v>154</v>
      </c>
      <c r="H19" s="23" t="s">
        <v>272</v>
      </c>
      <c r="I19" s="23" t="s">
        <v>248</v>
      </c>
      <c r="J19" s="136" t="s">
        <v>291</v>
      </c>
    </row>
    <row r="20" s="1" customFormat="1" ht="42" customHeight="1" spans="1:10">
      <c r="A20" s="140"/>
      <c r="B20" s="23"/>
      <c r="C20" s="23" t="s">
        <v>266</v>
      </c>
      <c r="D20" s="23" t="s">
        <v>267</v>
      </c>
      <c r="E20" s="136" t="s">
        <v>292</v>
      </c>
      <c r="F20" s="23" t="s">
        <v>246</v>
      </c>
      <c r="G20" s="136" t="s">
        <v>252</v>
      </c>
      <c r="H20" s="23" t="s">
        <v>253</v>
      </c>
      <c r="I20" s="23" t="s">
        <v>260</v>
      </c>
      <c r="J20" s="136" t="s">
        <v>293</v>
      </c>
    </row>
    <row r="21" s="1" customFormat="1" ht="42" customHeight="1" spans="1:10">
      <c r="A21" s="140" t="s">
        <v>227</v>
      </c>
      <c r="B21" s="23" t="s">
        <v>294</v>
      </c>
      <c r="C21" s="23" t="s">
        <v>243</v>
      </c>
      <c r="D21" s="23" t="s">
        <v>244</v>
      </c>
      <c r="E21" s="136" t="s">
        <v>295</v>
      </c>
      <c r="F21" s="23" t="s">
        <v>246</v>
      </c>
      <c r="G21" s="136" t="s">
        <v>296</v>
      </c>
      <c r="H21" s="23" t="s">
        <v>297</v>
      </c>
      <c r="I21" s="23" t="s">
        <v>248</v>
      </c>
      <c r="J21" s="136" t="s">
        <v>298</v>
      </c>
    </row>
    <row r="22" s="1" customFormat="1" ht="42" customHeight="1" spans="1:10">
      <c r="A22" s="140"/>
      <c r="B22" s="23"/>
      <c r="C22" s="23" t="s">
        <v>243</v>
      </c>
      <c r="D22" s="23" t="s">
        <v>255</v>
      </c>
      <c r="E22" s="136" t="s">
        <v>299</v>
      </c>
      <c r="F22" s="23" t="s">
        <v>246</v>
      </c>
      <c r="G22" s="136" t="s">
        <v>300</v>
      </c>
      <c r="H22" s="23" t="s">
        <v>276</v>
      </c>
      <c r="I22" s="23" t="s">
        <v>260</v>
      </c>
      <c r="J22" s="136" t="s">
        <v>301</v>
      </c>
    </row>
    <row r="23" s="1" customFormat="1" ht="42" customHeight="1" spans="1:10">
      <c r="A23" s="140"/>
      <c r="B23" s="23"/>
      <c r="C23" s="23" t="s">
        <v>278</v>
      </c>
      <c r="D23" s="23" t="s">
        <v>262</v>
      </c>
      <c r="E23" s="136" t="s">
        <v>302</v>
      </c>
      <c r="F23" s="23" t="s">
        <v>257</v>
      </c>
      <c r="G23" s="136" t="s">
        <v>303</v>
      </c>
      <c r="H23" s="23" t="s">
        <v>276</v>
      </c>
      <c r="I23" s="23" t="s">
        <v>260</v>
      </c>
      <c r="J23" s="136" t="s">
        <v>304</v>
      </c>
    </row>
    <row r="24" s="1" customFormat="1" ht="42" customHeight="1" spans="1:10">
      <c r="A24" s="140"/>
      <c r="B24" s="23"/>
      <c r="C24" s="23" t="s">
        <v>266</v>
      </c>
      <c r="D24" s="23" t="s">
        <v>267</v>
      </c>
      <c r="E24" s="136" t="s">
        <v>305</v>
      </c>
      <c r="F24" s="23" t="s">
        <v>246</v>
      </c>
      <c r="G24" s="136" t="s">
        <v>252</v>
      </c>
      <c r="H24" s="23" t="s">
        <v>253</v>
      </c>
      <c r="I24" s="23" t="s">
        <v>260</v>
      </c>
      <c r="J24" s="136" t="s">
        <v>306</v>
      </c>
    </row>
    <row r="25" s="1" customFormat="1" ht="42" customHeight="1" spans="1:10">
      <c r="A25" s="140" t="s">
        <v>229</v>
      </c>
      <c r="B25" s="23" t="s">
        <v>307</v>
      </c>
      <c r="C25" s="23" t="s">
        <v>243</v>
      </c>
      <c r="D25" s="23" t="s">
        <v>244</v>
      </c>
      <c r="E25" s="136" t="s">
        <v>308</v>
      </c>
      <c r="F25" s="23" t="s">
        <v>246</v>
      </c>
      <c r="G25" s="136" t="s">
        <v>309</v>
      </c>
      <c r="H25" s="23" t="s">
        <v>310</v>
      </c>
      <c r="I25" s="23" t="s">
        <v>248</v>
      </c>
      <c r="J25" s="136" t="s">
        <v>311</v>
      </c>
    </row>
    <row r="26" s="1" customFormat="1" ht="42" customHeight="1" spans="1:10">
      <c r="A26" s="140"/>
      <c r="B26" s="23"/>
      <c r="C26" s="23" t="s">
        <v>278</v>
      </c>
      <c r="D26" s="23" t="s">
        <v>279</v>
      </c>
      <c r="E26" s="136" t="s">
        <v>312</v>
      </c>
      <c r="F26" s="23" t="s">
        <v>246</v>
      </c>
      <c r="G26" s="136" t="s">
        <v>313</v>
      </c>
      <c r="H26" s="23" t="s">
        <v>314</v>
      </c>
      <c r="I26" s="23" t="s">
        <v>248</v>
      </c>
      <c r="J26" s="136" t="s">
        <v>315</v>
      </c>
    </row>
    <row r="27" s="1" customFormat="1" ht="42" customHeight="1" spans="1:10">
      <c r="A27" s="140"/>
      <c r="B27" s="23"/>
      <c r="C27" s="23" t="s">
        <v>266</v>
      </c>
      <c r="D27" s="23" t="s">
        <v>267</v>
      </c>
      <c r="E27" s="136" t="s">
        <v>316</v>
      </c>
      <c r="F27" s="23" t="s">
        <v>246</v>
      </c>
      <c r="G27" s="136" t="s">
        <v>252</v>
      </c>
      <c r="H27" s="23" t="s">
        <v>253</v>
      </c>
      <c r="I27" s="23" t="s">
        <v>260</v>
      </c>
      <c r="J27" s="136" t="s">
        <v>317</v>
      </c>
    </row>
    <row r="28" s="1" customFormat="1" ht="42" customHeight="1" spans="1:10">
      <c r="A28" s="140" t="s">
        <v>219</v>
      </c>
      <c r="B28" s="141" t="s">
        <v>318</v>
      </c>
      <c r="C28" s="23" t="s">
        <v>243</v>
      </c>
      <c r="D28" s="23" t="s">
        <v>244</v>
      </c>
      <c r="E28" s="136" t="s">
        <v>319</v>
      </c>
      <c r="F28" s="23" t="s">
        <v>246</v>
      </c>
      <c r="G28" s="136" t="s">
        <v>320</v>
      </c>
      <c r="H28" s="23" t="s">
        <v>281</v>
      </c>
      <c r="I28" s="23" t="s">
        <v>248</v>
      </c>
      <c r="J28" s="136" t="s">
        <v>321</v>
      </c>
    </row>
    <row r="29" s="1" customFormat="1" ht="42" customHeight="1" spans="1:10">
      <c r="A29" s="140"/>
      <c r="B29" s="141"/>
      <c r="C29" s="23" t="s">
        <v>243</v>
      </c>
      <c r="D29" s="23" t="s">
        <v>250</v>
      </c>
      <c r="E29" s="136" t="s">
        <v>322</v>
      </c>
      <c r="F29" s="23" t="s">
        <v>257</v>
      </c>
      <c r="G29" s="136" t="s">
        <v>322</v>
      </c>
      <c r="H29" s="23" t="s">
        <v>276</v>
      </c>
      <c r="I29" s="23" t="s">
        <v>260</v>
      </c>
      <c r="J29" s="136" t="s">
        <v>323</v>
      </c>
    </row>
    <row r="30" s="1" customFormat="1" ht="42" customHeight="1" spans="1:10">
      <c r="A30" s="140"/>
      <c r="B30" s="141"/>
      <c r="C30" s="23" t="s">
        <v>278</v>
      </c>
      <c r="D30" s="23" t="s">
        <v>324</v>
      </c>
      <c r="E30" s="136" t="s">
        <v>325</v>
      </c>
      <c r="F30" s="23" t="s">
        <v>257</v>
      </c>
      <c r="G30" s="136" t="s">
        <v>326</v>
      </c>
      <c r="H30" s="23" t="s">
        <v>276</v>
      </c>
      <c r="I30" s="23" t="s">
        <v>260</v>
      </c>
      <c r="J30" s="136" t="s">
        <v>327</v>
      </c>
    </row>
    <row r="31" s="1" customFormat="1" ht="42" customHeight="1" spans="1:10">
      <c r="A31" s="140"/>
      <c r="B31" s="141"/>
      <c r="C31" s="23" t="s">
        <v>266</v>
      </c>
      <c r="D31" s="23" t="s">
        <v>267</v>
      </c>
      <c r="E31" s="136" t="s">
        <v>328</v>
      </c>
      <c r="F31" s="23" t="s">
        <v>246</v>
      </c>
      <c r="G31" s="136" t="s">
        <v>252</v>
      </c>
      <c r="H31" s="23" t="s">
        <v>253</v>
      </c>
      <c r="I31" s="23" t="s">
        <v>260</v>
      </c>
      <c r="J31" s="136" t="s">
        <v>329</v>
      </c>
    </row>
    <row r="32" s="1" customFormat="1" ht="65" customHeight="1" spans="1:10">
      <c r="A32" s="140" t="s">
        <v>221</v>
      </c>
      <c r="B32" s="23" t="s">
        <v>330</v>
      </c>
      <c r="C32" s="23" t="s">
        <v>243</v>
      </c>
      <c r="D32" s="23" t="s">
        <v>244</v>
      </c>
      <c r="E32" s="136" t="s">
        <v>331</v>
      </c>
      <c r="F32" s="23" t="s">
        <v>246</v>
      </c>
      <c r="G32" s="136" t="s">
        <v>332</v>
      </c>
      <c r="H32" s="23" t="s">
        <v>272</v>
      </c>
      <c r="I32" s="23" t="s">
        <v>248</v>
      </c>
      <c r="J32" s="136" t="s">
        <v>333</v>
      </c>
    </row>
    <row r="33" s="1" customFormat="1" ht="54" customHeight="1" spans="1:10">
      <c r="A33" s="140"/>
      <c r="B33" s="23"/>
      <c r="C33" s="23" t="s">
        <v>243</v>
      </c>
      <c r="D33" s="23" t="s">
        <v>244</v>
      </c>
      <c r="E33" s="136" t="s">
        <v>334</v>
      </c>
      <c r="F33" s="23" t="s">
        <v>246</v>
      </c>
      <c r="G33" s="136" t="s">
        <v>335</v>
      </c>
      <c r="H33" s="23" t="s">
        <v>272</v>
      </c>
      <c r="I33" s="23" t="s">
        <v>248</v>
      </c>
      <c r="J33" s="136" t="s">
        <v>336</v>
      </c>
    </row>
    <row r="34" s="1" customFormat="1" ht="69" customHeight="1" spans="1:10">
      <c r="A34" s="140"/>
      <c r="B34" s="23"/>
      <c r="C34" s="23" t="s">
        <v>278</v>
      </c>
      <c r="D34" s="23" t="s">
        <v>262</v>
      </c>
      <c r="E34" s="136" t="s">
        <v>337</v>
      </c>
      <c r="F34" s="23" t="s">
        <v>257</v>
      </c>
      <c r="G34" s="136" t="s">
        <v>338</v>
      </c>
      <c r="H34" s="23" t="s">
        <v>276</v>
      </c>
      <c r="I34" s="23" t="s">
        <v>260</v>
      </c>
      <c r="J34" s="136" t="s">
        <v>339</v>
      </c>
    </row>
    <row r="35" s="1" customFormat="1" ht="66" customHeight="1" spans="1:10">
      <c r="A35" s="140"/>
      <c r="B35" s="23"/>
      <c r="C35" s="23" t="s">
        <v>266</v>
      </c>
      <c r="D35" s="23" t="s">
        <v>267</v>
      </c>
      <c r="E35" s="136" t="s">
        <v>340</v>
      </c>
      <c r="F35" s="23" t="s">
        <v>246</v>
      </c>
      <c r="G35" s="136" t="s">
        <v>252</v>
      </c>
      <c r="H35" s="23" t="s">
        <v>253</v>
      </c>
      <c r="I35" s="23" t="s">
        <v>260</v>
      </c>
      <c r="J35" s="136" t="s">
        <v>341</v>
      </c>
    </row>
  </sheetData>
  <mergeCells count="16">
    <mergeCell ref="A3:J3"/>
    <mergeCell ref="A4:H4"/>
    <mergeCell ref="A9:A13"/>
    <mergeCell ref="A14:A17"/>
    <mergeCell ref="A18:A20"/>
    <mergeCell ref="A21:A24"/>
    <mergeCell ref="A25:A27"/>
    <mergeCell ref="A28:A31"/>
    <mergeCell ref="A32:A35"/>
    <mergeCell ref="B9:B13"/>
    <mergeCell ref="B14:B17"/>
    <mergeCell ref="B18:B20"/>
    <mergeCell ref="B21:B24"/>
    <mergeCell ref="B25:B27"/>
    <mergeCell ref="B28:B31"/>
    <mergeCell ref="B32:B35"/>
  </mergeCells>
  <pageMargins left="0.75" right="0.75" top="1" bottom="1" header="0.5" footer="0.5"/>
  <pageSetup paperSize="9" scale="4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zoomScale="80" zoomScaleNormal="80" workbookViewId="0">
      <pane ySplit="1" topLeftCell="A2" activePane="bottomLeft" state="frozen"/>
      <selection/>
      <selection pane="bottomLeft" activeCell="A9" sqref="A9:F9"/>
    </sheetView>
  </sheetViews>
  <sheetFormatPr defaultColWidth="9.14166666666667" defaultRowHeight="14.25" customHeight="1" outlineLevelCol="5"/>
  <cols>
    <col min="1" max="1" width="29.025" customWidth="1"/>
    <col min="2" max="2" width="24.75" customWidth="1"/>
    <col min="3" max="3" width="26.25" customWidth="1"/>
    <col min="4" max="4" width="28.875" customWidth="1"/>
    <col min="5" max="6" width="33.4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4" t="s">
        <v>342</v>
      </c>
    </row>
    <row r="3" ht="28.5" customHeight="1" spans="1:6">
      <c r="A3" s="30" t="s">
        <v>343</v>
      </c>
      <c r="B3" s="30"/>
      <c r="C3" s="30"/>
      <c r="D3" s="30"/>
      <c r="E3" s="30"/>
      <c r="F3" s="30"/>
    </row>
    <row r="4" ht="15" customHeight="1" spans="1:6">
      <c r="A4" s="125" t="str">
        <f>"单位名称："&amp;"云南滇中新区投资促进局"</f>
        <v>单位名称：云南滇中新区投资促进局</v>
      </c>
      <c r="B4" s="126"/>
      <c r="C4" s="126"/>
      <c r="D4" s="84"/>
      <c r="E4" s="84"/>
      <c r="F4" s="127" t="s">
        <v>2</v>
      </c>
    </row>
    <row r="5" ht="18.75" customHeight="1" spans="1:6">
      <c r="A5" s="11" t="s">
        <v>172</v>
      </c>
      <c r="B5" s="11" t="s">
        <v>76</v>
      </c>
      <c r="C5" s="11" t="s">
        <v>77</v>
      </c>
      <c r="D5" s="17" t="s">
        <v>344</v>
      </c>
      <c r="E5" s="128"/>
      <c r="F5" s="128"/>
    </row>
    <row r="6" ht="30" customHeight="1" spans="1:6">
      <c r="A6" s="20"/>
      <c r="B6" s="20"/>
      <c r="C6" s="20"/>
      <c r="D6" s="17" t="s">
        <v>57</v>
      </c>
      <c r="E6" s="128" t="s">
        <v>85</v>
      </c>
      <c r="F6" s="128" t="s">
        <v>86</v>
      </c>
    </row>
    <row r="7" ht="16.5" customHeight="1" spans="1:6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</row>
    <row r="8" ht="20.25" customHeight="1" spans="1:6">
      <c r="A8" s="129"/>
      <c r="B8" s="130"/>
      <c r="C8" s="129"/>
      <c r="D8" s="131"/>
      <c r="E8" s="131"/>
      <c r="F8" s="131"/>
    </row>
    <row r="9" ht="20" customHeight="1" spans="1:6">
      <c r="A9" s="132" t="s">
        <v>159</v>
      </c>
      <c r="B9" s="133"/>
      <c r="C9" s="133" t="s">
        <v>159</v>
      </c>
      <c r="D9" s="134"/>
      <c r="E9" s="134"/>
      <c r="F9" s="134"/>
    </row>
    <row r="10" ht="19" customHeight="1" spans="1:6">
      <c r="A10" s="135" t="s">
        <v>345</v>
      </c>
      <c r="B10" s="135"/>
      <c r="C10" s="135"/>
      <c r="D10" s="135"/>
      <c r="E10" s="135"/>
      <c r="F10" s="135"/>
    </row>
  </sheetData>
  <mergeCells count="7">
    <mergeCell ref="A3:F3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zoomScale="80" zoomScaleNormal="80" workbookViewId="0">
      <pane ySplit="1" topLeftCell="A2" activePane="bottomLeft" state="frozen"/>
      <selection/>
      <selection pane="bottomLeft" activeCell="D9" sqref="D9:E9"/>
    </sheetView>
  </sheetViews>
  <sheetFormatPr defaultColWidth="9.14166666666667" defaultRowHeight="14.25" customHeight="1"/>
  <cols>
    <col min="1" max="1" width="10.375" customWidth="1"/>
    <col min="2" max="2" width="9.375" customWidth="1"/>
    <col min="3" max="3" width="8.125" customWidth="1"/>
    <col min="4" max="5" width="4.375" customWidth="1"/>
    <col min="6" max="6" width="19.375" customWidth="1"/>
    <col min="7" max="7" width="8.125" customWidth="1"/>
    <col min="8" max="8" width="11.875" customWidth="1"/>
    <col min="9" max="9" width="6.25" customWidth="1"/>
    <col min="10" max="10" width="15.625" customWidth="1"/>
    <col min="11" max="11" width="17.5" customWidth="1"/>
    <col min="12" max="12" width="4.375" customWidth="1"/>
    <col min="13" max="14" width="8.125" customWidth="1"/>
    <col min="15" max="16" width="11.875" customWidth="1"/>
    <col min="17" max="17" width="8.1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62"/>
      <c r="P2" s="62"/>
      <c r="Q2" s="123" t="s">
        <v>346</v>
      </c>
    </row>
    <row r="3" ht="27.75" customHeight="1" spans="1:17">
      <c r="A3" s="65" t="s">
        <v>347</v>
      </c>
      <c r="B3" s="30"/>
      <c r="C3" s="30"/>
      <c r="D3" s="30"/>
      <c r="E3" s="30"/>
      <c r="F3" s="30"/>
      <c r="G3" s="30"/>
      <c r="H3" s="30"/>
      <c r="I3" s="30"/>
      <c r="J3" s="30"/>
      <c r="K3" s="53"/>
      <c r="L3" s="30"/>
      <c r="M3" s="30"/>
      <c r="N3" s="30"/>
      <c r="O3" s="53"/>
      <c r="P3" s="53"/>
      <c r="Q3" s="30"/>
    </row>
    <row r="4" ht="18.75" customHeight="1" spans="1:17">
      <c r="A4" s="110" t="str">
        <f>"单位名称："&amp;"云南滇中新区投资促进局"</f>
        <v>单位名称：云南滇中新区投资促进局</v>
      </c>
      <c r="B4" s="8"/>
      <c r="C4" s="8"/>
      <c r="D4" s="8"/>
      <c r="E4" s="8"/>
      <c r="F4" s="8"/>
      <c r="G4" s="8"/>
      <c r="H4" s="8"/>
      <c r="I4" s="8"/>
      <c r="J4" s="8"/>
      <c r="O4" s="102"/>
      <c r="P4" s="102"/>
      <c r="Q4" s="124" t="s">
        <v>162</v>
      </c>
    </row>
    <row r="5" ht="15.75" customHeight="1" spans="1:17">
      <c r="A5" s="11" t="s">
        <v>348</v>
      </c>
      <c r="B5" s="85" t="s">
        <v>349</v>
      </c>
      <c r="C5" s="85" t="s">
        <v>350</v>
      </c>
      <c r="D5" s="85" t="s">
        <v>351</v>
      </c>
      <c r="E5" s="85" t="s">
        <v>352</v>
      </c>
      <c r="F5" s="85" t="s">
        <v>353</v>
      </c>
      <c r="G5" s="86" t="s">
        <v>179</v>
      </c>
      <c r="H5" s="86"/>
      <c r="I5" s="86"/>
      <c r="J5" s="86"/>
      <c r="K5" s="87"/>
      <c r="L5" s="86"/>
      <c r="M5" s="86"/>
      <c r="N5" s="86"/>
      <c r="O5" s="121"/>
      <c r="P5" s="87"/>
      <c r="Q5" s="105"/>
    </row>
    <row r="6" ht="17.25" customHeight="1" spans="1:17">
      <c r="A6" s="16"/>
      <c r="B6" s="88"/>
      <c r="C6" s="88"/>
      <c r="D6" s="88"/>
      <c r="E6" s="88"/>
      <c r="F6" s="88"/>
      <c r="G6" s="88" t="s">
        <v>57</v>
      </c>
      <c r="H6" s="88" t="s">
        <v>60</v>
      </c>
      <c r="I6" s="88" t="s">
        <v>354</v>
      </c>
      <c r="J6" s="88" t="s">
        <v>355</v>
      </c>
      <c r="K6" s="89" t="s">
        <v>356</v>
      </c>
      <c r="L6" s="106" t="s">
        <v>357</v>
      </c>
      <c r="M6" s="106"/>
      <c r="N6" s="106"/>
      <c r="O6" s="122"/>
      <c r="P6" s="107"/>
      <c r="Q6" s="90"/>
    </row>
    <row r="7" ht="54" customHeight="1" spans="1:17">
      <c r="A7" s="16"/>
      <c r="B7" s="88"/>
      <c r="C7" s="88"/>
      <c r="D7" s="88"/>
      <c r="E7" s="88"/>
      <c r="F7" s="88"/>
      <c r="G7" s="90"/>
      <c r="H7" s="90" t="s">
        <v>59</v>
      </c>
      <c r="I7" s="90"/>
      <c r="J7" s="90"/>
      <c r="K7" s="91"/>
      <c r="L7" s="90" t="s">
        <v>59</v>
      </c>
      <c r="M7" s="90" t="s">
        <v>70</v>
      </c>
      <c r="N7" s="90" t="s">
        <v>186</v>
      </c>
      <c r="O7" s="108" t="s">
        <v>66</v>
      </c>
      <c r="P7" s="91" t="s">
        <v>67</v>
      </c>
      <c r="Q7" s="90" t="s">
        <v>68</v>
      </c>
    </row>
    <row r="8" ht="15" customHeight="1" spans="1:17">
      <c r="A8" s="71">
        <v>1</v>
      </c>
      <c r="B8" s="111"/>
      <c r="C8" s="71">
        <v>3</v>
      </c>
      <c r="D8" s="71">
        <v>4</v>
      </c>
      <c r="E8" s="71">
        <v>5</v>
      </c>
      <c r="F8" s="71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</row>
    <row r="9" s="1" customFormat="1" ht="21" customHeight="1" spans="1:17">
      <c r="A9" s="93" t="s">
        <v>190</v>
      </c>
      <c r="B9" s="113" t="s">
        <v>358</v>
      </c>
      <c r="C9" s="113" t="s">
        <v>359</v>
      </c>
      <c r="D9" s="114" t="s">
        <v>360</v>
      </c>
      <c r="E9" s="115">
        <v>1</v>
      </c>
      <c r="F9" s="116">
        <v>20000</v>
      </c>
      <c r="G9" s="117">
        <v>20000</v>
      </c>
      <c r="H9" s="95">
        <v>20000</v>
      </c>
      <c r="I9" s="95"/>
      <c r="J9" s="95"/>
      <c r="K9" s="95"/>
      <c r="L9" s="95"/>
      <c r="M9" s="95"/>
      <c r="N9" s="95"/>
      <c r="O9" s="95"/>
      <c r="P9" s="95"/>
      <c r="Q9" s="95"/>
    </row>
    <row r="10" s="1" customFormat="1" ht="21" customHeight="1" spans="1:17">
      <c r="A10" s="118" t="s">
        <v>159</v>
      </c>
      <c r="B10" s="119"/>
      <c r="C10" s="119"/>
      <c r="D10" s="119"/>
      <c r="E10" s="120"/>
      <c r="F10" s="116">
        <v>20000</v>
      </c>
      <c r="G10" s="117">
        <v>20000</v>
      </c>
      <c r="H10" s="95">
        <v>20000</v>
      </c>
      <c r="I10" s="95"/>
      <c r="J10" s="95"/>
      <c r="K10" s="95"/>
      <c r="L10" s="95"/>
      <c r="M10" s="95"/>
      <c r="N10" s="95"/>
      <c r="O10" s="95"/>
      <c r="P10" s="95"/>
      <c r="Q10" s="95"/>
    </row>
  </sheetData>
  <mergeCells count="16">
    <mergeCell ref="A3:Q3"/>
    <mergeCell ref="A4:F4"/>
    <mergeCell ref="G5:Q5"/>
    <mergeCell ref="L6:Q6"/>
    <mergeCell ref="A10:E1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4"/>
  <sheetViews>
    <sheetView showZeros="0" zoomScale="80" zoomScaleNormal="80" workbookViewId="0">
      <pane ySplit="1" topLeftCell="A2" activePane="bottomLeft" state="frozen"/>
      <selection/>
      <selection pane="bottomLeft" activeCell="I7" sqref="$A5:$XFD7"/>
    </sheetView>
  </sheetViews>
  <sheetFormatPr defaultColWidth="9.14166666666667" defaultRowHeight="14.25" customHeight="1"/>
  <cols>
    <col min="1" max="1" width="25.375" customWidth="1"/>
    <col min="2" max="2" width="27.125" customWidth="1"/>
    <col min="3" max="3" width="45.375" customWidth="1"/>
    <col min="4" max="4" width="10.375" customWidth="1"/>
    <col min="5" max="5" width="11.875" customWidth="1"/>
    <col min="6" max="6" width="6.25" customWidth="1"/>
    <col min="7" max="7" width="6.125" customWidth="1"/>
    <col min="8" max="8" width="5.25" customWidth="1"/>
    <col min="9" max="9" width="4.375" customWidth="1"/>
    <col min="10" max="10" width="5.5" customWidth="1"/>
    <col min="11" max="11" width="8.125" customWidth="1"/>
    <col min="12" max="12" width="4.875" customWidth="1"/>
    <col min="13" max="13" width="7.75" customWidth="1"/>
    <col min="14" max="14" width="8.12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79"/>
      <c r="B2" s="79"/>
      <c r="C2" s="79"/>
      <c r="D2" s="79"/>
      <c r="E2" s="79"/>
      <c r="F2" s="79"/>
      <c r="G2" s="79"/>
      <c r="H2" s="80"/>
      <c r="I2" s="79"/>
      <c r="J2" s="79"/>
      <c r="K2" s="79"/>
      <c r="L2" s="62"/>
      <c r="M2" s="100"/>
      <c r="N2" s="101" t="s">
        <v>361</v>
      </c>
    </row>
    <row r="3" ht="27.75" customHeight="1" spans="1:14">
      <c r="A3" s="65" t="s">
        <v>362</v>
      </c>
      <c r="B3" s="81"/>
      <c r="C3" s="81"/>
      <c r="D3" s="81"/>
      <c r="E3" s="81"/>
      <c r="F3" s="81"/>
      <c r="G3" s="81"/>
      <c r="H3" s="82"/>
      <c r="I3" s="81"/>
      <c r="J3" s="81"/>
      <c r="K3" s="81"/>
      <c r="L3" s="53"/>
      <c r="M3" s="82"/>
      <c r="N3" s="81"/>
    </row>
    <row r="4" ht="18.75" customHeight="1" spans="1:14">
      <c r="A4" s="83" t="str">
        <f>"单位名称："&amp;"云南滇中新区投资促进局"</f>
        <v>单位名称：云南滇中新区投资促进局</v>
      </c>
      <c r="B4" s="84"/>
      <c r="C4" s="84"/>
      <c r="D4" s="84"/>
      <c r="E4" s="84"/>
      <c r="F4" s="84"/>
      <c r="G4" s="84"/>
      <c r="H4" s="80"/>
      <c r="I4" s="79"/>
      <c r="J4" s="79"/>
      <c r="K4" s="79"/>
      <c r="L4" s="102"/>
      <c r="M4" s="103"/>
      <c r="N4" s="104" t="s">
        <v>162</v>
      </c>
    </row>
    <row r="5" s="78" customFormat="1" ht="15.75" customHeight="1" spans="1:14">
      <c r="A5" s="11" t="s">
        <v>348</v>
      </c>
      <c r="B5" s="85" t="s">
        <v>363</v>
      </c>
      <c r="C5" s="85" t="s">
        <v>364</v>
      </c>
      <c r="D5" s="86" t="s">
        <v>179</v>
      </c>
      <c r="E5" s="86"/>
      <c r="F5" s="86"/>
      <c r="G5" s="86"/>
      <c r="H5" s="87"/>
      <c r="I5" s="86"/>
      <c r="J5" s="86"/>
      <c r="K5" s="86"/>
      <c r="L5" s="87"/>
      <c r="M5" s="87"/>
      <c r="N5" s="105"/>
    </row>
    <row r="6" s="78" customFormat="1" ht="17.25" customHeight="1" spans="1:14">
      <c r="A6" s="16"/>
      <c r="B6" s="88"/>
      <c r="C6" s="88"/>
      <c r="D6" s="88" t="s">
        <v>57</v>
      </c>
      <c r="E6" s="88" t="s">
        <v>60</v>
      </c>
      <c r="F6" s="88" t="s">
        <v>354</v>
      </c>
      <c r="G6" s="88" t="s">
        <v>355</v>
      </c>
      <c r="H6" s="89" t="s">
        <v>356</v>
      </c>
      <c r="I6" s="106" t="s">
        <v>357</v>
      </c>
      <c r="J6" s="106"/>
      <c r="K6" s="106"/>
      <c r="L6" s="107"/>
      <c r="M6" s="107"/>
      <c r="N6" s="90"/>
    </row>
    <row r="7" s="78" customFormat="1" ht="54" customHeight="1" spans="1:14">
      <c r="A7" s="16"/>
      <c r="B7" s="90"/>
      <c r="C7" s="90"/>
      <c r="D7" s="90"/>
      <c r="E7" s="90"/>
      <c r="F7" s="90"/>
      <c r="G7" s="90"/>
      <c r="H7" s="91"/>
      <c r="I7" s="90" t="s">
        <v>59</v>
      </c>
      <c r="J7" s="90" t="s">
        <v>70</v>
      </c>
      <c r="K7" s="90" t="s">
        <v>186</v>
      </c>
      <c r="L7" s="108" t="s">
        <v>66</v>
      </c>
      <c r="M7" s="91" t="s">
        <v>67</v>
      </c>
      <c r="N7" s="90" t="s">
        <v>68</v>
      </c>
    </row>
    <row r="8" ht="15" customHeight="1" spans="1:14">
      <c r="A8" s="72">
        <v>1</v>
      </c>
      <c r="B8" s="92">
        <v>2</v>
      </c>
      <c r="C8" s="90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  <c r="L8" s="91">
        <v>12</v>
      </c>
      <c r="M8" s="91">
        <v>13</v>
      </c>
      <c r="N8" s="91">
        <v>14</v>
      </c>
    </row>
    <row r="9" ht="21" customHeight="1" spans="1:14">
      <c r="A9" s="93" t="s">
        <v>215</v>
      </c>
      <c r="B9" s="94" t="s">
        <v>365</v>
      </c>
      <c r="C9" s="94" t="s">
        <v>366</v>
      </c>
      <c r="D9" s="95">
        <v>500000</v>
      </c>
      <c r="E9" s="95">
        <v>500000</v>
      </c>
      <c r="F9" s="96"/>
      <c r="G9" s="96"/>
      <c r="H9" s="96"/>
      <c r="I9" s="96"/>
      <c r="J9" s="96"/>
      <c r="K9" s="96"/>
      <c r="L9" s="109"/>
      <c r="M9" s="96"/>
      <c r="N9" s="96"/>
    </row>
    <row r="10" ht="21" customHeight="1" spans="1:14">
      <c r="A10" s="93" t="s">
        <v>219</v>
      </c>
      <c r="B10" s="94" t="s">
        <v>367</v>
      </c>
      <c r="C10" s="94" t="s">
        <v>368</v>
      </c>
      <c r="D10" s="95">
        <v>200000</v>
      </c>
      <c r="E10" s="95">
        <v>200000</v>
      </c>
      <c r="F10" s="96"/>
      <c r="G10" s="96"/>
      <c r="H10" s="96"/>
      <c r="I10" s="96"/>
      <c r="J10" s="96"/>
      <c r="K10" s="96"/>
      <c r="L10" s="109"/>
      <c r="M10" s="96"/>
      <c r="N10" s="96"/>
    </row>
    <row r="11" ht="21" customHeight="1" spans="1:14">
      <c r="A11" s="93" t="s">
        <v>221</v>
      </c>
      <c r="B11" s="94" t="s">
        <v>369</v>
      </c>
      <c r="C11" s="94" t="s">
        <v>370</v>
      </c>
      <c r="D11" s="95">
        <v>200000</v>
      </c>
      <c r="E11" s="95">
        <v>200000</v>
      </c>
      <c r="F11" s="96"/>
      <c r="G11" s="96"/>
      <c r="H11" s="96"/>
      <c r="I11" s="96"/>
      <c r="J11" s="96"/>
      <c r="K11" s="96"/>
      <c r="L11" s="109"/>
      <c r="M11" s="96"/>
      <c r="N11" s="96"/>
    </row>
    <row r="12" ht="21" customHeight="1" spans="1:14">
      <c r="A12" s="93" t="s">
        <v>221</v>
      </c>
      <c r="B12" s="94" t="s">
        <v>371</v>
      </c>
      <c r="C12" s="94" t="s">
        <v>372</v>
      </c>
      <c r="D12" s="95">
        <v>300000</v>
      </c>
      <c r="E12" s="95">
        <v>300000</v>
      </c>
      <c r="F12" s="96"/>
      <c r="G12" s="96"/>
      <c r="H12" s="96"/>
      <c r="I12" s="96"/>
      <c r="J12" s="96"/>
      <c r="K12" s="96"/>
      <c r="L12" s="109"/>
      <c r="M12" s="96"/>
      <c r="N12" s="96"/>
    </row>
    <row r="13" ht="21" customHeight="1" spans="1:14">
      <c r="A13" s="93" t="s">
        <v>221</v>
      </c>
      <c r="B13" s="94" t="s">
        <v>373</v>
      </c>
      <c r="C13" s="94" t="s">
        <v>374</v>
      </c>
      <c r="D13" s="95">
        <v>480000</v>
      </c>
      <c r="E13" s="95">
        <v>480000</v>
      </c>
      <c r="F13" s="96"/>
      <c r="G13" s="96"/>
      <c r="H13" s="96"/>
      <c r="I13" s="96"/>
      <c r="J13" s="96"/>
      <c r="K13" s="96"/>
      <c r="L13" s="109"/>
      <c r="M13" s="96"/>
      <c r="N13" s="96"/>
    </row>
    <row r="14" ht="21" customHeight="1" spans="1:14">
      <c r="A14" s="97" t="s">
        <v>159</v>
      </c>
      <c r="B14" s="98"/>
      <c r="C14" s="99"/>
      <c r="D14" s="95">
        <v>1680000</v>
      </c>
      <c r="E14" s="95">
        <v>1680000</v>
      </c>
      <c r="F14" s="96"/>
      <c r="G14" s="96"/>
      <c r="H14" s="96"/>
      <c r="I14" s="96"/>
      <c r="J14" s="96"/>
      <c r="K14" s="96"/>
      <c r="L14" s="109"/>
      <c r="M14" s="96"/>
      <c r="N14" s="96"/>
    </row>
  </sheetData>
  <mergeCells count="13">
    <mergeCell ref="A3:N3"/>
    <mergeCell ref="A4:C4"/>
    <mergeCell ref="D5:N5"/>
    <mergeCell ref="I6:N6"/>
    <mergeCell ref="A14:C14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zoomScale="80" zoomScaleNormal="80" workbookViewId="0">
      <pane ySplit="1" topLeftCell="A2" activePane="bottomLeft" state="frozen"/>
      <selection/>
      <selection pane="bottomLeft" activeCell="C6" sqref="C6"/>
    </sheetView>
  </sheetViews>
  <sheetFormatPr defaultColWidth="9.14166666666667" defaultRowHeight="14.25" customHeight="1"/>
  <cols>
    <col min="1" max="1" width="31.25" customWidth="1"/>
    <col min="2" max="2" width="5.125" customWidth="1"/>
    <col min="3" max="3" width="11.875" customWidth="1"/>
    <col min="4" max="4" width="10" customWidth="1"/>
    <col min="5" max="11" width="5.125" customWidth="1"/>
    <col min="12" max="12" width="8.875" customWidth="1"/>
    <col min="13" max="22" width="5.125" customWidth="1"/>
    <col min="23" max="23" width="8.8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64"/>
      <c r="W2" s="62" t="s">
        <v>375</v>
      </c>
    </row>
    <row r="3" ht="27.75" customHeight="1" spans="1:23">
      <c r="A3" s="65" t="s">
        <v>376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8" customHeight="1" spans="1:23">
      <c r="A4" s="66" t="str">
        <f>"单位名称："&amp;"云南滇中新区投资促进局"</f>
        <v>单位名称：云南滇中新区投资促进局</v>
      </c>
      <c r="B4" s="67"/>
      <c r="C4" s="67"/>
      <c r="D4" s="68"/>
      <c r="E4" s="69"/>
      <c r="F4" s="69"/>
      <c r="G4" s="69"/>
      <c r="H4" s="69"/>
      <c r="I4" s="69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 t="s">
        <v>162</v>
      </c>
    </row>
    <row r="5" ht="19.5" customHeight="1" spans="1:23">
      <c r="A5" s="70" t="s">
        <v>377</v>
      </c>
      <c r="B5" s="70" t="s">
        <v>179</v>
      </c>
      <c r="C5" s="70"/>
      <c r="D5" s="70"/>
      <c r="E5" s="70" t="s">
        <v>378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ht="40.5" customHeight="1" spans="1:23">
      <c r="A6" s="71"/>
      <c r="B6" s="71" t="s">
        <v>57</v>
      </c>
      <c r="C6" s="72" t="s">
        <v>60</v>
      </c>
      <c r="D6" s="72" t="s">
        <v>379</v>
      </c>
      <c r="E6" s="71" t="s">
        <v>380</v>
      </c>
      <c r="F6" s="71" t="s">
        <v>381</v>
      </c>
      <c r="G6" s="71" t="s">
        <v>382</v>
      </c>
      <c r="H6" s="71" t="s">
        <v>383</v>
      </c>
      <c r="I6" s="71" t="s">
        <v>384</v>
      </c>
      <c r="J6" s="71" t="s">
        <v>385</v>
      </c>
      <c r="K6" s="71" t="s">
        <v>386</v>
      </c>
      <c r="L6" s="71" t="s">
        <v>387</v>
      </c>
      <c r="M6" s="71" t="s">
        <v>388</v>
      </c>
      <c r="N6" s="71" t="s">
        <v>389</v>
      </c>
      <c r="O6" s="71" t="s">
        <v>390</v>
      </c>
      <c r="P6" s="71" t="s">
        <v>391</v>
      </c>
      <c r="Q6" s="71" t="s">
        <v>392</v>
      </c>
      <c r="R6" s="71" t="s">
        <v>393</v>
      </c>
      <c r="S6" s="71" t="s">
        <v>394</v>
      </c>
      <c r="T6" s="71" t="s">
        <v>395</v>
      </c>
      <c r="U6" s="71" t="s">
        <v>396</v>
      </c>
      <c r="V6" s="71" t="s">
        <v>397</v>
      </c>
      <c r="W6" s="71" t="s">
        <v>398</v>
      </c>
    </row>
    <row r="7" ht="19.5" customHeight="1" spans="1:23">
      <c r="A7" s="20">
        <v>1</v>
      </c>
      <c r="B7" s="20">
        <v>2</v>
      </c>
      <c r="C7" s="20">
        <v>3</v>
      </c>
      <c r="D7" s="73">
        <v>4</v>
      </c>
      <c r="E7" s="20">
        <v>5</v>
      </c>
      <c r="F7" s="20">
        <v>6</v>
      </c>
      <c r="G7" s="20">
        <v>7</v>
      </c>
      <c r="H7" s="73">
        <v>8</v>
      </c>
      <c r="I7" s="20">
        <v>9</v>
      </c>
      <c r="J7" s="20">
        <v>10</v>
      </c>
      <c r="K7" s="20">
        <v>11</v>
      </c>
      <c r="L7" s="73">
        <v>12</v>
      </c>
      <c r="M7" s="20">
        <v>13</v>
      </c>
      <c r="N7" s="20">
        <v>14</v>
      </c>
      <c r="O7" s="20">
        <v>15</v>
      </c>
      <c r="P7" s="73">
        <v>16</v>
      </c>
      <c r="Q7" s="20">
        <v>17</v>
      </c>
      <c r="R7" s="20">
        <v>18</v>
      </c>
      <c r="S7" s="20">
        <v>19</v>
      </c>
      <c r="T7" s="73">
        <v>20</v>
      </c>
      <c r="U7" s="73">
        <v>21</v>
      </c>
      <c r="V7" s="73">
        <v>22</v>
      </c>
      <c r="W7" s="20">
        <v>23</v>
      </c>
    </row>
    <row r="8" ht="28.4" customHeight="1" spans="1:23">
      <c r="A8" s="32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ht="29.9" customHeight="1" spans="1:23">
      <c r="A9" s="32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</row>
    <row r="10" ht="31" customHeight="1" spans="1:1">
      <c r="A10" s="38" t="s">
        <v>399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zoomScale="80" zoomScaleNormal="8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27.375" customWidth="1"/>
    <col min="2" max="2" width="22.25" customWidth="1"/>
    <col min="3" max="3" width="14.625" customWidth="1"/>
    <col min="4" max="4" width="13.125" customWidth="1"/>
    <col min="5" max="5" width="14.62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2" t="s">
        <v>400</v>
      </c>
    </row>
    <row r="3" ht="28.5" customHeight="1" spans="1:10">
      <c r="A3" s="52" t="s">
        <v>401</v>
      </c>
      <c r="B3" s="30"/>
      <c r="C3" s="30"/>
      <c r="D3" s="30"/>
      <c r="E3" s="30"/>
      <c r="F3" s="53"/>
      <c r="G3" s="30"/>
      <c r="H3" s="53"/>
      <c r="I3" s="53"/>
      <c r="J3" s="30"/>
    </row>
    <row r="4" ht="17.25" customHeight="1" spans="1:10">
      <c r="A4" s="6" t="str">
        <f>"单位名称："&amp;"云南滇中新区投资促进局"</f>
        <v>单位名称：云南滇中新区投资促进局</v>
      </c>
      <c r="J4" s="63" t="s">
        <v>162</v>
      </c>
    </row>
    <row r="5" ht="44.25" customHeight="1" spans="1:10">
      <c r="A5" s="54" t="s">
        <v>232</v>
      </c>
      <c r="B5" s="54" t="s">
        <v>233</v>
      </c>
      <c r="C5" s="54" t="s">
        <v>234</v>
      </c>
      <c r="D5" s="54" t="s">
        <v>235</v>
      </c>
      <c r="E5" s="54" t="s">
        <v>236</v>
      </c>
      <c r="F5" s="55" t="s">
        <v>237</v>
      </c>
      <c r="G5" s="54" t="s">
        <v>238</v>
      </c>
      <c r="H5" s="55" t="s">
        <v>239</v>
      </c>
      <c r="I5" s="55" t="s">
        <v>240</v>
      </c>
      <c r="J5" s="54" t="s">
        <v>241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42" customHeight="1" spans="1:10">
      <c r="A7" s="56"/>
      <c r="B7" s="57"/>
      <c r="C7" s="57"/>
      <c r="D7" s="57"/>
      <c r="E7" s="58"/>
      <c r="F7" s="59"/>
      <c r="G7" s="58"/>
      <c r="H7" s="59"/>
      <c r="I7" s="59"/>
      <c r="J7" s="58"/>
    </row>
    <row r="8" ht="42" customHeight="1" spans="1:10">
      <c r="A8" s="56"/>
      <c r="B8" s="60"/>
      <c r="C8" s="61"/>
      <c r="D8" s="61"/>
      <c r="E8" s="56"/>
      <c r="F8" s="61"/>
      <c r="G8" s="56"/>
      <c r="H8" s="61"/>
      <c r="I8" s="61"/>
      <c r="J8" s="56"/>
    </row>
    <row r="9" ht="25" customHeight="1" spans="1:1">
      <c r="A9" s="38" t="s">
        <v>399</v>
      </c>
    </row>
  </sheetData>
  <mergeCells count="2">
    <mergeCell ref="A3:J3"/>
    <mergeCell ref="A4:H4"/>
  </mergeCells>
  <pageMargins left="0.75" right="0.75" top="1" bottom="1" header="0.5" footer="0.5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zoomScale="80" zoomScaleNormal="80" workbookViewId="0">
      <pane ySplit="1" topLeftCell="A2" activePane="bottomLeft" state="frozen"/>
      <selection/>
      <selection pane="bottomLeft" activeCell="I11" sqref="I11"/>
    </sheetView>
  </sheetViews>
  <sheetFormatPr defaultColWidth="8.85" defaultRowHeight="15" customHeight="1" outlineLevelCol="7"/>
  <cols>
    <col min="1" max="1" width="36.25" customWidth="1"/>
    <col min="2" max="2" width="16.25" customWidth="1"/>
    <col min="3" max="3" width="20.625" customWidth="1"/>
    <col min="4" max="4" width="18.625" customWidth="1"/>
    <col min="5" max="5" width="14.45" customWidth="1"/>
    <col min="6" max="6" width="12" customWidth="1"/>
    <col min="7" max="7" width="14.625" customWidth="1"/>
    <col min="8" max="8" width="28.3166666666667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8.75" customHeight="1" spans="1:8">
      <c r="A2" s="41"/>
      <c r="B2" s="41"/>
      <c r="C2" s="41"/>
      <c r="D2" s="41"/>
      <c r="E2" s="41"/>
      <c r="F2" s="41"/>
      <c r="G2" s="41"/>
      <c r="H2" s="42" t="s">
        <v>402</v>
      </c>
    </row>
    <row r="3" ht="30.65" customHeight="1" spans="1:8">
      <c r="A3" s="43" t="s">
        <v>403</v>
      </c>
      <c r="B3" s="43"/>
      <c r="C3" s="43"/>
      <c r="D3" s="43"/>
      <c r="E3" s="43"/>
      <c r="F3" s="43"/>
      <c r="G3" s="43"/>
      <c r="H3" s="43"/>
    </row>
    <row r="4" ht="18.75" customHeight="1" spans="1:8">
      <c r="A4" s="44" t="s">
        <v>404</v>
      </c>
      <c r="B4" s="44"/>
      <c r="C4" s="44"/>
      <c r="D4" s="44"/>
      <c r="E4" s="44"/>
      <c r="F4" s="44"/>
      <c r="G4" s="44"/>
      <c r="H4" s="45" t="s">
        <v>162</v>
      </c>
    </row>
    <row r="5" ht="18.75" customHeight="1" spans="1:8">
      <c r="A5" s="46" t="s">
        <v>172</v>
      </c>
      <c r="B5" s="46" t="s">
        <v>405</v>
      </c>
      <c r="C5" s="46" t="s">
        <v>406</v>
      </c>
      <c r="D5" s="46" t="s">
        <v>407</v>
      </c>
      <c r="E5" s="46" t="s">
        <v>408</v>
      </c>
      <c r="F5" s="46" t="s">
        <v>409</v>
      </c>
      <c r="G5" s="46"/>
      <c r="H5" s="46"/>
    </row>
    <row r="6" ht="18.75" customHeight="1" spans="1:8">
      <c r="A6" s="46"/>
      <c r="B6" s="46"/>
      <c r="C6" s="46"/>
      <c r="D6" s="46"/>
      <c r="E6" s="46"/>
      <c r="F6" s="46" t="s">
        <v>352</v>
      </c>
      <c r="G6" s="46" t="s">
        <v>410</v>
      </c>
      <c r="H6" s="46" t="s">
        <v>411</v>
      </c>
    </row>
    <row r="7" ht="18.75" customHeight="1" spans="1:8">
      <c r="A7" s="47" t="s">
        <v>153</v>
      </c>
      <c r="B7" s="47" t="s">
        <v>154</v>
      </c>
      <c r="C7" s="47" t="s">
        <v>155</v>
      </c>
      <c r="D7" s="47" t="s">
        <v>156</v>
      </c>
      <c r="E7" s="47" t="s">
        <v>157</v>
      </c>
      <c r="F7" s="47" t="s">
        <v>158</v>
      </c>
      <c r="G7" s="47" t="s">
        <v>412</v>
      </c>
      <c r="H7" s="47" t="s">
        <v>309</v>
      </c>
    </row>
    <row r="8" ht="29.9" customHeight="1" spans="1:8">
      <c r="A8" s="48"/>
      <c r="B8" s="49"/>
      <c r="C8" s="48"/>
      <c r="D8" s="48"/>
      <c r="E8" s="46"/>
      <c r="F8" s="50"/>
      <c r="G8" s="51"/>
      <c r="H8" s="51"/>
    </row>
    <row r="9" ht="20.15" customHeight="1" spans="1:8">
      <c r="A9" s="46" t="s">
        <v>57</v>
      </c>
      <c r="B9" s="46"/>
      <c r="C9" s="46"/>
      <c r="D9" s="46"/>
      <c r="E9" s="46"/>
      <c r="F9" s="50"/>
      <c r="G9" s="51"/>
      <c r="H9" s="51"/>
    </row>
    <row r="10" customHeight="1" spans="1:1">
      <c r="A10" t="s">
        <v>413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75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zoomScale="80" zoomScaleNormal="80" workbookViewId="0">
      <pane ySplit="1" topLeftCell="A2" activePane="bottomLeft" state="frozen"/>
      <selection/>
      <selection pane="bottomLeft" activeCell="K4" sqref="K4"/>
    </sheetView>
  </sheetViews>
  <sheetFormatPr defaultColWidth="9.14166666666667" defaultRowHeight="14.25" customHeight="1"/>
  <cols>
    <col min="1" max="1" width="16.3166666666667" customWidth="1"/>
    <col min="2" max="2" width="14.875" customWidth="1"/>
    <col min="3" max="3" width="18.5" customWidth="1"/>
    <col min="4" max="4" width="16.625" customWidth="1"/>
    <col min="5" max="5" width="15.75" customWidth="1"/>
    <col min="6" max="6" width="13.375" customWidth="1"/>
    <col min="7" max="7" width="15" customWidth="1"/>
    <col min="8" max="8" width="12.75" customWidth="1"/>
    <col min="9" max="9" width="17.125" customWidth="1"/>
    <col min="10" max="10" width="15.75" customWidth="1"/>
    <col min="11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414</v>
      </c>
    </row>
    <row r="3" ht="27.75" customHeight="1" spans="1:11">
      <c r="A3" s="30" t="s">
        <v>415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6" t="str">
        <f>"单位名称："&amp;"云南滇中新区投资促进局"</f>
        <v>单位名称：云南滇中新区投资促进局</v>
      </c>
      <c r="B4" s="7"/>
      <c r="C4" s="7"/>
      <c r="D4" s="7"/>
      <c r="E4" s="7"/>
      <c r="F4" s="7"/>
      <c r="G4" s="7"/>
      <c r="H4" s="8"/>
      <c r="I4" s="8"/>
      <c r="J4" s="8"/>
      <c r="K4" s="9" t="s">
        <v>162</v>
      </c>
    </row>
    <row r="5" ht="21.75" customHeight="1" spans="1:11">
      <c r="A5" s="10" t="s">
        <v>203</v>
      </c>
      <c r="B5" s="10" t="s">
        <v>174</v>
      </c>
      <c r="C5" s="10" t="s">
        <v>204</v>
      </c>
      <c r="D5" s="11" t="s">
        <v>175</v>
      </c>
      <c r="E5" s="11" t="s">
        <v>176</v>
      </c>
      <c r="F5" s="11" t="s">
        <v>177</v>
      </c>
      <c r="G5" s="11" t="s">
        <v>178</v>
      </c>
      <c r="H5" s="17" t="s">
        <v>57</v>
      </c>
      <c r="I5" s="12" t="s">
        <v>416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60</v>
      </c>
      <c r="J6" s="11" t="s">
        <v>61</v>
      </c>
      <c r="K6" s="11" t="s">
        <v>62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59</v>
      </c>
      <c r="J7" s="19"/>
      <c r="K7" s="19"/>
    </row>
    <row r="8" ht="15" customHeight="1" spans="1:11">
      <c r="A8" s="21">
        <v>1</v>
      </c>
      <c r="B8" s="22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30.65" customHeight="1" spans="1:11">
      <c r="A9" s="32"/>
      <c r="B9" s="33"/>
      <c r="C9" s="32"/>
      <c r="D9" s="32"/>
      <c r="E9" s="32"/>
      <c r="F9" s="32"/>
      <c r="G9" s="32"/>
      <c r="H9" s="34"/>
      <c r="I9" s="34"/>
      <c r="J9" s="34"/>
      <c r="K9" s="34"/>
    </row>
    <row r="10" ht="30.65" customHeight="1" spans="1:11">
      <c r="A10" s="33"/>
      <c r="B10" s="33"/>
      <c r="C10" s="33"/>
      <c r="D10" s="33"/>
      <c r="E10" s="33"/>
      <c r="F10" s="33"/>
      <c r="G10" s="33"/>
      <c r="H10" s="34"/>
      <c r="I10" s="34"/>
      <c r="J10" s="34"/>
      <c r="K10" s="34"/>
    </row>
    <row r="11" ht="18.75" customHeight="1" spans="1:11">
      <c r="A11" s="35" t="s">
        <v>159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ht="19" customHeight="1" spans="1:1">
      <c r="A12" s="38" t="s">
        <v>417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7"/>
  <sheetViews>
    <sheetView showZeros="0" zoomScale="80" zoomScaleNormal="80" workbookViewId="0">
      <pane ySplit="1" topLeftCell="A2" activePane="bottomLeft" state="frozen"/>
      <selection/>
      <selection pane="bottomLeft" activeCell="C10" sqref="C10:C12"/>
    </sheetView>
  </sheetViews>
  <sheetFormatPr defaultColWidth="9.14166666666667" defaultRowHeight="14.25" customHeight="1" outlineLevelCol="6"/>
  <cols>
    <col min="1" max="1" width="18.375" customWidth="1"/>
    <col min="2" max="2" width="21.625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418</v>
      </c>
    </row>
    <row r="3" ht="27.75" customHeight="1" spans="1:7">
      <c r="A3" s="5" t="s">
        <v>419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"单位名称："&amp;"云南滇中新区投资促进局"</f>
        <v>单位名称：云南滇中新区投资促进局</v>
      </c>
      <c r="B4" s="7"/>
      <c r="C4" s="7"/>
      <c r="D4" s="7"/>
      <c r="E4" s="8"/>
      <c r="F4" s="8"/>
      <c r="G4" s="9" t="s">
        <v>162</v>
      </c>
    </row>
    <row r="5" ht="21.75" customHeight="1" spans="1:7">
      <c r="A5" s="10" t="s">
        <v>204</v>
      </c>
      <c r="B5" s="10" t="s">
        <v>203</v>
      </c>
      <c r="C5" s="10" t="s">
        <v>174</v>
      </c>
      <c r="D5" s="11" t="s">
        <v>420</v>
      </c>
      <c r="E5" s="12" t="s">
        <v>60</v>
      </c>
      <c r="F5" s="13"/>
      <c r="G5" s="14"/>
    </row>
    <row r="6" ht="21.75" customHeight="1" spans="1:7">
      <c r="A6" s="15"/>
      <c r="B6" s="15"/>
      <c r="C6" s="15"/>
      <c r="D6" s="16"/>
      <c r="E6" s="17" t="s">
        <v>421</v>
      </c>
      <c r="F6" s="11" t="s">
        <v>422</v>
      </c>
      <c r="G6" s="11" t="s">
        <v>423</v>
      </c>
    </row>
    <row r="7" ht="40.5" customHeight="1" spans="1:7">
      <c r="A7" s="18"/>
      <c r="B7" s="18"/>
      <c r="C7" s="18"/>
      <c r="D7" s="19"/>
      <c r="E7" s="20"/>
      <c r="F7" s="19" t="s">
        <v>59</v>
      </c>
      <c r="G7" s="19"/>
    </row>
    <row r="8" ht="15" customHeight="1" spans="1:7">
      <c r="A8" s="21">
        <v>1</v>
      </c>
      <c r="B8" s="22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9.9" customHeight="1" spans="1:7">
      <c r="A9" s="23" t="s">
        <v>72</v>
      </c>
      <c r="B9" s="24"/>
      <c r="C9" s="24"/>
      <c r="D9" s="23"/>
      <c r="E9" s="25">
        <v>105111000</v>
      </c>
      <c r="F9" s="25"/>
      <c r="G9" s="25"/>
    </row>
    <row r="10" s="1" customFormat="1" ht="29.9" customHeight="1" spans="1:7">
      <c r="A10" s="23"/>
      <c r="B10" s="23" t="s">
        <v>424</v>
      </c>
      <c r="C10" s="23" t="s">
        <v>209</v>
      </c>
      <c r="D10" s="23" t="s">
        <v>425</v>
      </c>
      <c r="E10" s="25">
        <v>11000</v>
      </c>
      <c r="F10" s="25"/>
      <c r="G10" s="25"/>
    </row>
    <row r="11" s="1" customFormat="1" ht="29.9" customHeight="1" spans="1:7">
      <c r="A11" s="26"/>
      <c r="B11" s="23" t="s">
        <v>424</v>
      </c>
      <c r="C11" s="23" t="s">
        <v>211</v>
      </c>
      <c r="D11" s="23" t="s">
        <v>425</v>
      </c>
      <c r="E11" s="25">
        <v>100000000</v>
      </c>
      <c r="F11" s="25"/>
      <c r="G11" s="25"/>
    </row>
    <row r="12" s="1" customFormat="1" ht="29.9" customHeight="1" spans="1:7">
      <c r="A12" s="26"/>
      <c r="B12" s="23" t="s">
        <v>424</v>
      </c>
      <c r="C12" s="23" t="s">
        <v>215</v>
      </c>
      <c r="D12" s="23" t="s">
        <v>425</v>
      </c>
      <c r="E12" s="25">
        <v>500000</v>
      </c>
      <c r="F12" s="25"/>
      <c r="G12" s="25"/>
    </row>
    <row r="13" s="1" customFormat="1" ht="29.9" customHeight="1" spans="1:7">
      <c r="A13" s="26"/>
      <c r="B13" s="23" t="s">
        <v>424</v>
      </c>
      <c r="C13" s="23" t="s">
        <v>219</v>
      </c>
      <c r="D13" s="23" t="s">
        <v>425</v>
      </c>
      <c r="E13" s="25">
        <v>200000</v>
      </c>
      <c r="F13" s="25"/>
      <c r="G13" s="25"/>
    </row>
    <row r="14" s="1" customFormat="1" ht="29.9" customHeight="1" spans="1:7">
      <c r="A14" s="26"/>
      <c r="B14" s="23" t="s">
        <v>424</v>
      </c>
      <c r="C14" s="23" t="s">
        <v>221</v>
      </c>
      <c r="D14" s="23" t="s">
        <v>425</v>
      </c>
      <c r="E14" s="25">
        <v>3000000</v>
      </c>
      <c r="F14" s="25"/>
      <c r="G14" s="25"/>
    </row>
    <row r="15" s="1" customFormat="1" ht="29.9" customHeight="1" spans="1:7">
      <c r="A15" s="26"/>
      <c r="B15" s="23" t="s">
        <v>424</v>
      </c>
      <c r="C15" s="23" t="s">
        <v>227</v>
      </c>
      <c r="D15" s="23" t="s">
        <v>425</v>
      </c>
      <c r="E15" s="25">
        <v>400000</v>
      </c>
      <c r="F15" s="25"/>
      <c r="G15" s="25"/>
    </row>
    <row r="16" s="1" customFormat="1" ht="29.9" customHeight="1" spans="1:7">
      <c r="A16" s="26"/>
      <c r="B16" s="23" t="s">
        <v>424</v>
      </c>
      <c r="C16" s="23" t="s">
        <v>229</v>
      </c>
      <c r="D16" s="23" t="s">
        <v>425</v>
      </c>
      <c r="E16" s="25">
        <v>1000000</v>
      </c>
      <c r="F16" s="25"/>
      <c r="G16" s="25"/>
    </row>
    <row r="17" s="1" customFormat="1" ht="29.9" customHeight="1" spans="1:7">
      <c r="A17" s="27" t="s">
        <v>57</v>
      </c>
      <c r="B17" s="28"/>
      <c r="C17" s="28"/>
      <c r="D17" s="29"/>
      <c r="E17" s="25">
        <v>105111000</v>
      </c>
      <c r="F17" s="25"/>
      <c r="G17" s="25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宋扬</cp:lastModifiedBy>
  <dcterms:created xsi:type="dcterms:W3CDTF">2025-01-21T02:50:00Z</dcterms:created>
  <dcterms:modified xsi:type="dcterms:W3CDTF">2025-02-07T09:35:58Z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2052-11.1.0.14235</vt:lpwstr>
  </property>
</Properties>
</file>