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<sst xmlns="http://schemas.openxmlformats.org/spreadsheetml/2006/main" count="1703" uniqueCount="503">
  <si>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</si>
  <si>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</si>
  <si>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</si>
  <si>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</si>
  <si>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</si>
  <si>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</si>
  <si>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</si>
  <si>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</si>
  <si>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</si>
  <si>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</si>
  <si>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</si>
  <si>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</si>
  <si>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</si>
  <si>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</si>
  <si>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</si>
  <si>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</si>
  <si>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</si>
  <si>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</si>
  <si>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</si>
  <si>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</si>
  <si>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</si>
  <si>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</si>
  <si>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</si>
  <si>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</si>
  <si>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</si>
  <si>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</si>
  <si>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</si>
  <si>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</si>
  <si>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</si>
  <si>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</si>
  <si>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</si>
  <si>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</si>
  <si>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</si>
  <si>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</si>
  <si>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</si>
  <si>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</si>
  <si>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</si>
  <si>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</si>
  <si>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</si>
  <si>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</si>
  <si>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</si>
  <si>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</si>
  <si>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</si>
  <si>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</si>
  <si>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</si>
  <si>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</si>
  <si>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</si>
  <si>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</si>
  <si>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</si>
  <si>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</si>
  <si>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</si>
  <si>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</si>
  <si>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</si>
  <si>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</si>
  <si>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</si>
  <si>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</si>
  <si>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</si>
  <si>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</si>
  <si>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</si>
  <si>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</si>
  <si>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</si>
  <si>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</si>
  <si>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</si>
  <si>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</si>
  <si>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</si>
  <si>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</si>
  <si>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</si>
  <si>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</si>
  <si>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</si>
  <si>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739</t>
  </si>
  <si>
    <t>云南滇中新区自然资源规划局</t>
  </si>
  <si>
    <t>739001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</si>
  <si>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</si>
  <si>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</si>
  <si>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</si>
  <si>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</si>
  <si>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</si>
  <si>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</si>
  <si>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</si>
  <si>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</si>
  <si>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</si>
  <si>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</si>
  <si>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</si>
  <si>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</si>
  <si>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</si>
  <si>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</si>
  <si>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</si>
  <si>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</si>
  <si>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</si>
  <si>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</si>
  <si>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</si>
  <si>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</si>
  <si>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</si>
  <si>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</si>
  <si>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</si>
  <si>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</si>
  <si>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</si>
  <si>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</si>
  <si>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</si>
  <si>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</si>
  <si>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</si>
  <si>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</si>
  <si>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2013699</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</si>
  <si>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</si>
  <si>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</si>
  <si>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</si>
  <si>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</si>
  <si>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</si>
  <si>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</si>
  <si>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</si>
  <si>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</si>
  <si>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</si>
  <si>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</si>
  <si>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</si>
  <si>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</si>
  <si>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2200108</t>
  </si>
  <si>
    <t>自然资源行业业务管理</t>
  </si>
  <si>
    <t>2200109</t>
  </si>
  <si>
    <t>自然资源调查与确权登记</t>
  </si>
  <si>
    <t>2200114</t>
  </si>
  <si>
    <t>地质勘查与矿产资源管理</t>
  </si>
  <si>
    <t>224</t>
  </si>
  <si>
    <t>灾害防治及应急管理支出</t>
  </si>
  <si>
    <t>22401</t>
  </si>
  <si>
    <t>应急管理事务</t>
  </si>
  <si>
    <t>2240108</t>
  </si>
  <si>
    <t>应急救援</t>
  </si>
  <si>
    <t>229</t>
  </si>
  <si>
    <t>22904</t>
  </si>
  <si>
    <t>其他政府性基金及对应专项债务收入安排的支出</t>
  </si>
  <si>
    <t>2290401</t>
  </si>
  <si>
    <t>其他政府性基金安排的支出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</si>
  <si>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</si>
  <si>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</si>
  <si>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</si>
  <si>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</si>
  <si>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</si>
  <si>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</si>
  <si>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</si>
  <si>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</si>
  <si>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</si>
  <si>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</si>
  <si>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</si>
  <si>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</si>
  <si>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</si>
  <si>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</si>
  <si>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</si>
  <si>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</si>
  <si>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</si>
  <si>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</si>
  <si>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</si>
  <si>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</si>
  <si>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</si>
  <si>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</si>
  <si>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</si>
  <si>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</si>
  <si>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</si>
  <si>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</si>
  <si>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</si>
  <si>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</si>
  <si>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</si>
  <si>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</si>
  <si>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</si>
  <si>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</si>
  <si>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</si>
  <si>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</si>
  <si>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</si>
  <si>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</si>
  <si>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</si>
  <si>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</si>
  <si>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</si>
  <si>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</si>
  <si>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</si>
  <si>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</si>
  <si>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</si>
  <si>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</si>
  <si>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</si>
  <si>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</si>
  <si>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</si>
  <si>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</si>
  <si>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</si>
  <si>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</si>
  <si>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</si>
  <si>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</si>
  <si>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</si>
  <si>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</si>
  <si>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</si>
  <si>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</si>
  <si>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</si>
  <si>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</si>
  <si>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</si>
  <si>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</si>
  <si>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</si>
  <si>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</si>
  <si>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</si>
  <si>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</si>
  <si>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</si>
  <si>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530018231100001512581</t>
  </si>
  <si>
    <t>30217</t>
  </si>
  <si>
    <t>530018231100001512582</t>
  </si>
  <si>
    <t>一般公用经费</t>
  </si>
  <si>
    <t>30201</t>
  </si>
  <si>
    <t>办公费</t>
  </si>
  <si>
    <t>30207</t>
  </si>
  <si>
    <t>邮电费</t>
  </si>
  <si>
    <t>30211</t>
  </si>
  <si>
    <t>差旅费</t>
  </si>
  <si>
    <t>30215</t>
  </si>
  <si>
    <t>会议费</t>
  </si>
  <si>
    <t>30216</t>
  </si>
  <si>
    <t>培训费</t>
  </si>
  <si>
    <t>预算05-1表</t>
  </si>
  <si>
    <t>项目分类</t>
  </si>
  <si>
    <t>项目单位</t>
  </si>
  <si>
    <t>经济科目编码</t>
  </si>
  <si>
    <t>经济科目名称</t>
  </si>
  <si>
    <t>本年拨款</t>
  </si>
  <si>
    <t>其中：本次下达</t>
  </si>
  <si>
    <t>专项业务类</t>
  </si>
  <si>
    <t>530018231100001510246</t>
  </si>
  <si>
    <t>小哨国际新城核心区控制性详细规划修编经费</t>
  </si>
  <si>
    <t>30227</t>
  </si>
  <si>
    <t>委托业务费</t>
  </si>
  <si>
    <t>530018231100001510379</t>
  </si>
  <si>
    <t>党建活动专项经费</t>
  </si>
  <si>
    <t>530018251100003568864</t>
  </si>
  <si>
    <t>昆明市不动产登记中心滇中新区办证点综合运营服务工作资金</t>
  </si>
  <si>
    <t>530018251100003568906</t>
  </si>
  <si>
    <t>诉讼专项经费</t>
  </si>
  <si>
    <t>530018251100003569166</t>
  </si>
  <si>
    <t>地质灾害防治经费</t>
  </si>
  <si>
    <t>31008</t>
  </si>
  <si>
    <t>物资储备</t>
  </si>
  <si>
    <t>530018251100003569349</t>
  </si>
  <si>
    <t>新区耕地流出整改恢复工作服务项目经费</t>
  </si>
  <si>
    <t>530018251100003569464</t>
  </si>
  <si>
    <t>新区耕地资源分区分类评价更新与监测技术服务项目经费</t>
  </si>
  <si>
    <t>530018251100003569493</t>
  </si>
  <si>
    <t>新区2025年征收农用地区片综合地价更新调整项目经费</t>
  </si>
  <si>
    <t>530018251100003569497</t>
  </si>
  <si>
    <t>云南滇中新区直管区永久基本农田划定成果核实处置项目经费</t>
  </si>
  <si>
    <t>530018251100003569518</t>
  </si>
  <si>
    <t>新区可入库补充耕地资源指标入库项目经费</t>
  </si>
  <si>
    <t>530018251100003570860</t>
  </si>
  <si>
    <t>新区耕地流出整改恢复工作经费</t>
  </si>
  <si>
    <t>530018251100003571578</t>
  </si>
  <si>
    <t>昆明长水国际机场噪音线影响范围划定方案编制经费</t>
  </si>
  <si>
    <t>530018251100003572605</t>
  </si>
  <si>
    <t>新区自然资源常规监测及国土变更调查项目经费</t>
  </si>
  <si>
    <t>530018251100003575443</t>
  </si>
  <si>
    <t>新区自然资源卫片执法相关技术服务项目经费</t>
  </si>
  <si>
    <t>530018251100003575533</t>
  </si>
  <si>
    <t>（原空港国土资源局）空港经济区国土空间规划编制技术服务项目经费</t>
  </si>
  <si>
    <t>530018251100003634584</t>
  </si>
  <si>
    <t>滇中新区直管区“十五五”矿产资源规划编制经费</t>
  </si>
  <si>
    <t>530018251100003831976</t>
  </si>
  <si>
    <t>新区城市空间布局优化及屋顶和地下空间利用研究经费</t>
  </si>
  <si>
    <t>530018251100003832075</t>
  </si>
  <si>
    <t>新区国土空间规划要素优化配置评价经费</t>
  </si>
  <si>
    <t>530018251100003832129</t>
  </si>
  <si>
    <t>新区工业厂房设计导引经费</t>
  </si>
  <si>
    <t>530018251100003832155</t>
  </si>
  <si>
    <t>土地保护宣传经费</t>
  </si>
  <si>
    <t>530018251100003832196</t>
  </si>
  <si>
    <t>新区控规维护经费</t>
  </si>
  <si>
    <t>530018251100003832309</t>
  </si>
  <si>
    <t>新区勘测定界验收技术服务项目经费</t>
  </si>
  <si>
    <t>530018251100003832327</t>
  </si>
  <si>
    <t>新区耕地保护网格化管理经费</t>
  </si>
  <si>
    <t>530018251100003968883</t>
  </si>
  <si>
    <t>耕地占补平衡预算资金</t>
  </si>
  <si>
    <t>39999</t>
  </si>
  <si>
    <t>预算05-2表</t>
  </si>
  <si>
    <t>项目年度绩效目标</t>
  </si>
  <si>
    <t>一级指标</t>
  </si>
  <si>
    <t>二级指标</t>
  </si>
  <si>
    <t>三级指标</t>
  </si>
  <si>
    <t>指标性质</t>
  </si>
  <si>
    <t>指标值</t>
  </si>
  <si>
    <t>度量单位</t>
  </si>
  <si>
    <t>指标属性</t>
  </si>
  <si>
    <t>指标内容</t>
  </si>
  <si>
    <t xml:space="preserve">（一）前期准备阶段
从2025年11月1日开始到2025年11月5日结束。主要工作有：
1.制定方案。
2.成立工作组织队伍。
3.确定制定征地区片综合地价覆盖区。
4.编制咨询表格及调查表格。
（二）资料收集阶段
从2025年11月16日开始到2025年11月20日结束。主要工作有：
1.外业调查培训。依据技术方案，对外业调查人员进行培训，统一技术规范，明确调查的内容、方法与要求；
2.实地调查收集资料。根据调查人员及调查内容的基本情况，分区片、分项目、分小组调查收集各项资料；
3.进行专家咨询。召集专家咨询组的有关专家，采用专家咨询法，确定影响征地区片综合地价的因素因子及其权重。
（三）成果编制阶段
1. 补充调查
主要调查区域内土地征收及征地补偿标准的实施情况，以及相应的农业生产和社会经济发展统计资料。为突出工作重点并以解决问题为导向，云南滇中新区直管区区片综合地价项目实施领导小组选定大板桥办事处为重点区域进行实地调查。根据调查结果，填写“县（区）域相关经济统计指标调查表”、“农用地征收情况调查表”、“农用地产值情况调查表”、“农用地投入情况调查表”。另外，还需对区域内交通条件、基础设施状况、测算样点等其它与征地补偿标准相关的情况进行调查。
2.内业分析处理
从2025年11月21日开始到2025年11月30日结束。主要工作有：建立全区征地区片综合地价数据库，进行全区各类征地区片影响因素赋值、扩散与叠加分析，计算全区征地区片各单元总分值，划定全区征地区片，确定全区征地区片综合地价的初步测算结果，编制全区征地区片综合地价图。完成县级初步成果报告、图件、表格编制。
（四）听证论证阶段
按听证相关规定和要求组织听证论证，广泛邀请人大代表、政协委员以及居民代表参与对成果进行听证，按要求开展社会稳定风险评估工作。
（五）省级审查及汇总阶段
逐级上报更新调整成果，省级组织专家进行审查。
（六）2025年12月11日到2025年12月20日完成成果汇总上报与公报实施
</t>
  </si>
  <si>
    <t>产出指标</t>
  </si>
  <si>
    <t>质量指标</t>
  </si>
  <si>
    <t>检查（核查）任务完成度</t>
  </si>
  <si>
    <t>&gt;=</t>
  </si>
  <si>
    <t>任务完成度</t>
  </si>
  <si>
    <t>%</t>
  </si>
  <si>
    <t>定量指标</t>
  </si>
  <si>
    <t>反映检查工作的执行情况。
检查任务完成率=实际完成检查（核查）任务数/计划完成检查（核查）任务数*100%</t>
  </si>
  <si>
    <t>效益指标</t>
  </si>
  <si>
    <t>可持续影响</t>
  </si>
  <si>
    <t>问题整改落实情况</t>
  </si>
  <si>
    <t>完成度</t>
  </si>
  <si>
    <t>反映检查核查发现问题的整改落实情况。
问题整改落实率=（实际整改问题数/现场检查发现问题数）*100%</t>
  </si>
  <si>
    <t>满意度指标</t>
  </si>
  <si>
    <t>服务对象满意度</t>
  </si>
  <si>
    <t>整改满意度</t>
  </si>
  <si>
    <t>&lt;=</t>
  </si>
  <si>
    <t>满意度</t>
  </si>
  <si>
    <t>次</t>
  </si>
  <si>
    <t>定性指标</t>
  </si>
  <si>
    <t>根据调查问卷反映服务对象对检查核查工作的整体满意情况。</t>
  </si>
  <si>
    <t>按照相关要求，开展指引编制工作，完成专家审查，按程序上报审批。提交规划成果。</t>
  </si>
  <si>
    <t>完成情况</t>
  </si>
  <si>
    <t>完成导引</t>
  </si>
  <si>
    <t>社会效益</t>
  </si>
  <si>
    <t>产生效益</t>
  </si>
  <si>
    <t>完成2025年党建培训工作，做好支部党员的管理、教育和监督</t>
  </si>
  <si>
    <t>外出学习次数</t>
  </si>
  <si>
    <t>=</t>
  </si>
  <si>
    <t>完成</t>
  </si>
  <si>
    <t>人次</t>
  </si>
  <si>
    <t>三会一课完成率</t>
  </si>
  <si>
    <t>合理完成培训工作</t>
  </si>
  <si>
    <t>开展活动成本控制</t>
  </si>
  <si>
    <t>&gt;</t>
  </si>
  <si>
    <t>元</t>
  </si>
  <si>
    <t>认真提供举证材料。对于核实后需要修改填报结果的，要 在 5 月 
1 7 曰前依据核实结果在卫片系统中进行修改后逐级上报；对于 
违法违规占用耕地问题的，要及时督促查处整改和纠正。</t>
  </si>
  <si>
    <t>成本指标</t>
  </si>
  <si>
    <t>生态环境成本指标</t>
  </si>
  <si>
    <t>生态环境成本率</t>
  </si>
  <si>
    <t>是否满足可持续发展</t>
  </si>
  <si>
    <t>影响率</t>
  </si>
  <si>
    <t>是否满足可持续影响</t>
  </si>
  <si>
    <t>反映服务对象对政策研究工作的整体满意情况。
服务对象满意度=（对政策研究工作的整体满意的人数/问卷调查人数）*100%</t>
  </si>
  <si>
    <t>依据云南滇中新区综合管理部2022年12月印发的关于印发《进一步全面深化改革工作任务清单》和《进一步全面深化改革工作任务清单分工方案》的通知相关要求，需按照总规控规全覆盖全法定的原则，完成国土空间规划框架体系构建，开展控规编制及法定化工作。根据新区规委会意见修改完善，形成正式成果，按程序上报审批。满意度≥70%。</t>
  </si>
  <si>
    <t>完成项目维护</t>
  </si>
  <si>
    <t>完成控规维护</t>
  </si>
  <si>
    <t>经济效益</t>
  </si>
  <si>
    <t>指导项目落地</t>
  </si>
  <si>
    <t>有效指导项目落地</t>
  </si>
  <si>
    <t>按照省、市要求完成云南滇中新区直管区耕地和永久基本农田划定成果核实处置工作以及就地恢复图斑上报。
（1）内业对照最新影像逐一排查任务图斑，梳理永久基本农田划定成果中为疑似非耕地图斑；
（2）再以社区为单位制作工作底图到实地逐一排查任务图斑，确定核实处置任务，制作任务台账并上报上级审核；
（3）外业举证就地恢复整改图斑，上报系统；
（4）收集并上传无法就地恢复相关证明材料并上传系统，外业举证补足图斑并上传系统，挂接补划地块至相应的处置地块；
（5）编制核实处置数据成果。</t>
  </si>
  <si>
    <t>问题整改完成度</t>
  </si>
  <si>
    <t>根据调查问卷，反映服务对象对检查核查工作的整体满意情况。</t>
  </si>
  <si>
    <t>滇中新区2025年度耕地流出排查整改工作周期：2025年6月1日—2025年 12月31日
1.6月1日—8月30日，对下发图斑逐一实地外业举证排查，梳理经依法批准的耕地流出图斑，上传“云南省耕地保护动态监管系统”完善相关信息；
2.7月1日至12月31日，对下发图斑的整改情况开展巡查及技术指导，整改完成后逐一上报至“云南省耕地保护动态监管系统”完善相关信息。
对下发图斑进行逐一排查，建立工作台账。
详见《滇中新区直管区2024年度耕地流出排查整改工作实施方案》</t>
  </si>
  <si>
    <t>检查（核查）任务完成率</t>
  </si>
  <si>
    <t>问题整改落实率</t>
  </si>
  <si>
    <t>整改率</t>
  </si>
  <si>
    <t>按实际情况及判决支付律师费用及新区自然资源行政执法诉讼费35万元。</t>
  </si>
  <si>
    <t>完成法律诉讼委托服务专项经费支付工作</t>
  </si>
  <si>
    <t>及时支付资金</t>
  </si>
  <si>
    <t>支付法律诉讼委托服务专项经费</t>
  </si>
  <si>
    <t>支付对象满意</t>
  </si>
  <si>
    <t>依据云南滇中新区综合管理部2022年12月印发的《云南滇中新区直管区国土空间规划体系构建工作方案》相关要求，需按照总规控规全覆盖全法定的原则，完成国土空间规划框架体系构建，开展控规编制及法定化工作。根据新区规委会意见修改完善，形成正式成果，按程序上报审批。满意度≥70%。</t>
  </si>
  <si>
    <t>完成编制工作</t>
  </si>
  <si>
    <t>完成小哨国际新城核心区控制性详细规划工作</t>
  </si>
  <si>
    <t>有效指导项目规划落地</t>
  </si>
  <si>
    <t>服务对象满意</t>
  </si>
  <si>
    <t>完成昆明长水国际机场噪音线影响范围划定方案编制，根据新区规委会意见修改完善，形成正式成果，按程序上报审批。满意度≥70%。</t>
  </si>
  <si>
    <t>完成昆明长水国际机场噪音线影响范围划定方案编制</t>
  </si>
  <si>
    <t>完成划定方案编制</t>
  </si>
  <si>
    <t>支撑项目落地</t>
  </si>
  <si>
    <t>根据关于印发《进一步全面深化改革工作任务清单》和《进一步全面深化改革工作任务清单分工方案》的通知新区城市空间布局优化及屋顶和地下空间利用研究，推动产城人融合发展，优化城市空间布局，探索制定地下空间和楼顶空间可利用导则。</t>
  </si>
  <si>
    <t>新区城市空间布局优化及屋顶和地下空间利用研究完成度</t>
  </si>
  <si>
    <t>新区城市空间布局优化及屋顶和地下空间利用研究</t>
  </si>
  <si>
    <t>新区城市空间布局优化及屋顶和地下空间利用研究产生效益</t>
  </si>
  <si>
    <t>根据关于印发《进一步全面深化改革工作任务清单》和《进一步全面深化改革工作任务清单分工方案》的通知优化土地要素配置，通过规划控制、空间预留，为新区未来发展留白，深化工业用地标准地供应机制改革。</t>
  </si>
  <si>
    <t>完成国土空间规划要素优化配置评价</t>
  </si>
  <si>
    <t>完成项目产生的效益</t>
  </si>
  <si>
    <t>（一）2025 年 4 月 15 日前，根据耕地资源质量分类年度更新与监测的技术要求及省级编制并下发实施方案和技术方案开展外业及前期准备工作。
（二）2025 年 6 月 15 日前，完成 2024年度耕地资源质量分类更新与监测外业调查，并将调查信息上传至“国土调查云”平台的耕地资源质量分类模块。
（三）2025 年7 月 15 日前，根据部下发相关基础数据编制 2024年度耕地资源质量分类更新与监测县级成果，并上报至省厅。
（四）2025 年 8 月 31 日前，按照省级要求完成耕地资源质量分类更新与监测成果数据质检，汇总检查后报部。</t>
  </si>
  <si>
    <t>服务满意度</t>
  </si>
  <si>
    <t>按照省、市要求完成云南滇中新区直管区2025年度补充耕地入库工作。
1.逐一排查任务图斑，确定核实任务，制作任务台账；
2.分析确定优质图斑
3.外业核实举证，确定实地现状、图斑情况；
4.外业举证图斑处理入库；
5.系统填报。
6.编制核实处置数据成果。</t>
  </si>
  <si>
    <t>提交图斑合格率</t>
  </si>
  <si>
    <t>合格率</t>
  </si>
  <si>
    <t>反映提交成果质检合格情况。
问题整改落实率=（提交图斑合格数/总提交图斑数）*100%</t>
  </si>
  <si>
    <t>紧密结合滇中新区矿业发展实际，从矿业绿色发展、矿产资源节约集约利用，矿产资源勘查开采合理布局等方面开展专题研究，切实做好“十五五”矿产资源规划编制。</t>
  </si>
  <si>
    <t>时效指标</t>
  </si>
  <si>
    <t>按时完成“十五五”矿产资源规划编制</t>
  </si>
  <si>
    <t>“十五五”矿产资源规划编制完成度</t>
  </si>
  <si>
    <t>助力矿业领域新质生产力建立社会效益</t>
  </si>
  <si>
    <t>社会效益率</t>
  </si>
  <si>
    <t>服务对象的满意度</t>
  </si>
  <si>
    <t>按照《云南省勘测定界实施细则》、《昆明市勘测定界实施指引》及相关要求对作业单位提交的勘测定界报告进行100%内业核查，内业主要通过人机交互检查的方式对测绘成果的符合性规范性检查，外业主要通过现场调查、实地判读、测绘仪器核检查等方式对测绘成果的符合性规范性检查</t>
  </si>
  <si>
    <t>数量指标</t>
  </si>
  <si>
    <t>内、外业核查</t>
  </si>
  <si>
    <t>内、外业核查完成度</t>
  </si>
  <si>
    <t>勘测定界服务产生的社会效益</t>
  </si>
  <si>
    <t>服务对象对业务完成情况的满意度</t>
  </si>
  <si>
    <t>按省、市关于国土空间规划编制工作要求，在前期已完成“三区三线”划定基础上完成空港经济区国土空间规划编制报批工作，规划成果经专家审查、上级批准及验收。</t>
  </si>
  <si>
    <t>整改完成度</t>
  </si>
  <si>
    <t>3个街道完成所辖片区2024年度耕地流出整改恢复工作。
（一）6月1日—8月30日，对下发图斑逐一实地外业举证；
（二）7月1日至12月31日，对下发图斑的整改情况开展整改，整改完成后逐一上报。
（三）建立工作台账。</t>
  </si>
  <si>
    <t>变更调查各工作阶段如下：
1.第一阶段(30天)，2026年2月15日前
（1）组织召开工作部署会，开展变更调查业务培训。落实调查队伍和人员，收集相关资料，准备仪器设备等，做好调查前期准备工作；
（2）将因突发性自然灾害或重大生态环境整治工程等原因造成农用地变更为未利用地证明材料、重大地类变更地块的图数表及相关证明材料的电子扫描件，汇交官渡区自然资源局报昆明市自然资源和规划局审查；
（3）接收国家和省级下发监测图斑，启动外业调查举证图斑的审核工作；
（4）上报县区外业调查举证数据及相关证明材料；
（5）上报县区变更调查更新数据增量包及相关证明材料。
2.第二阶段(30天)，2026年3月17日前
根据省级检查反馈意见完成整改工作，形成县级国土变更调查初报数据
3.第三阶段(90天)，2026年6月15日前
按照国家级内业核查、数据库质量检查、“互联网＋”在线核查反馈意见，完成县级调查单元2025年度变更调查成果整改和完善工作，并基于部下发数据库和汇总分析数据编制土地利用变化情况分析报告。</t>
  </si>
  <si>
    <t>完成时效</t>
  </si>
  <si>
    <t>按时完成</t>
  </si>
  <si>
    <t>年</t>
  </si>
  <si>
    <t>规定时间节点前提交本区域国土调查成果</t>
  </si>
  <si>
    <t>社会服务贡献情况</t>
  </si>
  <si>
    <t>是/否</t>
  </si>
  <si>
    <t>全面掌握辖区内国土利用变化情况，进一步夯实国土调查成果</t>
  </si>
  <si>
    <t>群众满意度</t>
  </si>
  <si>
    <t>按时限要求完成自然资源常规监测及年度国土变更调查任务</t>
  </si>
  <si>
    <t>根据关于印发《进一步全面深化改革工作任务清单》和《进一步全面深化改革工作任务清单分工方案》的通知推进生态文明体制改革，聚力打造绿美宜居新区，保护土地</t>
  </si>
  <si>
    <t>完成土地保护宣传</t>
  </si>
  <si>
    <t>土地保护宣传产生效益</t>
  </si>
  <si>
    <t>云南滇中新区直管区各级各部门深入贯彻落实习近平总书记关于防灾减灾救灾系列重要指示批示精神，认真落实党中央、国务院和省委、省政府决策部署，依据《地质灾害防治条例》《地质灾害防治管理办法》《云南省地质环境保护条例》等有关法律法规和相关文件，坚持以防为主，防治结合的方针，通过科学制定防治方案，严格落实防灾责任，不断完善防治措施，做到切实有效地预防地质灾害的发生，确保人民群众的生命和财产安全。</t>
  </si>
  <si>
    <t>保护率</t>
  </si>
  <si>
    <t>消除地质灾害隐患</t>
  </si>
  <si>
    <t>生态效益</t>
  </si>
  <si>
    <t>生态效益指标</t>
  </si>
  <si>
    <t>生态效益率</t>
  </si>
  <si>
    <t>群众满意度指标</t>
  </si>
  <si>
    <t>到2025年年底，全面健全耕地保护体系、目标责任体系、政策支撑体系、制度保障体系和工作推进体系，系统提升耕地保护和治理能力，确保新区耕地保护面积达67583.16亩、永久基本农田保护面积46575万亩以上，实现耕地面积不再减少，耕地数量、质量、生态“三位一体”保护水平显著提高</t>
  </si>
  <si>
    <t>耕地保护网格化质量</t>
  </si>
  <si>
    <t>耕地保护网格化管理质量完成情况</t>
  </si>
  <si>
    <t>产生的社会效益</t>
  </si>
  <si>
    <t>落实历年督查问题涉及基础设施建设项目耕地占补平衡</t>
  </si>
  <si>
    <t>完成历年督查问题图斑耕地占补平衡</t>
  </si>
  <si>
    <t>落实历年督查问题图斑耕地占补平衡</t>
  </si>
  <si>
    <t>落实</t>
  </si>
  <si>
    <t>90</t>
  </si>
  <si>
    <t>完成2025年昆明市不动产登记中心滇中新区办证点运营工作。</t>
  </si>
  <si>
    <t>完成昆明市不动产登记中心滇中新区办证点运营工作</t>
  </si>
  <si>
    <t>满足群众对不动产登记工作的需求</t>
  </si>
  <si>
    <t>符合不动产登记工作运营要求规范</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</si>
  <si>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</si>
  <si>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</si>
  <si>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</si>
  <si>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</si>
  <si>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</si>
  <si>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</si>
  <si>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</si>
  <si>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</si>
  <si>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</si>
  <si>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</si>
  <si>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</si>
  <si>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</si>
  <si>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</si>
  <si>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</si>
  <si>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</si>
  <si>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小哨国际新城核心区控制性详细规划修编</t>
  </si>
  <si>
    <t>其他服务</t>
  </si>
  <si>
    <t>复印纸质购买</t>
  </si>
  <si>
    <t>复印纸</t>
  </si>
  <si>
    <t>其他运营服务</t>
  </si>
  <si>
    <t>新区自然资源卫片执法相关技术服务项目</t>
  </si>
  <si>
    <t>其他专业技术服务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</si>
  <si>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</si>
  <si>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</si>
  <si>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</si>
  <si>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</si>
  <si>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</si>
  <si>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</si>
  <si>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</si>
  <si>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</si>
  <si>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A1102 城市规划和设计服务</t>
  </si>
  <si>
    <t>A 公共服务</t>
  </si>
  <si>
    <t>昆明市不动产登记中心滇中新区办证点综合运营服务工作</t>
  </si>
  <si>
    <t>B1204 政务服务窗口服务</t>
  </si>
  <si>
    <t>B 政府履职辅助性服务</t>
  </si>
  <si>
    <t>昆明市不动产登记中心滇中新区办证点综合运营服务。</t>
  </si>
  <si>
    <t>新区耕地资源分区分类评价更新与监测技术服务项目</t>
  </si>
  <si>
    <t>A0611 自然资源管理服务</t>
  </si>
  <si>
    <t>新区2025年征收农用地区片综合地价更新调整项目</t>
  </si>
  <si>
    <t>昆明长水国际机场噪音线影响范围划定方案编制</t>
  </si>
  <si>
    <t>新区自然资源常规监测及国土变更调查项目</t>
  </si>
  <si>
    <t>滇中新区直管区“十五五”矿产资源规划编制</t>
  </si>
  <si>
    <t>新区工业厂房设计导引</t>
  </si>
  <si>
    <t>新区控规维护</t>
  </si>
  <si>
    <t>新区勘测定界验收技术服务项目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</si>
  <si>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</si>
  <si>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</si>
  <si>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</si>
  <si>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</si>
  <si>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</si>
  <si>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</si>
  <si>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</si>
  <si>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</si>
  <si>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</si>
  <si>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</si>
  <si>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</si>
  <si>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</si>
  <si>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</si>
  <si>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</si>
  <si>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</si>
  <si>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</si>
  <si>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</si>
  <si>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</si>
  <si>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</si>
  <si>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</si>
  <si>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</si>
  <si>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</si>
  <si>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</si>
  <si>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说明：本部门2025年预算无相关信息，此表为空。</t>
  </si>
  <si>
    <t>预算09-2表</t>
  </si>
  <si>
    <t xml:space="preserve">预算10表
</t>
  </si>
  <si>
    <t>资产类别</t>
  </si>
  <si>
    <t>资产分类代码.名称</t>
  </si>
  <si>
    <t>资产名称</t>
  </si>
  <si>
    <t>计量单位</t>
  </si>
  <si>
    <t>财政部门批复数（元）</t>
  </si>
  <si>
    <t>单价</t>
  </si>
  <si>
    <t>金额</t>
  </si>
  <si>
    <t>说明：鉴于新区实行大部制扁平化管理，资产购置统一由新区综合管理部进行管理，同时相关费用在新区综合管理部预算列支，故本部门2025年预算无相关信息，此表为空。</t>
  </si>
  <si>
    <t>预算11表</t>
  </si>
  <si>
    <t>上级补助</t>
  </si>
  <si>
    <t>说明：本部门2025年预算无相关信息。</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</si>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</sst>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"单位名称："&amp;"云南滇中新区自然资源规划局"</f>
        <v>单位名称：云南滇中新区自然资源规划局</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79">
        <v>14505886</v>
      </c>
      <c r="C6" s="165" t="s">
        <v>8</v>
      </c>
      <c r="D6" s="79">
        <v>30000</v>
      </c>
    </row>
    <row r="7" ht="17.25" customHeight="1" spans="1:4">
      <c r="A7" s="165" t="s">
        <v>9</v>
      </c>
      <c r="B7" s="79">
        <v>57954260</v>
      </c>
      <c r="C7" s="165" t="s">
        <v>10</v>
      </c>
      <c r="D7" s="79"/>
    </row>
    <row r="8" ht="17.25" customHeight="1" spans="1:4">
      <c r="A8" s="165" t="s">
        <v>11</v>
      </c>
      <c r="B8" s="79"/>
      <c r="C8" s="196" t="s">
        <v>12</v>
      </c>
      <c r="D8" s="79"/>
    </row>
    <row r="9" ht="17.25" customHeight="1" spans="1:4">
      <c r="A9" s="165" t="s">
        <v>13</v>
      </c>
      <c r="B9" s="79"/>
      <c r="C9" s="196" t="s">
        <v>14</v>
      </c>
      <c r="D9" s="79"/>
    </row>
    <row r="10" ht="17.25" customHeight="1" spans="1:4">
      <c r="A10" s="165" t="s">
        <v>15</v>
      </c>
      <c r="B10" s="79"/>
      <c r="C10" s="196" t="s">
        <v>16</v>
      </c>
      <c r="D10" s="79"/>
    </row>
    <row r="11" ht="17.25" customHeight="1" spans="1:4">
      <c r="A11" s="165" t="s">
        <v>17</v>
      </c>
      <c r="B11" s="79"/>
      <c r="C11" s="196" t="s">
        <v>18</v>
      </c>
      <c r="D11" s="79"/>
    </row>
    <row r="12" ht="17.25" customHeight="1" spans="1:4">
      <c r="A12" s="165" t="s">
        <v>19</v>
      </c>
      <c r="B12" s="79"/>
      <c r="C12" s="31" t="s">
        <v>20</v>
      </c>
      <c r="D12" s="79"/>
    </row>
    <row r="13" ht="17.25" customHeight="1" spans="1:4">
      <c r="A13" s="165" t="s">
        <v>21</v>
      </c>
      <c r="B13" s="79"/>
      <c r="C13" s="31" t="s">
        <v>22</v>
      </c>
      <c r="D13" s="79"/>
    </row>
    <row r="14" ht="17.25" customHeight="1" spans="1:4">
      <c r="A14" s="165" t="s">
        <v>23</v>
      </c>
      <c r="B14" s="79"/>
      <c r="C14" s="31" t="s">
        <v>24</v>
      </c>
      <c r="D14" s="79"/>
    </row>
    <row r="15" ht="17.25" customHeight="1" spans="1:4">
      <c r="A15" s="165" t="s">
        <v>25</v>
      </c>
      <c r="B15" s="79"/>
      <c r="C15" s="31" t="s">
        <v>26</v>
      </c>
      <c r="D15" s="79"/>
    </row>
    <row r="16" ht="17.25" customHeight="1" spans="1:4">
      <c r="A16" s="147"/>
      <c r="B16" s="79"/>
      <c r="C16" s="31" t="s">
        <v>27</v>
      </c>
      <c r="D16" s="79"/>
    </row>
    <row r="17" ht="17.25" customHeight="1" spans="1:4">
      <c r="A17" s="166"/>
      <c r="B17" s="79"/>
      <c r="C17" s="31" t="s">
        <v>28</v>
      </c>
      <c r="D17" s="79"/>
    </row>
    <row r="18" ht="17.25" customHeight="1" spans="1:4">
      <c r="A18" s="166"/>
      <c r="B18" s="79"/>
      <c r="C18" s="31" t="s">
        <v>29</v>
      </c>
      <c r="D18" s="79"/>
    </row>
    <row r="19" ht="17.25" customHeight="1" spans="1:4">
      <c r="A19" s="166"/>
      <c r="B19" s="79"/>
      <c r="C19" s="31" t="s">
        <v>30</v>
      </c>
      <c r="D19" s="79"/>
    </row>
    <row r="20" ht="17.25" customHeight="1" spans="1:4">
      <c r="A20" s="166"/>
      <c r="B20" s="79"/>
      <c r="C20" s="31" t="s">
        <v>31</v>
      </c>
      <c r="D20" s="79"/>
    </row>
    <row r="21" ht="17.25" customHeight="1" spans="1:4">
      <c r="A21" s="166"/>
      <c r="B21" s="79"/>
      <c r="C21" s="31" t="s">
        <v>32</v>
      </c>
      <c r="D21" s="79"/>
    </row>
    <row r="22" ht="17.25" customHeight="1" spans="1:4">
      <c r="A22" s="166"/>
      <c r="B22" s="79"/>
      <c r="C22" s="31" t="s">
        <v>33</v>
      </c>
      <c r="D22" s="79"/>
    </row>
    <row r="23" ht="17.25" customHeight="1" spans="1:4">
      <c r="A23" s="166"/>
      <c r="B23" s="79"/>
      <c r="C23" s="31" t="s">
        <v>34</v>
      </c>
      <c r="D23" s="79">
        <v>14275886</v>
      </c>
    </row>
    <row r="24" ht="17.25" customHeight="1" spans="1:4">
      <c r="A24" s="166"/>
      <c r="B24" s="79"/>
      <c r="C24" s="31" t="s">
        <v>35</v>
      </c>
      <c r="D24" s="79"/>
    </row>
    <row r="25" ht="17.25" customHeight="1" spans="1:4">
      <c r="A25" s="166"/>
      <c r="B25" s="79"/>
      <c r="C25" s="31" t="s">
        <v>36</v>
      </c>
      <c r="D25" s="79"/>
    </row>
    <row r="26" ht="17.25" customHeight="1" spans="1:4">
      <c r="A26" s="166"/>
      <c r="B26" s="79"/>
      <c r="C26" s="147" t="s">
        <v>37</v>
      </c>
      <c r="D26" s="79"/>
    </row>
    <row r="27" ht="17.25" customHeight="1" spans="1:4">
      <c r="A27" s="166"/>
      <c r="B27" s="79"/>
      <c r="C27" s="31" t="s">
        <v>38</v>
      </c>
      <c r="D27" s="79">
        <v>200000</v>
      </c>
    </row>
    <row r="28" ht="16.5" customHeight="1" spans="1:4">
      <c r="A28" s="166"/>
      <c r="B28" s="79"/>
      <c r="C28" s="31" t="s">
        <v>39</v>
      </c>
      <c r="D28" s="79"/>
    </row>
    <row r="29" ht="16.5" customHeight="1" spans="1:4">
      <c r="A29" s="166"/>
      <c r="B29" s="79"/>
      <c r="C29" s="147" t="s">
        <v>40</v>
      </c>
      <c r="D29" s="79">
        <v>57954260</v>
      </c>
    </row>
    <row r="30" ht="17.25" customHeight="1" spans="1:4">
      <c r="A30" s="166"/>
      <c r="B30" s="79"/>
      <c r="C30" s="147" t="s">
        <v>41</v>
      </c>
      <c r="D30" s="79"/>
    </row>
    <row r="31" ht="17.25" customHeight="1" spans="1:4">
      <c r="A31" s="166"/>
      <c r="B31" s="79"/>
      <c r="C31" s="31" t="s">
        <v>42</v>
      </c>
      <c r="D31" s="79"/>
    </row>
    <row r="32" ht="16.5" customHeight="1" spans="1:4">
      <c r="A32" s="166" t="s">
        <v>43</v>
      </c>
      <c r="B32" s="79">
        <v>72460146</v>
      </c>
      <c r="C32" s="166" t="s">
        <v>44</v>
      </c>
      <c r="D32" s="79">
        <v>72460146</v>
      </c>
    </row>
    <row r="33" ht="16.5" customHeight="1" spans="1:4">
      <c r="A33" s="147" t="s">
        <v>45</v>
      </c>
      <c r="B33" s="79"/>
      <c r="C33" s="147" t="s">
        <v>46</v>
      </c>
      <c r="D33" s="79"/>
    </row>
    <row r="34" ht="16.5" customHeight="1" spans="1:4">
      <c r="A34" s="31" t="s">
        <v>47</v>
      </c>
      <c r="B34" s="79"/>
      <c r="C34" s="31" t="s">
        <v>47</v>
      </c>
      <c r="D34" s="79"/>
    </row>
    <row r="35" ht="16.5" customHeight="1" spans="1:4">
      <c r="A35" s="31" t="s">
        <v>48</v>
      </c>
      <c r="B35" s="79"/>
      <c r="C35" s="31" t="s">
        <v>49</v>
      </c>
      <c r="D35" s="79"/>
    </row>
    <row r="36" ht="16.5" customHeight="1" spans="1:4">
      <c r="A36" s="167" t="s">
        <v>50</v>
      </c>
      <c r="B36" s="79">
        <v>72460146</v>
      </c>
      <c r="C36" s="167" t="s">
        <v>51</v>
      </c>
      <c r="D36" s="79">
        <v>72460146</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G1" workbookViewId="0">
      <selection activeCell="F8" sqref="F8"/>
    </sheetView>
  </sheetViews>
  <sheetFormatPr defaultColWidth="8.575" defaultRowHeight="12.75" customHeight="1"/>
  <cols>
    <col min="1" max="1" width="15.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"单位名称："&amp;"云南滇中新区自然资源规划局"</f>
        <v>单位名称：云南滇中新区自然资源规划局</v>
      </c>
      <c r="S3" s="45" t="s">
        <v>1</v>
      </c>
    </row>
    <row r="4" ht="21.75" customHeight="1" spans="1:19">
      <c r="A4" s="183" t="s">
        <v>53</v>
      </c>
      <c r="B4" s="184" t="s">
        <v>54</v>
      </c>
      <c r="C4" s="184" t="s">
        <v>55</v>
      </c>
      <c r="D4" s="185" t="s">
        <v>56</v>
      </c>
      <c r="E4" s="185"/>
      <c r="F4" s="185"/>
      <c r="G4" s="185"/>
      <c r="H4" s="185"/>
      <c r="I4" s="132"/>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5"/>
      <c r="C6" s="114"/>
      <c r="D6" s="114"/>
      <c r="E6" s="114"/>
      <c r="F6" s="114"/>
      <c r="G6" s="114"/>
      <c r="H6" s="114"/>
      <c r="I6" s="70" t="s">
        <v>57</v>
      </c>
      <c r="J6" s="194" t="s">
        <v>64</v>
      </c>
      <c r="K6" s="194" t="s">
        <v>65</v>
      </c>
      <c r="L6" s="194" t="s">
        <v>66</v>
      </c>
      <c r="M6" s="194" t="s">
        <v>67</v>
      </c>
      <c r="N6" s="194" t="s">
        <v>68</v>
      </c>
      <c r="O6" s="195"/>
      <c r="P6" s="195"/>
      <c r="Q6" s="195"/>
      <c r="R6" s="195"/>
      <c r="S6" s="114"/>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79">
        <v>72460146</v>
      </c>
      <c r="D8" s="79">
        <v>72460146</v>
      </c>
      <c r="E8" s="79">
        <v>14505886</v>
      </c>
      <c r="F8" s="79">
        <v>57954260</v>
      </c>
      <c r="G8" s="79"/>
      <c r="H8" s="79"/>
      <c r="I8" s="79"/>
      <c r="J8" s="79"/>
      <c r="K8" s="79"/>
      <c r="L8" s="79"/>
      <c r="M8" s="79"/>
      <c r="N8" s="79"/>
      <c r="O8" s="79"/>
      <c r="P8" s="79"/>
      <c r="Q8" s="79"/>
      <c r="R8" s="79"/>
      <c r="S8" s="79"/>
    </row>
    <row r="9" ht="18" customHeight="1" spans="1:19">
      <c r="A9" s="130" t="s">
        <v>71</v>
      </c>
      <c r="B9" s="130" t="s">
        <v>70</v>
      </c>
      <c r="C9" s="79">
        <v>72460146</v>
      </c>
      <c r="D9" s="79">
        <v>72460146</v>
      </c>
      <c r="E9" s="79">
        <v>14505886</v>
      </c>
      <c r="F9" s="79">
        <v>57954260</v>
      </c>
      <c r="G9" s="79"/>
      <c r="H9" s="79"/>
      <c r="I9" s="79"/>
      <c r="J9" s="79"/>
      <c r="K9" s="79"/>
      <c r="L9" s="79"/>
      <c r="M9" s="79"/>
      <c r="N9" s="79"/>
      <c r="O9" s="79"/>
      <c r="P9" s="79"/>
      <c r="Q9" s="79"/>
      <c r="R9" s="79"/>
      <c r="S9" s="79"/>
    </row>
    <row r="10" ht="18" customHeight="1" spans="1:19">
      <c r="A10" s="48" t="s">
        <v>55</v>
      </c>
      <c r="B10" s="190"/>
      <c r="C10" s="79">
        <v>72460146</v>
      </c>
      <c r="D10" s="79">
        <v>72460146</v>
      </c>
      <c r="E10" s="79">
        <v>14505886</v>
      </c>
      <c r="F10" s="79">
        <v>57954260</v>
      </c>
      <c r="G10" s="79"/>
      <c r="H10" s="79"/>
      <c r="I10" s="79"/>
      <c r="J10" s="79"/>
      <c r="K10" s="79"/>
      <c r="L10" s="79"/>
      <c r="M10" s="79"/>
      <c r="N10" s="79"/>
      <c r="O10" s="79"/>
      <c r="P10" s="79"/>
      <c r="Q10" s="79"/>
      <c r="R10" s="79"/>
      <c r="S10" s="7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tabSelected="1" workbookViewId="0">
      <selection activeCell="B17" sqref="B17"/>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"单位名称："&amp;"云南滇中新区自然资源规划局"</f>
        <v>单位名称：云南滇中新区自然资源规划局</v>
      </c>
      <c r="O3" s="45" t="s">
        <v>1</v>
      </c>
    </row>
    <row r="4" ht="27" customHeight="1" spans="1:15">
      <c r="A4" s="169" t="s">
        <v>73</v>
      </c>
      <c r="B4" s="169" t="s">
        <v>74</v>
      </c>
      <c r="C4" s="169" t="s">
        <v>55</v>
      </c>
      <c r="D4" s="170" t="s">
        <v>58</v>
      </c>
      <c r="E4" s="171"/>
      <c r="F4" s="172"/>
      <c r="G4" s="173" t="s">
        <v>59</v>
      </c>
      <c r="H4" s="173" t="s">
        <v>60</v>
      </c>
      <c r="I4" s="173" t="s">
        <v>75</v>
      </c>
      <c r="J4" s="170" t="s">
        <v>62</v>
      </c>
      <c r="K4" s="171"/>
      <c r="L4" s="171"/>
      <c r="M4" s="171"/>
      <c r="N4" s="180"/>
      <c r="O4" s="181"/>
    </row>
    <row r="5" ht="42" customHeight="1" spans="1:15">
      <c r="A5" s="174"/>
      <c r="B5" s="174"/>
      <c r="C5" s="175"/>
      <c r="D5" s="176" t="s">
        <v>57</v>
      </c>
      <c r="E5" s="176" t="s">
        <v>76</v>
      </c>
      <c r="F5" s="176" t="s">
        <v>77</v>
      </c>
      <c r="G5" s="175"/>
      <c r="H5" s="175"/>
      <c r="I5" s="182"/>
      <c r="J5" s="176" t="s">
        <v>57</v>
      </c>
      <c r="K5" s="163" t="s">
        <v>78</v>
      </c>
      <c r="L5" s="163" t="s">
        <v>79</v>
      </c>
      <c r="M5" s="163" t="s">
        <v>80</v>
      </c>
      <c r="N5" s="163" t="s">
        <v>81</v>
      </c>
      <c r="O5" s="163"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79">
        <v>30000</v>
      </c>
      <c r="D7" s="79">
        <v>30000</v>
      </c>
      <c r="E7" s="79"/>
      <c r="F7" s="79">
        <v>30000</v>
      </c>
      <c r="G7" s="79"/>
      <c r="H7" s="79"/>
      <c r="I7" s="79"/>
      <c r="J7" s="79"/>
      <c r="K7" s="79"/>
      <c r="L7" s="79"/>
      <c r="M7" s="79"/>
      <c r="N7" s="79"/>
      <c r="O7" s="79"/>
    </row>
    <row r="8" ht="21" customHeight="1" spans="1:15">
      <c r="A8" s="177" t="s">
        <v>100</v>
      </c>
      <c r="B8" s="177" t="s">
        <v>101</v>
      </c>
      <c r="C8" s="79">
        <v>30000</v>
      </c>
      <c r="D8" s="79">
        <v>30000</v>
      </c>
      <c r="E8" s="79"/>
      <c r="F8" s="79">
        <v>30000</v>
      </c>
      <c r="G8" s="79"/>
      <c r="H8" s="79"/>
      <c r="I8" s="79"/>
      <c r="J8" s="79"/>
      <c r="K8" s="79"/>
      <c r="L8" s="79"/>
      <c r="M8" s="79"/>
      <c r="N8" s="79"/>
      <c r="O8" s="79"/>
    </row>
    <row r="9" ht="21" customHeight="1" spans="1:15">
      <c r="A9" s="178" t="s">
        <v>102</v>
      </c>
      <c r="B9" s="178" t="s">
        <v>101</v>
      </c>
      <c r="C9" s="79">
        <v>30000</v>
      </c>
      <c r="D9" s="79">
        <v>30000</v>
      </c>
      <c r="E9" s="79"/>
      <c r="F9" s="79">
        <v>30000</v>
      </c>
      <c r="G9" s="79"/>
      <c r="H9" s="79"/>
      <c r="I9" s="79"/>
      <c r="J9" s="79"/>
      <c r="K9" s="79"/>
      <c r="L9" s="79"/>
      <c r="M9" s="79"/>
      <c r="N9" s="79"/>
      <c r="O9" s="79"/>
    </row>
    <row r="10" ht="21" customHeight="1" spans="1:15">
      <c r="A10" s="56" t="s">
        <v>103</v>
      </c>
      <c r="B10" s="56" t="s">
        <v>104</v>
      </c>
      <c r="C10" s="79">
        <v>14275886</v>
      </c>
      <c r="D10" s="79">
        <v>14275886</v>
      </c>
      <c r="E10" s="79">
        <v>317686</v>
      </c>
      <c r="F10" s="79">
        <v>13958200</v>
      </c>
      <c r="G10" s="79"/>
      <c r="H10" s="79"/>
      <c r="I10" s="79"/>
      <c r="J10" s="79"/>
      <c r="K10" s="79"/>
      <c r="L10" s="79"/>
      <c r="M10" s="79"/>
      <c r="N10" s="79"/>
      <c r="O10" s="79"/>
    </row>
    <row r="11" ht="21" customHeight="1" spans="1:15">
      <c r="A11" s="177" t="s">
        <v>105</v>
      </c>
      <c r="B11" s="177" t="s">
        <v>106</v>
      </c>
      <c r="C11" s="79">
        <v>14275886</v>
      </c>
      <c r="D11" s="79">
        <v>14275886</v>
      </c>
      <c r="E11" s="79">
        <v>317686</v>
      </c>
      <c r="F11" s="79">
        <v>13958200</v>
      </c>
      <c r="G11" s="79"/>
      <c r="H11" s="79"/>
      <c r="I11" s="79"/>
      <c r="J11" s="79"/>
      <c r="K11" s="79"/>
      <c r="L11" s="79"/>
      <c r="M11" s="79"/>
      <c r="N11" s="79"/>
      <c r="O11" s="79"/>
    </row>
    <row r="12" ht="21" customHeight="1" spans="1:15">
      <c r="A12" s="178" t="s">
        <v>107</v>
      </c>
      <c r="B12" s="178" t="s">
        <v>108</v>
      </c>
      <c r="C12" s="79">
        <v>317686</v>
      </c>
      <c r="D12" s="79">
        <v>317686</v>
      </c>
      <c r="E12" s="79">
        <v>317686</v>
      </c>
      <c r="F12" s="79"/>
      <c r="G12" s="79"/>
      <c r="H12" s="79"/>
      <c r="I12" s="79"/>
      <c r="J12" s="79"/>
      <c r="K12" s="79"/>
      <c r="L12" s="79"/>
      <c r="M12" s="79"/>
      <c r="N12" s="79"/>
      <c r="O12" s="79"/>
    </row>
    <row r="13" ht="21" customHeight="1" spans="1:15">
      <c r="A13" s="178" t="s">
        <v>109</v>
      </c>
      <c r="B13" s="178" t="s">
        <v>110</v>
      </c>
      <c r="C13" s="79">
        <v>3000000</v>
      </c>
      <c r="D13" s="79">
        <v>3000000</v>
      </c>
      <c r="E13" s="79"/>
      <c r="F13" s="79">
        <v>3000000</v>
      </c>
      <c r="G13" s="79"/>
      <c r="H13" s="79"/>
      <c r="I13" s="79"/>
      <c r="J13" s="79"/>
      <c r="K13" s="79"/>
      <c r="L13" s="79"/>
      <c r="M13" s="79"/>
      <c r="N13" s="79"/>
      <c r="O13" s="79"/>
    </row>
    <row r="14" ht="21" customHeight="1" spans="1:15">
      <c r="A14" s="178" t="s">
        <v>111</v>
      </c>
      <c r="B14" s="178" t="s">
        <v>112</v>
      </c>
      <c r="C14" s="79">
        <v>1760000</v>
      </c>
      <c r="D14" s="79">
        <v>1760000</v>
      </c>
      <c r="E14" s="79"/>
      <c r="F14" s="79">
        <v>1760000</v>
      </c>
      <c r="G14" s="79"/>
      <c r="H14" s="79"/>
      <c r="I14" s="79"/>
      <c r="J14" s="79"/>
      <c r="K14" s="79"/>
      <c r="L14" s="79"/>
      <c r="M14" s="79"/>
      <c r="N14" s="79"/>
      <c r="O14" s="79"/>
    </row>
    <row r="15" ht="21" customHeight="1" spans="1:15">
      <c r="A15" s="178" t="s">
        <v>113</v>
      </c>
      <c r="B15" s="178" t="s">
        <v>114</v>
      </c>
      <c r="C15" s="79">
        <v>5338200</v>
      </c>
      <c r="D15" s="79">
        <v>5338200</v>
      </c>
      <c r="E15" s="79"/>
      <c r="F15" s="79">
        <v>5338200</v>
      </c>
      <c r="G15" s="79"/>
      <c r="H15" s="79"/>
      <c r="I15" s="79"/>
      <c r="J15" s="79"/>
      <c r="K15" s="79"/>
      <c r="L15" s="79"/>
      <c r="M15" s="79"/>
      <c r="N15" s="79"/>
      <c r="O15" s="79"/>
    </row>
    <row r="16" ht="21" customHeight="1" spans="1:15">
      <c r="A16" s="178" t="s">
        <v>115</v>
      </c>
      <c r="B16" s="178" t="s">
        <v>116</v>
      </c>
      <c r="C16" s="79">
        <v>1700000</v>
      </c>
      <c r="D16" s="79">
        <v>1700000</v>
      </c>
      <c r="E16" s="79"/>
      <c r="F16" s="79">
        <v>1700000</v>
      </c>
      <c r="G16" s="79"/>
      <c r="H16" s="79"/>
      <c r="I16" s="79"/>
      <c r="J16" s="79"/>
      <c r="K16" s="79"/>
      <c r="L16" s="79"/>
      <c r="M16" s="79"/>
      <c r="N16" s="79"/>
      <c r="O16" s="79"/>
    </row>
    <row r="17" ht="21" customHeight="1" spans="1:15">
      <c r="A17" s="178" t="s">
        <v>117</v>
      </c>
      <c r="B17" s="178" t="s">
        <v>118</v>
      </c>
      <c r="C17" s="79">
        <v>2100000</v>
      </c>
      <c r="D17" s="79">
        <v>2100000</v>
      </c>
      <c r="E17" s="79"/>
      <c r="F17" s="79">
        <v>2100000</v>
      </c>
      <c r="G17" s="79"/>
      <c r="H17" s="79"/>
      <c r="I17" s="79"/>
      <c r="J17" s="79"/>
      <c r="K17" s="79"/>
      <c r="L17" s="79"/>
      <c r="M17" s="79"/>
      <c r="N17" s="79"/>
      <c r="O17" s="79"/>
    </row>
    <row r="18" ht="21" customHeight="1" spans="1:15">
      <c r="A18" s="178" t="s">
        <v>119</v>
      </c>
      <c r="B18" s="178" t="s">
        <v>120</v>
      </c>
      <c r="C18" s="79">
        <v>60000</v>
      </c>
      <c r="D18" s="79">
        <v>60000</v>
      </c>
      <c r="E18" s="79"/>
      <c r="F18" s="79">
        <v>60000</v>
      </c>
      <c r="G18" s="79"/>
      <c r="H18" s="79"/>
      <c r="I18" s="79"/>
      <c r="J18" s="79"/>
      <c r="K18" s="79"/>
      <c r="L18" s="79"/>
      <c r="M18" s="79"/>
      <c r="N18" s="79"/>
      <c r="O18" s="79"/>
    </row>
    <row r="19" ht="21" customHeight="1" spans="1:15">
      <c r="A19" s="56" t="s">
        <v>121</v>
      </c>
      <c r="B19" s="56" t="s">
        <v>122</v>
      </c>
      <c r="C19" s="79">
        <v>200000</v>
      </c>
      <c r="D19" s="79">
        <v>200000</v>
      </c>
      <c r="E19" s="79"/>
      <c r="F19" s="79">
        <v>200000</v>
      </c>
      <c r="G19" s="79"/>
      <c r="H19" s="79"/>
      <c r="I19" s="79"/>
      <c r="J19" s="79"/>
      <c r="K19" s="79"/>
      <c r="L19" s="79"/>
      <c r="M19" s="79"/>
      <c r="N19" s="79"/>
      <c r="O19" s="79"/>
    </row>
    <row r="20" ht="21" customHeight="1" spans="1:15">
      <c r="A20" s="177" t="s">
        <v>123</v>
      </c>
      <c r="B20" s="177" t="s">
        <v>124</v>
      </c>
      <c r="C20" s="79">
        <v>200000</v>
      </c>
      <c r="D20" s="79">
        <v>200000</v>
      </c>
      <c r="E20" s="79"/>
      <c r="F20" s="79">
        <v>200000</v>
      </c>
      <c r="G20" s="79"/>
      <c r="H20" s="79"/>
      <c r="I20" s="79"/>
      <c r="J20" s="79"/>
      <c r="K20" s="79"/>
      <c r="L20" s="79"/>
      <c r="M20" s="79"/>
      <c r="N20" s="79"/>
      <c r="O20" s="79"/>
    </row>
    <row r="21" ht="21" customHeight="1" spans="1:15">
      <c r="A21" s="178" t="s">
        <v>125</v>
      </c>
      <c r="B21" s="178" t="s">
        <v>126</v>
      </c>
      <c r="C21" s="79">
        <v>200000</v>
      </c>
      <c r="D21" s="79">
        <v>200000</v>
      </c>
      <c r="E21" s="79"/>
      <c r="F21" s="79">
        <v>200000</v>
      </c>
      <c r="G21" s="79"/>
      <c r="H21" s="79"/>
      <c r="I21" s="79"/>
      <c r="J21" s="79"/>
      <c r="K21" s="79"/>
      <c r="L21" s="79"/>
      <c r="M21" s="79"/>
      <c r="N21" s="79"/>
      <c r="O21" s="79"/>
    </row>
    <row r="22" ht="21" customHeight="1" spans="1:15">
      <c r="A22" s="56" t="s">
        <v>127</v>
      </c>
      <c r="B22" s="56" t="s">
        <v>82</v>
      </c>
      <c r="C22" s="79">
        <v>57954260</v>
      </c>
      <c r="D22" s="79"/>
      <c r="E22" s="79"/>
      <c r="F22" s="79"/>
      <c r="G22" s="79">
        <v>57954260</v>
      </c>
      <c r="H22" s="79"/>
      <c r="I22" s="79"/>
      <c r="J22" s="79"/>
      <c r="K22" s="79"/>
      <c r="L22" s="79"/>
      <c r="M22" s="79"/>
      <c r="N22" s="79"/>
      <c r="O22" s="79"/>
    </row>
    <row r="23" ht="21" customHeight="1" spans="1:15">
      <c r="A23" s="177" t="s">
        <v>128</v>
      </c>
      <c r="B23" s="177" t="s">
        <v>129</v>
      </c>
      <c r="C23" s="79">
        <v>57954260</v>
      </c>
      <c r="D23" s="79"/>
      <c r="E23" s="79"/>
      <c r="F23" s="79"/>
      <c r="G23" s="79">
        <v>57954260</v>
      </c>
      <c r="H23" s="79"/>
      <c r="I23" s="79"/>
      <c r="J23" s="79"/>
      <c r="K23" s="79"/>
      <c r="L23" s="79"/>
      <c r="M23" s="79"/>
      <c r="N23" s="79"/>
      <c r="O23" s="79"/>
    </row>
    <row r="24" ht="21" customHeight="1" spans="1:15">
      <c r="A24" s="178" t="s">
        <v>130</v>
      </c>
      <c r="B24" s="178" t="s">
        <v>131</v>
      </c>
      <c r="C24" s="79">
        <v>57954260</v>
      </c>
      <c r="D24" s="79"/>
      <c r="E24" s="79"/>
      <c r="F24" s="79"/>
      <c r="G24" s="79">
        <v>57954260</v>
      </c>
      <c r="H24" s="79"/>
      <c r="I24" s="79"/>
      <c r="J24" s="79"/>
      <c r="K24" s="79"/>
      <c r="L24" s="79"/>
      <c r="M24" s="79"/>
      <c r="N24" s="79"/>
      <c r="O24" s="79"/>
    </row>
    <row r="25" ht="21" customHeight="1" spans="1:15">
      <c r="A25" s="179" t="s">
        <v>55</v>
      </c>
      <c r="B25" s="34"/>
      <c r="C25" s="79">
        <v>72460146</v>
      </c>
      <c r="D25" s="79">
        <v>14505886</v>
      </c>
      <c r="E25" s="79">
        <v>317686</v>
      </c>
      <c r="F25" s="79">
        <v>14188200</v>
      </c>
      <c r="G25" s="79">
        <v>57954260</v>
      </c>
      <c r="H25" s="79"/>
      <c r="I25" s="79"/>
      <c r="J25" s="79"/>
      <c r="K25" s="79"/>
      <c r="L25" s="79"/>
      <c r="M25" s="79"/>
      <c r="N25" s="79"/>
      <c r="O25" s="79"/>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"单位名称："&amp;"云南滇中新区自然资源规划局"</f>
        <v>单位名称：云南滇中新区自然资源规划局</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133</v>
      </c>
      <c r="B6" s="79">
        <v>72460146</v>
      </c>
      <c r="C6" s="165" t="s">
        <v>134</v>
      </c>
      <c r="D6" s="79">
        <v>72460146</v>
      </c>
    </row>
    <row r="7" ht="16.5" customHeight="1" spans="1:4">
      <c r="A7" s="165" t="s">
        <v>135</v>
      </c>
      <c r="B7" s="79">
        <v>14505886</v>
      </c>
      <c r="C7" s="165" t="s">
        <v>136</v>
      </c>
      <c r="D7" s="79">
        <v>30000</v>
      </c>
    </row>
    <row r="8" ht="16.5" customHeight="1" spans="1:4">
      <c r="A8" s="165" t="s">
        <v>137</v>
      </c>
      <c r="B8" s="79">
        <v>57954260</v>
      </c>
      <c r="C8" s="165" t="s">
        <v>138</v>
      </c>
      <c r="D8" s="79"/>
    </row>
    <row r="9" ht="16.5" customHeight="1" spans="1:4">
      <c r="A9" s="165" t="s">
        <v>139</v>
      </c>
      <c r="B9" s="79"/>
      <c r="C9" s="165" t="s">
        <v>140</v>
      </c>
      <c r="D9" s="79"/>
    </row>
    <row r="10" ht="16.5" customHeight="1" spans="1:4">
      <c r="A10" s="165" t="s">
        <v>141</v>
      </c>
      <c r="B10" s="79"/>
      <c r="C10" s="165" t="s">
        <v>142</v>
      </c>
      <c r="D10" s="79"/>
    </row>
    <row r="11" ht="16.5" customHeight="1" spans="1:4">
      <c r="A11" s="165" t="s">
        <v>135</v>
      </c>
      <c r="B11" s="79"/>
      <c r="C11" s="165" t="s">
        <v>143</v>
      </c>
      <c r="D11" s="79"/>
    </row>
    <row r="12" ht="16.5" customHeight="1" spans="1:4">
      <c r="A12" s="147" t="s">
        <v>137</v>
      </c>
      <c r="B12" s="79"/>
      <c r="C12" s="68" t="s">
        <v>144</v>
      </c>
      <c r="D12" s="79"/>
    </row>
    <row r="13" ht="16.5" customHeight="1" spans="1:4">
      <c r="A13" s="147" t="s">
        <v>139</v>
      </c>
      <c r="B13" s="79"/>
      <c r="C13" s="68" t="s">
        <v>145</v>
      </c>
      <c r="D13" s="79"/>
    </row>
    <row r="14" ht="16.5" customHeight="1" spans="1:4">
      <c r="A14" s="166"/>
      <c r="B14" s="79"/>
      <c r="C14" s="68" t="s">
        <v>146</v>
      </c>
      <c r="D14" s="79"/>
    </row>
    <row r="15" ht="16.5" customHeight="1" spans="1:4">
      <c r="A15" s="166"/>
      <c r="B15" s="79"/>
      <c r="C15" s="68" t="s">
        <v>147</v>
      </c>
      <c r="D15" s="79"/>
    </row>
    <row r="16" ht="16.5" customHeight="1" spans="1:4">
      <c r="A16" s="166"/>
      <c r="B16" s="79"/>
      <c r="C16" s="68" t="s">
        <v>148</v>
      </c>
      <c r="D16" s="79"/>
    </row>
    <row r="17" ht="16.5" customHeight="1" spans="1:4">
      <c r="A17" s="166"/>
      <c r="B17" s="79"/>
      <c r="C17" s="68" t="s">
        <v>149</v>
      </c>
      <c r="D17" s="79"/>
    </row>
    <row r="18" ht="16.5" customHeight="1" spans="1:4">
      <c r="A18" s="166"/>
      <c r="B18" s="79"/>
      <c r="C18" s="68" t="s">
        <v>150</v>
      </c>
      <c r="D18" s="79"/>
    </row>
    <row r="19" ht="16.5" customHeight="1" spans="1:4">
      <c r="A19" s="166"/>
      <c r="B19" s="79"/>
      <c r="C19" s="68" t="s">
        <v>151</v>
      </c>
      <c r="D19" s="79"/>
    </row>
    <row r="20" ht="16.5" customHeight="1" spans="1:4">
      <c r="A20" s="166"/>
      <c r="B20" s="79"/>
      <c r="C20" s="68" t="s">
        <v>152</v>
      </c>
      <c r="D20" s="79"/>
    </row>
    <row r="21" ht="16.5" customHeight="1" spans="1:4">
      <c r="A21" s="166"/>
      <c r="B21" s="79"/>
      <c r="C21" s="68" t="s">
        <v>153</v>
      </c>
      <c r="D21" s="79"/>
    </row>
    <row r="22" ht="16.5" customHeight="1" spans="1:4">
      <c r="A22" s="166"/>
      <c r="B22" s="79"/>
      <c r="C22" s="68" t="s">
        <v>154</v>
      </c>
      <c r="D22" s="79"/>
    </row>
    <row r="23" ht="16.5" customHeight="1" spans="1:4">
      <c r="A23" s="166"/>
      <c r="B23" s="79"/>
      <c r="C23" s="68" t="s">
        <v>155</v>
      </c>
      <c r="D23" s="79"/>
    </row>
    <row r="24" ht="16.5" customHeight="1" spans="1:4">
      <c r="A24" s="166"/>
      <c r="B24" s="79"/>
      <c r="C24" s="68" t="s">
        <v>156</v>
      </c>
      <c r="D24" s="79">
        <v>14275886</v>
      </c>
    </row>
    <row r="25" ht="16.5" customHeight="1" spans="1:4">
      <c r="A25" s="166"/>
      <c r="B25" s="79"/>
      <c r="C25" s="68" t="s">
        <v>157</v>
      </c>
      <c r="D25" s="79"/>
    </row>
    <row r="26" ht="16.5" customHeight="1" spans="1:4">
      <c r="A26" s="166"/>
      <c r="B26" s="79"/>
      <c r="C26" s="68" t="s">
        <v>158</v>
      </c>
      <c r="D26" s="79"/>
    </row>
    <row r="27" ht="16.5" customHeight="1" spans="1:4">
      <c r="A27" s="166"/>
      <c r="B27" s="79"/>
      <c r="C27" s="68" t="s">
        <v>159</v>
      </c>
      <c r="D27" s="79"/>
    </row>
    <row r="28" ht="16.5" customHeight="1" spans="1:4">
      <c r="A28" s="166"/>
      <c r="B28" s="79"/>
      <c r="C28" s="68" t="s">
        <v>160</v>
      </c>
      <c r="D28" s="79">
        <v>200000</v>
      </c>
    </row>
    <row r="29" ht="16.5" customHeight="1" spans="1:4">
      <c r="A29" s="166"/>
      <c r="B29" s="79"/>
      <c r="C29" s="68" t="s">
        <v>161</v>
      </c>
      <c r="D29" s="79"/>
    </row>
    <row r="30" ht="16.5" customHeight="1" spans="1:4">
      <c r="A30" s="166"/>
      <c r="B30" s="79"/>
      <c r="C30" s="68" t="s">
        <v>162</v>
      </c>
      <c r="D30" s="79">
        <v>57954260</v>
      </c>
    </row>
    <row r="31" ht="16.5" customHeight="1" spans="1:4">
      <c r="A31" s="166"/>
      <c r="B31" s="79"/>
      <c r="C31" s="147" t="s">
        <v>163</v>
      </c>
      <c r="D31" s="79"/>
    </row>
    <row r="32" ht="16.5" customHeight="1" spans="1:4">
      <c r="A32" s="166"/>
      <c r="B32" s="79"/>
      <c r="C32" s="147" t="s">
        <v>164</v>
      </c>
      <c r="D32" s="79"/>
    </row>
    <row r="33" ht="16.5" customHeight="1" spans="1:4">
      <c r="A33" s="166"/>
      <c r="B33" s="79"/>
      <c r="C33" s="29" t="s">
        <v>165</v>
      </c>
      <c r="D33" s="79"/>
    </row>
    <row r="34" ht="15" customHeight="1" spans="1:4">
      <c r="A34" s="167" t="s">
        <v>50</v>
      </c>
      <c r="B34" s="168">
        <v>72460146</v>
      </c>
      <c r="C34" s="167" t="s">
        <v>51</v>
      </c>
      <c r="D34" s="168">
        <v>72460146</v>
      </c>
    </row>
  </sheetData>
  <mergeCells count="4">
    <mergeCell ref="A2:D2"/>
    <mergeCell ref="A3:B3"/>
    <mergeCell ref="A4:B4"/>
    <mergeCell ref="C4:D4"/>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C18" sqref="C18"/>
    </sheetView>
  </sheetViews>
  <sheetFormatPr defaultColWidth="9.15" defaultRowHeight="14.25" customHeight="1" outlineLevelCol="6"/>
  <cols>
    <col min="1" max="1" width="20.15" customWidth="1"/>
    <col min="2" max="2" width="44" customWidth="1"/>
    <col min="3" max="7" width="24.15" customWidth="1"/>
  </cols>
  <sheetData>
    <row r="1" customHeight="1" spans="4:7">
      <c r="D1" s="137"/>
      <c r="F1" s="71"/>
      <c r="G1" s="142" t="s">
        <v>166</v>
      </c>
    </row>
    <row r="2" ht="41.25" customHeight="1" spans="1:7">
      <c r="A2" s="123" t="str">
        <f>"2025"&amp;"年一般公共预算支出预算表（按功能科目分类）"</f>
        <v>2025年一般公共预算支出预算表（按功能科目分类）</v>
      </c>
      <c r="B2" s="123"/>
      <c r="C2" s="123"/>
      <c r="D2" s="123"/>
      <c r="E2" s="123"/>
      <c r="F2" s="123"/>
      <c r="G2" s="123"/>
    </row>
    <row r="3" ht="18" customHeight="1" spans="1:7">
      <c r="A3" s="4" t="str">
        <f>"单位名称："&amp;"云南滇中新区自然资源规划局"</f>
        <v>单位名称：云南滇中新区自然资源规划局</v>
      </c>
      <c r="F3" s="120"/>
      <c r="G3" s="142" t="s">
        <v>1</v>
      </c>
    </row>
    <row r="4" ht="20.25" customHeight="1" spans="1:7">
      <c r="A4" s="158" t="s">
        <v>167</v>
      </c>
      <c r="B4" s="159"/>
      <c r="C4" s="124" t="s">
        <v>55</v>
      </c>
      <c r="D4" s="150" t="s">
        <v>76</v>
      </c>
      <c r="E4" s="11"/>
      <c r="F4" s="12"/>
      <c r="G4" s="139" t="s">
        <v>77</v>
      </c>
    </row>
    <row r="5" ht="20.25" customHeight="1" spans="1:7">
      <c r="A5" s="160" t="s">
        <v>73</v>
      </c>
      <c r="B5" s="160" t="s">
        <v>74</v>
      </c>
      <c r="C5" s="18"/>
      <c r="D5" s="129" t="s">
        <v>57</v>
      </c>
      <c r="E5" s="129" t="s">
        <v>168</v>
      </c>
      <c r="F5" s="129" t="s">
        <v>169</v>
      </c>
      <c r="G5" s="141"/>
    </row>
    <row r="6" ht="15" customHeight="1" spans="1:7">
      <c r="A6" s="59" t="s">
        <v>83</v>
      </c>
      <c r="B6" s="59" t="s">
        <v>84</v>
      </c>
      <c r="C6" s="59" t="s">
        <v>85</v>
      </c>
      <c r="D6" s="59" t="s">
        <v>86</v>
      </c>
      <c r="E6" s="59" t="s">
        <v>87</v>
      </c>
      <c r="F6" s="59" t="s">
        <v>88</v>
      </c>
      <c r="G6" s="59" t="s">
        <v>89</v>
      </c>
    </row>
    <row r="7" ht="18" customHeight="1" spans="1:7">
      <c r="A7" s="29" t="s">
        <v>98</v>
      </c>
      <c r="B7" s="29" t="s">
        <v>99</v>
      </c>
      <c r="C7" s="79">
        <v>30000</v>
      </c>
      <c r="D7" s="79"/>
      <c r="E7" s="79"/>
      <c r="F7" s="79"/>
      <c r="G7" s="79">
        <v>30000</v>
      </c>
    </row>
    <row r="8" ht="18" customHeight="1" spans="1:7">
      <c r="A8" s="135" t="s">
        <v>100</v>
      </c>
      <c r="B8" s="135" t="s">
        <v>101</v>
      </c>
      <c r="C8" s="79">
        <v>30000</v>
      </c>
      <c r="D8" s="79"/>
      <c r="E8" s="79"/>
      <c r="F8" s="79"/>
      <c r="G8" s="79">
        <v>30000</v>
      </c>
    </row>
    <row r="9" ht="18" customHeight="1" spans="1:7">
      <c r="A9" s="136" t="s">
        <v>102</v>
      </c>
      <c r="B9" s="136" t="s">
        <v>101</v>
      </c>
      <c r="C9" s="79">
        <v>30000</v>
      </c>
      <c r="D9" s="79"/>
      <c r="E9" s="79"/>
      <c r="F9" s="79"/>
      <c r="G9" s="79">
        <v>30000</v>
      </c>
    </row>
    <row r="10" ht="18" customHeight="1" spans="1:7">
      <c r="A10" s="29" t="s">
        <v>103</v>
      </c>
      <c r="B10" s="29" t="s">
        <v>104</v>
      </c>
      <c r="C10" s="79">
        <v>14275886</v>
      </c>
      <c r="D10" s="79">
        <v>317686</v>
      </c>
      <c r="E10" s="79"/>
      <c r="F10" s="79">
        <v>317686</v>
      </c>
      <c r="G10" s="79">
        <v>13958200</v>
      </c>
    </row>
    <row r="11" ht="18" customHeight="1" spans="1:7">
      <c r="A11" s="135" t="s">
        <v>105</v>
      </c>
      <c r="B11" s="135" t="s">
        <v>106</v>
      </c>
      <c r="C11" s="79">
        <v>14275886</v>
      </c>
      <c r="D11" s="79">
        <v>317686</v>
      </c>
      <c r="E11" s="79"/>
      <c r="F11" s="79">
        <v>317686</v>
      </c>
      <c r="G11" s="79">
        <v>13958200</v>
      </c>
    </row>
    <row r="12" ht="18" customHeight="1" spans="1:7">
      <c r="A12" s="136">
        <v>2200101</v>
      </c>
      <c r="B12" s="136" t="s">
        <v>108</v>
      </c>
      <c r="C12" s="79">
        <v>317686</v>
      </c>
      <c r="D12" s="79">
        <v>317686</v>
      </c>
      <c r="E12" s="79"/>
      <c r="F12" s="79">
        <v>317686</v>
      </c>
      <c r="G12" s="79"/>
    </row>
    <row r="13" ht="18" customHeight="1" spans="1:7">
      <c r="A13" s="136" t="s">
        <v>109</v>
      </c>
      <c r="B13" s="136" t="s">
        <v>110</v>
      </c>
      <c r="C13" s="79">
        <v>3000000</v>
      </c>
      <c r="D13" s="79"/>
      <c r="E13" s="79"/>
      <c r="F13" s="79"/>
      <c r="G13" s="79">
        <v>3000000</v>
      </c>
    </row>
    <row r="14" ht="18" customHeight="1" spans="1:7">
      <c r="A14" s="136" t="s">
        <v>111</v>
      </c>
      <c r="B14" s="136" t="s">
        <v>112</v>
      </c>
      <c r="C14" s="79">
        <v>1760000</v>
      </c>
      <c r="D14" s="79"/>
      <c r="E14" s="79"/>
      <c r="F14" s="79"/>
      <c r="G14" s="79">
        <v>1760000</v>
      </c>
    </row>
    <row r="15" ht="18" customHeight="1" spans="1:7">
      <c r="A15" s="136" t="s">
        <v>113</v>
      </c>
      <c r="B15" s="136" t="s">
        <v>114</v>
      </c>
      <c r="C15" s="79">
        <v>5338200</v>
      </c>
      <c r="D15" s="79"/>
      <c r="E15" s="79"/>
      <c r="F15" s="79"/>
      <c r="G15" s="79">
        <v>5338200</v>
      </c>
    </row>
    <row r="16" ht="18" customHeight="1" spans="1:7">
      <c r="A16" s="136" t="s">
        <v>115</v>
      </c>
      <c r="B16" s="136" t="s">
        <v>116</v>
      </c>
      <c r="C16" s="79">
        <v>1700000</v>
      </c>
      <c r="D16" s="79"/>
      <c r="E16" s="79"/>
      <c r="F16" s="79"/>
      <c r="G16" s="79">
        <v>1700000</v>
      </c>
    </row>
    <row r="17" ht="18" customHeight="1" spans="1:7">
      <c r="A17" s="136" t="s">
        <v>117</v>
      </c>
      <c r="B17" s="136" t="s">
        <v>118</v>
      </c>
      <c r="C17" s="79">
        <v>2100000</v>
      </c>
      <c r="D17" s="79"/>
      <c r="E17" s="79"/>
      <c r="F17" s="79"/>
      <c r="G17" s="79">
        <v>2100000</v>
      </c>
    </row>
    <row r="18" ht="18" customHeight="1" spans="1:7">
      <c r="A18" s="136">
        <v>2200114</v>
      </c>
      <c r="B18" s="136" t="s">
        <v>120</v>
      </c>
      <c r="C18" s="79">
        <v>60000</v>
      </c>
      <c r="D18" s="79"/>
      <c r="E18" s="79"/>
      <c r="F18" s="79"/>
      <c r="G18" s="79">
        <v>60000</v>
      </c>
    </row>
    <row r="19" ht="18" customHeight="1" spans="1:7">
      <c r="A19" s="29" t="s">
        <v>121</v>
      </c>
      <c r="B19" s="29" t="s">
        <v>122</v>
      </c>
      <c r="C19" s="79">
        <v>200000</v>
      </c>
      <c r="D19" s="79"/>
      <c r="E19" s="79"/>
      <c r="F19" s="79"/>
      <c r="G19" s="79">
        <v>200000</v>
      </c>
    </row>
    <row r="20" ht="18" customHeight="1" spans="1:7">
      <c r="A20" s="135" t="s">
        <v>123</v>
      </c>
      <c r="B20" s="135" t="s">
        <v>124</v>
      </c>
      <c r="C20" s="79">
        <v>200000</v>
      </c>
      <c r="D20" s="79"/>
      <c r="E20" s="79"/>
      <c r="F20" s="79"/>
      <c r="G20" s="79">
        <v>200000</v>
      </c>
    </row>
    <row r="21" ht="18" customHeight="1" spans="1:7">
      <c r="A21" s="136" t="s">
        <v>125</v>
      </c>
      <c r="B21" s="136" t="s">
        <v>126</v>
      </c>
      <c r="C21" s="79">
        <v>200000</v>
      </c>
      <c r="D21" s="79"/>
      <c r="E21" s="79"/>
      <c r="F21" s="79"/>
      <c r="G21" s="79">
        <v>200000</v>
      </c>
    </row>
    <row r="22" ht="18" customHeight="1" spans="1:7">
      <c r="A22" s="78" t="s">
        <v>170</v>
      </c>
      <c r="B22" s="161" t="s">
        <v>170</v>
      </c>
      <c r="C22" s="79">
        <v>14505886</v>
      </c>
      <c r="D22" s="79">
        <v>317686</v>
      </c>
      <c r="E22" s="79"/>
      <c r="F22" s="79">
        <v>317686</v>
      </c>
      <c r="G22" s="79">
        <v>14188200</v>
      </c>
    </row>
  </sheetData>
  <mergeCells count="6">
    <mergeCell ref="A2:G2"/>
    <mergeCell ref="A4:B4"/>
    <mergeCell ref="D4:F4"/>
    <mergeCell ref="A22:B22"/>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23" sqref="E23"/>
    </sheetView>
  </sheetViews>
  <sheetFormatPr defaultColWidth="10.425" defaultRowHeight="14.25" customHeight="1" outlineLevelRow="6" outlineLevelCol="5"/>
  <cols>
    <col min="1" max="6" width="28.15" customWidth="1"/>
  </cols>
  <sheetData>
    <row r="1" customHeight="1" spans="1:6">
      <c r="A1" s="42"/>
      <c r="B1" s="42"/>
      <c r="C1" s="42"/>
      <c r="D1" s="42"/>
      <c r="E1" s="41"/>
      <c r="F1" s="154" t="s">
        <v>171</v>
      </c>
    </row>
    <row r="2" ht="41.25" customHeight="1" spans="1:6">
      <c r="A2" s="155" t="str">
        <f>"2025"&amp;"年一般公共预算“三公”经费支出预算表"</f>
        <v>2025年一般公共预算“三公”经费支出预算表</v>
      </c>
      <c r="B2" s="42"/>
      <c r="C2" s="42"/>
      <c r="D2" s="42"/>
      <c r="E2" s="41"/>
      <c r="F2" s="42"/>
    </row>
    <row r="3" customHeight="1" spans="1:6">
      <c r="A3" s="110" t="str">
        <f>"单位名称："&amp;"云南滇中新区自然资源规划局"</f>
        <v>单位名称：云南滇中新区自然资源规划局</v>
      </c>
      <c r="B3" s="156"/>
      <c r="D3" s="42"/>
      <c r="E3" s="41"/>
      <c r="F3" s="63" t="s">
        <v>1</v>
      </c>
    </row>
    <row r="4" ht="27" customHeight="1" spans="1:6">
      <c r="A4" s="46" t="s">
        <v>172</v>
      </c>
      <c r="B4" s="46" t="s">
        <v>173</v>
      </c>
      <c r="C4" s="48" t="s">
        <v>174</v>
      </c>
      <c r="D4" s="46"/>
      <c r="E4" s="47"/>
      <c r="F4" s="46" t="s">
        <v>175</v>
      </c>
    </row>
    <row r="5" ht="28.5" customHeight="1" spans="1:6">
      <c r="A5" s="157"/>
      <c r="B5" s="50"/>
      <c r="C5" s="47" t="s">
        <v>57</v>
      </c>
      <c r="D5" s="47" t="s">
        <v>176</v>
      </c>
      <c r="E5" s="47" t="s">
        <v>177</v>
      </c>
      <c r="F5" s="49"/>
    </row>
    <row r="6" ht="17.25" customHeight="1" spans="1:6">
      <c r="A6" s="55" t="s">
        <v>83</v>
      </c>
      <c r="B6" s="55" t="s">
        <v>84</v>
      </c>
      <c r="C6" s="55" t="s">
        <v>85</v>
      </c>
      <c r="D6" s="55" t="s">
        <v>86</v>
      </c>
      <c r="E6" s="55" t="s">
        <v>87</v>
      </c>
      <c r="F6" s="55" t="s">
        <v>88</v>
      </c>
    </row>
    <row r="7" ht="17.25" customHeight="1" spans="1:6">
      <c r="A7" s="79">
        <v>190000</v>
      </c>
      <c r="B7" s="79"/>
      <c r="C7" s="79"/>
      <c r="D7" s="79"/>
      <c r="E7" s="79"/>
      <c r="F7" s="79">
        <v>190000</v>
      </c>
    </row>
  </sheetData>
  <mergeCells count="6">
    <mergeCell ref="A2:F2"/>
    <mergeCell ref="A3:B3"/>
    <mergeCell ref="C4:E4"/>
    <mergeCell ref="A4:A5"/>
    <mergeCell ref="B4:B5"/>
    <mergeCell ref="F4:F5"/>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
  <sheetViews>
    <sheetView showZeros="0" workbookViewId="0">
      <selection activeCell="A1" sqref="A1"/>
    </sheetView>
  </sheetViews>
  <sheetFormatPr defaultColWidth="9.15" defaultRowHeight="14.25" customHeight="1"/>
  <cols>
    <col min="1" max="2" width="32.85" customWidth="1"/>
    <col min="3" max="3" width="20.7166666666667" customWidth="1"/>
    <col min="4" max="4" width="31.275" customWidth="1"/>
    <col min="5" max="5" width="10.15" customWidth="1"/>
    <col min="6" max="6" width="17.575" customWidth="1"/>
    <col min="7" max="7" width="10.275" customWidth="1"/>
    <col min="8" max="8" width="23" customWidth="1"/>
    <col min="9" max="24" width="18.7166666666667" customWidth="1"/>
  </cols>
  <sheetData>
    <row r="1" ht="13.5" customHeight="1" spans="2:24">
      <c r="B1" s="137"/>
      <c r="C1" s="143"/>
      <c r="E1" s="144"/>
      <c r="F1" s="144"/>
      <c r="G1" s="144"/>
      <c r="H1" s="144"/>
      <c r="I1" s="83"/>
      <c r="J1" s="83"/>
      <c r="K1" s="83"/>
      <c r="L1" s="83"/>
      <c r="M1" s="83"/>
      <c r="N1" s="83"/>
      <c r="R1" s="83"/>
      <c r="V1" s="143"/>
      <c r="X1" s="2" t="s">
        <v>178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"单位名称："&amp;"云南滇中新区自然资源规划局"</f>
        <v>单位名称：云南滇中新区自然资源规划局</v>
      </c>
      <c r="B3" s="5"/>
      <c r="C3" s="145"/>
      <c r="D3" s="145"/>
      <c r="E3" s="145"/>
      <c r="F3" s="145"/>
      <c r="G3" s="145"/>
      <c r="H3" s="145"/>
      <c r="I3" s="85"/>
      <c r="J3" s="85"/>
      <c r="K3" s="85"/>
      <c r="L3" s="85"/>
      <c r="M3" s="85"/>
      <c r="N3" s="85"/>
      <c r="O3" s="6"/>
      <c r="P3" s="6"/>
      <c r="Q3" s="6"/>
      <c r="R3" s="85"/>
      <c r="V3" s="143"/>
      <c r="X3" s="2" t="s">
        <v>1</v>
      </c>
    </row>
    <row r="4" ht="18" customHeight="1" spans="1:24">
      <c r="A4" s="8" t="s">
        <v>179</v>
      </c>
      <c r="B4" s="8" t="s">
        <v>180</v>
      </c>
      <c r="C4" s="8" t="s">
        <v>181</v>
      </c>
      <c r="D4" s="8" t="s">
        <v>182</v>
      </c>
      <c r="E4" s="8" t="s">
        <v>183</v>
      </c>
      <c r="F4" s="8" t="s">
        <v>184</v>
      </c>
      <c r="G4" s="8" t="s">
        <v>185</v>
      </c>
      <c r="H4" s="8" t="s">
        <v>186</v>
      </c>
      <c r="I4" s="150" t="s">
        <v>187</v>
      </c>
      <c r="J4" s="80" t="s">
        <v>187</v>
      </c>
      <c r="K4" s="80"/>
      <c r="L4" s="80"/>
      <c r="M4" s="80"/>
      <c r="N4" s="80"/>
      <c r="O4" s="11"/>
      <c r="P4" s="11"/>
      <c r="Q4" s="11"/>
      <c r="R4" s="101" t="s">
        <v>61</v>
      </c>
      <c r="S4" s="80" t="s">
        <v>62</v>
      </c>
      <c r="T4" s="80"/>
      <c r="U4" s="80"/>
      <c r="V4" s="80"/>
      <c r="W4" s="80"/>
      <c r="X4" s="81"/>
    </row>
    <row r="5" ht="18" customHeight="1" spans="1:24">
      <c r="A5" s="13"/>
      <c r="B5" s="28"/>
      <c r="C5" s="126"/>
      <c r="D5" s="13"/>
      <c r="E5" s="13"/>
      <c r="F5" s="13"/>
      <c r="G5" s="13"/>
      <c r="H5" s="13"/>
      <c r="I5" s="124" t="s">
        <v>188</v>
      </c>
      <c r="J5" s="150" t="s">
        <v>58</v>
      </c>
      <c r="K5" s="80"/>
      <c r="L5" s="80"/>
      <c r="M5" s="80"/>
      <c r="N5" s="81"/>
      <c r="O5" s="10" t="s">
        <v>189</v>
      </c>
      <c r="P5" s="11"/>
      <c r="Q5" s="12"/>
      <c r="R5" s="8" t="s">
        <v>61</v>
      </c>
      <c r="S5" s="150" t="s">
        <v>62</v>
      </c>
      <c r="T5" s="101" t="s">
        <v>64</v>
      </c>
      <c r="U5" s="80" t="s">
        <v>62</v>
      </c>
      <c r="V5" s="101" t="s">
        <v>66</v>
      </c>
      <c r="W5" s="101" t="s">
        <v>67</v>
      </c>
      <c r="X5" s="153" t="s">
        <v>68</v>
      </c>
    </row>
    <row r="6" ht="19.5" customHeight="1" spans="1:24">
      <c r="A6" s="28"/>
      <c r="B6" s="28"/>
      <c r="C6" s="28"/>
      <c r="D6" s="28"/>
      <c r="E6" s="28"/>
      <c r="F6" s="28"/>
      <c r="G6" s="28"/>
      <c r="H6" s="28"/>
      <c r="I6" s="28"/>
      <c r="J6" s="151"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6"/>
      <c r="B7" s="18"/>
      <c r="C7" s="146"/>
      <c r="D7" s="146"/>
      <c r="E7" s="146"/>
      <c r="F7" s="146"/>
      <c r="G7" s="146"/>
      <c r="H7" s="146"/>
      <c r="I7" s="146"/>
      <c r="J7" s="152"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197</v>
      </c>
      <c r="D9" s="147" t="s">
        <v>175</v>
      </c>
      <c r="E9" s="147" t="s">
        <v>107</v>
      </c>
      <c r="F9" s="147" t="s">
        <v>108</v>
      </c>
      <c r="G9" s="147" t="s">
        <v>198</v>
      </c>
      <c r="H9" s="147" t="s">
        <v>175</v>
      </c>
      <c r="I9" s="79">
        <v>190000</v>
      </c>
      <c r="J9" s="79">
        <v>190000</v>
      </c>
      <c r="K9" s="79"/>
      <c r="L9" s="79"/>
      <c r="M9" s="79">
        <v>190000</v>
      </c>
      <c r="N9" s="79"/>
      <c r="O9" s="79"/>
      <c r="P9" s="79"/>
      <c r="Q9" s="79"/>
      <c r="R9" s="79"/>
      <c r="S9" s="79"/>
      <c r="T9" s="79"/>
      <c r="U9" s="79"/>
      <c r="V9" s="79"/>
      <c r="W9" s="79"/>
      <c r="X9" s="79"/>
    </row>
    <row r="10" ht="20.25" customHeight="1" spans="1:24">
      <c r="A10" s="147" t="s">
        <v>70</v>
      </c>
      <c r="B10" s="147" t="s">
        <v>70</v>
      </c>
      <c r="C10" s="147" t="s">
        <v>199</v>
      </c>
      <c r="D10" s="147" t="s">
        <v>200</v>
      </c>
      <c r="E10" s="147" t="s">
        <v>107</v>
      </c>
      <c r="F10" s="147" t="s">
        <v>108</v>
      </c>
      <c r="G10" s="147" t="s">
        <v>201</v>
      </c>
      <c r="H10" s="147" t="s">
        <v>202</v>
      </c>
      <c r="I10" s="79">
        <v>39886</v>
      </c>
      <c r="J10" s="79">
        <v>39886</v>
      </c>
      <c r="K10" s="23"/>
      <c r="L10" s="23"/>
      <c r="M10" s="79">
        <v>39886</v>
      </c>
      <c r="N10" s="23"/>
      <c r="O10" s="79"/>
      <c r="P10" s="79"/>
      <c r="Q10" s="79"/>
      <c r="R10" s="79"/>
      <c r="S10" s="79"/>
      <c r="T10" s="79"/>
      <c r="U10" s="79"/>
      <c r="V10" s="79"/>
      <c r="W10" s="79"/>
      <c r="X10" s="79"/>
    </row>
    <row r="11" ht="20.25" customHeight="1" spans="1:24">
      <c r="A11" s="147" t="s">
        <v>70</v>
      </c>
      <c r="B11" s="147" t="s">
        <v>70</v>
      </c>
      <c r="C11" s="147" t="s">
        <v>199</v>
      </c>
      <c r="D11" s="147" t="s">
        <v>200</v>
      </c>
      <c r="E11" s="147" t="s">
        <v>107</v>
      </c>
      <c r="F11" s="147" t="s">
        <v>108</v>
      </c>
      <c r="G11" s="147" t="s">
        <v>203</v>
      </c>
      <c r="H11" s="147" t="s">
        <v>204</v>
      </c>
      <c r="I11" s="79">
        <v>2800</v>
      </c>
      <c r="J11" s="79">
        <v>2800</v>
      </c>
      <c r="K11" s="23"/>
      <c r="L11" s="23"/>
      <c r="M11" s="79">
        <v>2800</v>
      </c>
      <c r="N11" s="23"/>
      <c r="O11" s="79"/>
      <c r="P11" s="79"/>
      <c r="Q11" s="79"/>
      <c r="R11" s="79"/>
      <c r="S11" s="79"/>
      <c r="T11" s="79"/>
      <c r="U11" s="79"/>
      <c r="V11" s="79"/>
      <c r="W11" s="79"/>
      <c r="X11" s="79"/>
    </row>
    <row r="12" ht="20.25" customHeight="1" spans="1:24">
      <c r="A12" s="147" t="s">
        <v>70</v>
      </c>
      <c r="B12" s="147" t="s">
        <v>70</v>
      </c>
      <c r="C12" s="147" t="s">
        <v>199</v>
      </c>
      <c r="D12" s="147" t="s">
        <v>200</v>
      </c>
      <c r="E12" s="147" t="s">
        <v>107</v>
      </c>
      <c r="F12" s="147" t="s">
        <v>108</v>
      </c>
      <c r="G12" s="147" t="s">
        <v>205</v>
      </c>
      <c r="H12" s="147" t="s">
        <v>206</v>
      </c>
      <c r="I12" s="79">
        <v>29400</v>
      </c>
      <c r="J12" s="79">
        <v>29400</v>
      </c>
      <c r="K12" s="23"/>
      <c r="L12" s="23"/>
      <c r="M12" s="79">
        <v>29400</v>
      </c>
      <c r="N12" s="23"/>
      <c r="O12" s="79"/>
      <c r="P12" s="79"/>
      <c r="Q12" s="79"/>
      <c r="R12" s="79"/>
      <c r="S12" s="79"/>
      <c r="T12" s="79"/>
      <c r="U12" s="79"/>
      <c r="V12" s="79"/>
      <c r="W12" s="79"/>
      <c r="X12" s="79"/>
    </row>
    <row r="13" ht="20.25" customHeight="1" spans="1:24">
      <c r="A13" s="147" t="s">
        <v>70</v>
      </c>
      <c r="B13" s="147" t="s">
        <v>70</v>
      </c>
      <c r="C13" s="147" t="s">
        <v>199</v>
      </c>
      <c r="D13" s="147" t="s">
        <v>200</v>
      </c>
      <c r="E13" s="147" t="s">
        <v>107</v>
      </c>
      <c r="F13" s="147" t="s">
        <v>108</v>
      </c>
      <c r="G13" s="147" t="s">
        <v>207</v>
      </c>
      <c r="H13" s="147" t="s">
        <v>208</v>
      </c>
      <c r="I13" s="79">
        <v>50000</v>
      </c>
      <c r="J13" s="79">
        <v>50000</v>
      </c>
      <c r="K13" s="23"/>
      <c r="L13" s="23"/>
      <c r="M13" s="79">
        <v>50000</v>
      </c>
      <c r="N13" s="23"/>
      <c r="O13" s="79"/>
      <c r="P13" s="79"/>
      <c r="Q13" s="79"/>
      <c r="R13" s="79"/>
      <c r="S13" s="79"/>
      <c r="T13" s="79"/>
      <c r="U13" s="79"/>
      <c r="V13" s="79"/>
      <c r="W13" s="79"/>
      <c r="X13" s="79"/>
    </row>
    <row r="14" ht="20.25" customHeight="1" spans="1:24">
      <c r="A14" s="147" t="s">
        <v>70</v>
      </c>
      <c r="B14" s="147" t="s">
        <v>70</v>
      </c>
      <c r="C14" s="147" t="s">
        <v>199</v>
      </c>
      <c r="D14" s="147" t="s">
        <v>200</v>
      </c>
      <c r="E14" s="147" t="s">
        <v>107</v>
      </c>
      <c r="F14" s="147" t="s">
        <v>108</v>
      </c>
      <c r="G14" s="147" t="s">
        <v>209</v>
      </c>
      <c r="H14" s="147" t="s">
        <v>210</v>
      </c>
      <c r="I14" s="79">
        <v>5600</v>
      </c>
      <c r="J14" s="79">
        <v>5600</v>
      </c>
      <c r="K14" s="23"/>
      <c r="L14" s="23"/>
      <c r="M14" s="79">
        <v>5600</v>
      </c>
      <c r="N14" s="23"/>
      <c r="O14" s="79"/>
      <c r="P14" s="79"/>
      <c r="Q14" s="79"/>
      <c r="R14" s="79"/>
      <c r="S14" s="79"/>
      <c r="T14" s="79"/>
      <c r="U14" s="79"/>
      <c r="V14" s="79"/>
      <c r="W14" s="79"/>
      <c r="X14" s="79"/>
    </row>
    <row r="15" ht="17.25" customHeight="1" spans="1:24">
      <c r="A15" s="32" t="s">
        <v>170</v>
      </c>
      <c r="B15" s="33"/>
      <c r="C15" s="148"/>
      <c r="D15" s="148"/>
      <c r="E15" s="148"/>
      <c r="F15" s="148"/>
      <c r="G15" s="148"/>
      <c r="H15" s="149"/>
      <c r="I15" s="79">
        <v>317686</v>
      </c>
      <c r="J15" s="79">
        <v>317686</v>
      </c>
      <c r="K15" s="79"/>
      <c r="L15" s="79"/>
      <c r="M15" s="79">
        <v>317686</v>
      </c>
      <c r="N15" s="79"/>
      <c r="O15" s="79"/>
      <c r="P15" s="79"/>
      <c r="Q15" s="79"/>
      <c r="R15" s="79"/>
      <c r="S15" s="79"/>
      <c r="T15" s="79"/>
      <c r="U15" s="79"/>
      <c r="V15" s="79"/>
      <c r="W15" s="79"/>
      <c r="X15" s="79"/>
    </row>
  </sheetData>
  <mergeCells count="31">
    <mergeCell ref="A2:X2"/>
    <mergeCell ref="A3:H3"/>
    <mergeCell ref="I4:X4"/>
    <mergeCell ref="J5:N5"/>
    <mergeCell ref="O5:Q5"/>
    <mergeCell ref="S5:X5"/>
    <mergeCell ref="A15:H1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A19" workbookViewId="0">
      <selection activeCell="A2" sqref="A2:W2"/>
    </sheetView>
  </sheetViews>
  <sheetFormatPr defaultColWidth="9.15" defaultRowHeight="14.25" customHeight="1"/>
  <cols>
    <col min="1" max="1" width="10.275" customWidth="1"/>
    <col min="2" max="2" width="13.425" customWidth="1"/>
    <col min="3" max="3" width="32.85" customWidth="1"/>
    <col min="4" max="4" width="23.85" customWidth="1"/>
    <col min="5" max="5" width="11.15"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5" customWidth="1"/>
    <col min="17" max="21" width="19.85" customWidth="1"/>
    <col min="22" max="22" width="20" customWidth="1"/>
    <col min="23" max="23" width="19.85" customWidth="1"/>
  </cols>
  <sheetData>
    <row r="1" ht="13.5" customHeight="1" spans="2:23">
      <c r="B1" s="137"/>
      <c r="E1" s="1"/>
      <c r="F1" s="1"/>
      <c r="G1" s="1"/>
      <c r="H1" s="1"/>
      <c r="U1" s="137"/>
      <c r="W1" s="142" t="s">
        <v>211</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"单位名称："&amp;"云南滇中新区自然资源规划局"</f>
        <v>单位名称：云南滇中新区自然资源规划局</v>
      </c>
      <c r="B3" s="5"/>
      <c r="C3" s="5"/>
      <c r="D3" s="5"/>
      <c r="E3" s="5"/>
      <c r="F3" s="5"/>
      <c r="G3" s="5"/>
      <c r="H3" s="5"/>
      <c r="I3" s="6"/>
      <c r="J3" s="6"/>
      <c r="K3" s="6"/>
      <c r="L3" s="6"/>
      <c r="M3" s="6"/>
      <c r="N3" s="6"/>
      <c r="O3" s="6"/>
      <c r="P3" s="6"/>
      <c r="Q3" s="6"/>
      <c r="U3" s="137"/>
      <c r="W3" s="117" t="s">
        <v>1</v>
      </c>
    </row>
    <row r="4" ht="21.75" customHeight="1" spans="1:23">
      <c r="A4" s="8" t="s">
        <v>212</v>
      </c>
      <c r="B4" s="9" t="s">
        <v>181</v>
      </c>
      <c r="C4" s="8" t="s">
        <v>182</v>
      </c>
      <c r="D4" s="8" t="s">
        <v>213</v>
      </c>
      <c r="E4" s="9" t="s">
        <v>183</v>
      </c>
      <c r="F4" s="9" t="s">
        <v>184</v>
      </c>
      <c r="G4" s="9" t="s">
        <v>214</v>
      </c>
      <c r="H4" s="9" t="s">
        <v>215</v>
      </c>
      <c r="I4" s="27" t="s">
        <v>55</v>
      </c>
      <c r="J4" s="10" t="s">
        <v>216</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217</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218</v>
      </c>
      <c r="B9" s="68" t="s">
        <v>219</v>
      </c>
      <c r="C9" s="68" t="s">
        <v>220</v>
      </c>
      <c r="D9" s="68" t="s">
        <v>70</v>
      </c>
      <c r="E9" s="68" t="s">
        <v>111</v>
      </c>
      <c r="F9" s="68" t="s">
        <v>112</v>
      </c>
      <c r="G9" s="68" t="s">
        <v>221</v>
      </c>
      <c r="H9" s="68" t="s">
        <v>222</v>
      </c>
      <c r="I9" s="79">
        <v>800000</v>
      </c>
      <c r="J9" s="79">
        <v>800000</v>
      </c>
      <c r="K9" s="79">
        <v>800000</v>
      </c>
      <c r="L9" s="79"/>
      <c r="M9" s="79"/>
      <c r="N9" s="79"/>
      <c r="O9" s="79"/>
      <c r="P9" s="79"/>
      <c r="Q9" s="79"/>
      <c r="R9" s="79"/>
      <c r="S9" s="79"/>
      <c r="T9" s="79"/>
      <c r="U9" s="79"/>
      <c r="V9" s="79"/>
      <c r="W9" s="79"/>
    </row>
    <row r="10" ht="21.75" customHeight="1" spans="1:23">
      <c r="A10" s="68" t="s">
        <v>218</v>
      </c>
      <c r="B10" s="68" t="s">
        <v>223</v>
      </c>
      <c r="C10" s="68" t="s">
        <v>224</v>
      </c>
      <c r="D10" s="68" t="s">
        <v>70</v>
      </c>
      <c r="E10" s="68" t="s">
        <v>102</v>
      </c>
      <c r="F10" s="68" t="s">
        <v>101</v>
      </c>
      <c r="G10" s="68" t="s">
        <v>201</v>
      </c>
      <c r="H10" s="68" t="s">
        <v>202</v>
      </c>
      <c r="I10" s="79">
        <v>10000</v>
      </c>
      <c r="J10" s="79">
        <v>10000</v>
      </c>
      <c r="K10" s="79">
        <v>10000</v>
      </c>
      <c r="L10" s="79"/>
      <c r="M10" s="79"/>
      <c r="N10" s="79"/>
      <c r="O10" s="79"/>
      <c r="P10" s="79"/>
      <c r="Q10" s="79"/>
      <c r="R10" s="79"/>
      <c r="S10" s="79"/>
      <c r="T10" s="79"/>
      <c r="U10" s="79"/>
      <c r="V10" s="79"/>
      <c r="W10" s="79"/>
    </row>
    <row r="11" ht="21.75" customHeight="1" spans="1:23">
      <c r="A11" s="68" t="s">
        <v>218</v>
      </c>
      <c r="B11" s="68" t="s">
        <v>223</v>
      </c>
      <c r="C11" s="68" t="s">
        <v>224</v>
      </c>
      <c r="D11" s="68" t="s">
        <v>70</v>
      </c>
      <c r="E11" s="68" t="s">
        <v>102</v>
      </c>
      <c r="F11" s="68" t="s">
        <v>101</v>
      </c>
      <c r="G11" s="68" t="s">
        <v>209</v>
      </c>
      <c r="H11" s="68" t="s">
        <v>210</v>
      </c>
      <c r="I11" s="79">
        <v>20000</v>
      </c>
      <c r="J11" s="79">
        <v>20000</v>
      </c>
      <c r="K11" s="79">
        <v>20000</v>
      </c>
      <c r="L11" s="79"/>
      <c r="M11" s="79"/>
      <c r="N11" s="79"/>
      <c r="O11" s="79"/>
      <c r="P11" s="79"/>
      <c r="Q11" s="79"/>
      <c r="R11" s="79"/>
      <c r="S11" s="79"/>
      <c r="T11" s="79"/>
      <c r="U11" s="79"/>
      <c r="V11" s="79"/>
      <c r="W11" s="79"/>
    </row>
    <row r="12" ht="21.75" customHeight="1" spans="1:23">
      <c r="A12" s="68" t="s">
        <v>218</v>
      </c>
      <c r="B12" s="68" t="s">
        <v>225</v>
      </c>
      <c r="C12" s="68" t="s">
        <v>226</v>
      </c>
      <c r="D12" s="68" t="s">
        <v>70</v>
      </c>
      <c r="E12" s="68" t="s">
        <v>109</v>
      </c>
      <c r="F12" s="68" t="s">
        <v>110</v>
      </c>
      <c r="G12" s="68" t="s">
        <v>221</v>
      </c>
      <c r="H12" s="68" t="s">
        <v>222</v>
      </c>
      <c r="I12" s="79">
        <v>3000000</v>
      </c>
      <c r="J12" s="79">
        <v>3000000</v>
      </c>
      <c r="K12" s="79">
        <v>3000000</v>
      </c>
      <c r="L12" s="79"/>
      <c r="M12" s="79"/>
      <c r="N12" s="79"/>
      <c r="O12" s="79"/>
      <c r="P12" s="79"/>
      <c r="Q12" s="79"/>
      <c r="R12" s="79"/>
      <c r="S12" s="79"/>
      <c r="T12" s="79"/>
      <c r="U12" s="79"/>
      <c r="V12" s="79"/>
      <c r="W12" s="79"/>
    </row>
    <row r="13" ht="21.75" customHeight="1" spans="1:23">
      <c r="A13" s="68" t="s">
        <v>218</v>
      </c>
      <c r="B13" s="68" t="s">
        <v>227</v>
      </c>
      <c r="C13" s="68" t="s">
        <v>228</v>
      </c>
      <c r="D13" s="68" t="s">
        <v>70</v>
      </c>
      <c r="E13" s="68" t="s">
        <v>115</v>
      </c>
      <c r="F13" s="68" t="s">
        <v>116</v>
      </c>
      <c r="G13" s="68" t="s">
        <v>221</v>
      </c>
      <c r="H13" s="68" t="s">
        <v>222</v>
      </c>
      <c r="I13" s="79">
        <v>1400000</v>
      </c>
      <c r="J13" s="79">
        <v>1400000</v>
      </c>
      <c r="K13" s="79">
        <v>1400000</v>
      </c>
      <c r="L13" s="79"/>
      <c r="M13" s="79"/>
      <c r="N13" s="79"/>
      <c r="O13" s="79"/>
      <c r="P13" s="79"/>
      <c r="Q13" s="79"/>
      <c r="R13" s="79"/>
      <c r="S13" s="79"/>
      <c r="T13" s="79"/>
      <c r="U13" s="79"/>
      <c r="V13" s="79"/>
      <c r="W13" s="79"/>
    </row>
    <row r="14" ht="21.75" customHeight="1" spans="1:23">
      <c r="A14" s="68" t="s">
        <v>218</v>
      </c>
      <c r="B14" s="68" t="s">
        <v>229</v>
      </c>
      <c r="C14" s="68" t="s">
        <v>230</v>
      </c>
      <c r="D14" s="68" t="s">
        <v>70</v>
      </c>
      <c r="E14" s="68" t="s">
        <v>125</v>
      </c>
      <c r="F14" s="68" t="s">
        <v>126</v>
      </c>
      <c r="G14" s="68" t="s">
        <v>231</v>
      </c>
      <c r="H14" s="68" t="s">
        <v>232</v>
      </c>
      <c r="I14" s="79">
        <v>200000</v>
      </c>
      <c r="J14" s="79">
        <v>200000</v>
      </c>
      <c r="K14" s="79">
        <v>200000</v>
      </c>
      <c r="L14" s="79"/>
      <c r="M14" s="79"/>
      <c r="N14" s="79"/>
      <c r="O14" s="79"/>
      <c r="P14" s="79"/>
      <c r="Q14" s="79"/>
      <c r="R14" s="79"/>
      <c r="S14" s="79"/>
      <c r="T14" s="79"/>
      <c r="U14" s="79"/>
      <c r="V14" s="79"/>
      <c r="W14" s="79"/>
    </row>
    <row r="15" ht="21.75" customHeight="1" spans="1:23">
      <c r="A15" s="68" t="s">
        <v>218</v>
      </c>
      <c r="B15" s="68" t="s">
        <v>233</v>
      </c>
      <c r="C15" s="68" t="s">
        <v>234</v>
      </c>
      <c r="D15" s="68" t="s">
        <v>70</v>
      </c>
      <c r="E15" s="68" t="s">
        <v>113</v>
      </c>
      <c r="F15" s="68" t="s">
        <v>114</v>
      </c>
      <c r="G15" s="68" t="s">
        <v>221</v>
      </c>
      <c r="H15" s="68" t="s">
        <v>222</v>
      </c>
      <c r="I15" s="79">
        <v>658700</v>
      </c>
      <c r="J15" s="79">
        <v>658700</v>
      </c>
      <c r="K15" s="79">
        <v>658700</v>
      </c>
      <c r="L15" s="79"/>
      <c r="M15" s="79"/>
      <c r="N15" s="79"/>
      <c r="O15" s="79"/>
      <c r="P15" s="79"/>
      <c r="Q15" s="79"/>
      <c r="R15" s="79"/>
      <c r="S15" s="79"/>
      <c r="T15" s="79"/>
      <c r="U15" s="79"/>
      <c r="V15" s="79"/>
      <c r="W15" s="79"/>
    </row>
    <row r="16" ht="21.75" customHeight="1" spans="1:23">
      <c r="A16" s="68" t="s">
        <v>218</v>
      </c>
      <c r="B16" s="68" t="s">
        <v>235</v>
      </c>
      <c r="C16" s="68" t="s">
        <v>236</v>
      </c>
      <c r="D16" s="68" t="s">
        <v>70</v>
      </c>
      <c r="E16" s="68" t="s">
        <v>113</v>
      </c>
      <c r="F16" s="68" t="s">
        <v>114</v>
      </c>
      <c r="G16" s="68" t="s">
        <v>221</v>
      </c>
      <c r="H16" s="68" t="s">
        <v>222</v>
      </c>
      <c r="I16" s="79">
        <v>200000</v>
      </c>
      <c r="J16" s="79">
        <v>200000</v>
      </c>
      <c r="K16" s="79">
        <v>200000</v>
      </c>
      <c r="L16" s="79"/>
      <c r="M16" s="79"/>
      <c r="N16" s="79"/>
      <c r="O16" s="79"/>
      <c r="P16" s="79"/>
      <c r="Q16" s="79"/>
      <c r="R16" s="79"/>
      <c r="S16" s="79"/>
      <c r="T16" s="79"/>
      <c r="U16" s="79"/>
      <c r="V16" s="79"/>
      <c r="W16" s="79"/>
    </row>
    <row r="17" ht="21.75" customHeight="1" spans="1:23">
      <c r="A17" s="68" t="s">
        <v>218</v>
      </c>
      <c r="B17" s="68" t="s">
        <v>237</v>
      </c>
      <c r="C17" s="68" t="s">
        <v>238</v>
      </c>
      <c r="D17" s="68" t="s">
        <v>70</v>
      </c>
      <c r="E17" s="68" t="s">
        <v>113</v>
      </c>
      <c r="F17" s="68" t="s">
        <v>114</v>
      </c>
      <c r="G17" s="68" t="s">
        <v>221</v>
      </c>
      <c r="H17" s="68" t="s">
        <v>222</v>
      </c>
      <c r="I17" s="79">
        <v>100000</v>
      </c>
      <c r="J17" s="79">
        <v>100000</v>
      </c>
      <c r="K17" s="79">
        <v>100000</v>
      </c>
      <c r="L17" s="79"/>
      <c r="M17" s="79"/>
      <c r="N17" s="79"/>
      <c r="O17" s="79"/>
      <c r="P17" s="79"/>
      <c r="Q17" s="79"/>
      <c r="R17" s="79"/>
      <c r="S17" s="79"/>
      <c r="T17" s="79"/>
      <c r="U17" s="79"/>
      <c r="V17" s="79"/>
      <c r="W17" s="79"/>
    </row>
    <row r="18" ht="21.75" customHeight="1" spans="1:23">
      <c r="A18" s="68" t="s">
        <v>218</v>
      </c>
      <c r="B18" s="68" t="s">
        <v>239</v>
      </c>
      <c r="C18" s="68" t="s">
        <v>240</v>
      </c>
      <c r="D18" s="68" t="s">
        <v>70</v>
      </c>
      <c r="E18" s="68" t="s">
        <v>113</v>
      </c>
      <c r="F18" s="68" t="s">
        <v>114</v>
      </c>
      <c r="G18" s="68" t="s">
        <v>221</v>
      </c>
      <c r="H18" s="68" t="s">
        <v>222</v>
      </c>
      <c r="I18" s="79">
        <v>600000</v>
      </c>
      <c r="J18" s="79">
        <v>600000</v>
      </c>
      <c r="K18" s="79">
        <v>600000</v>
      </c>
      <c r="L18" s="79"/>
      <c r="M18" s="79"/>
      <c r="N18" s="79"/>
      <c r="O18" s="79"/>
      <c r="P18" s="79"/>
      <c r="Q18" s="79"/>
      <c r="R18" s="79"/>
      <c r="S18" s="79"/>
      <c r="T18" s="79"/>
      <c r="U18" s="79"/>
      <c r="V18" s="79"/>
      <c r="W18" s="79"/>
    </row>
    <row r="19" ht="21.75" customHeight="1" spans="1:23">
      <c r="A19" s="68" t="s">
        <v>218</v>
      </c>
      <c r="B19" s="68" t="s">
        <v>241</v>
      </c>
      <c r="C19" s="68" t="s">
        <v>242</v>
      </c>
      <c r="D19" s="68" t="s">
        <v>70</v>
      </c>
      <c r="E19" s="68" t="s">
        <v>113</v>
      </c>
      <c r="F19" s="68" t="s">
        <v>114</v>
      </c>
      <c r="G19" s="68" t="s">
        <v>221</v>
      </c>
      <c r="H19" s="68" t="s">
        <v>222</v>
      </c>
      <c r="I19" s="79">
        <v>350000</v>
      </c>
      <c r="J19" s="79">
        <v>350000</v>
      </c>
      <c r="K19" s="79">
        <v>350000</v>
      </c>
      <c r="L19" s="79"/>
      <c r="M19" s="79"/>
      <c r="N19" s="79"/>
      <c r="O19" s="79"/>
      <c r="P19" s="79"/>
      <c r="Q19" s="79"/>
      <c r="R19" s="79"/>
      <c r="S19" s="79"/>
      <c r="T19" s="79"/>
      <c r="U19" s="79"/>
      <c r="V19" s="79"/>
      <c r="W19" s="79"/>
    </row>
    <row r="20" ht="21.75" customHeight="1" spans="1:23">
      <c r="A20" s="68" t="s">
        <v>218</v>
      </c>
      <c r="B20" s="68" t="s">
        <v>243</v>
      </c>
      <c r="C20" s="68" t="s">
        <v>244</v>
      </c>
      <c r="D20" s="68" t="s">
        <v>70</v>
      </c>
      <c r="E20" s="68" t="s">
        <v>113</v>
      </c>
      <c r="F20" s="68" t="s">
        <v>114</v>
      </c>
      <c r="G20" s="68" t="s">
        <v>201</v>
      </c>
      <c r="H20" s="68" t="s">
        <v>202</v>
      </c>
      <c r="I20" s="79">
        <v>1500000</v>
      </c>
      <c r="J20" s="79">
        <v>1500000</v>
      </c>
      <c r="K20" s="79">
        <v>1500000</v>
      </c>
      <c r="L20" s="79"/>
      <c r="M20" s="79"/>
      <c r="N20" s="79"/>
      <c r="O20" s="79"/>
      <c r="P20" s="79"/>
      <c r="Q20" s="79"/>
      <c r="R20" s="79"/>
      <c r="S20" s="79"/>
      <c r="T20" s="79"/>
      <c r="U20" s="79"/>
      <c r="V20" s="79"/>
      <c r="W20" s="79"/>
    </row>
    <row r="21" ht="21.75" customHeight="1" spans="1:23">
      <c r="A21" s="68" t="s">
        <v>218</v>
      </c>
      <c r="B21" s="68" t="s">
        <v>245</v>
      </c>
      <c r="C21" s="68" t="s">
        <v>246</v>
      </c>
      <c r="D21" s="68" t="s">
        <v>70</v>
      </c>
      <c r="E21" s="68" t="s">
        <v>111</v>
      </c>
      <c r="F21" s="68" t="s">
        <v>112</v>
      </c>
      <c r="G21" s="68" t="s">
        <v>221</v>
      </c>
      <c r="H21" s="68" t="s">
        <v>222</v>
      </c>
      <c r="I21" s="79">
        <v>160000</v>
      </c>
      <c r="J21" s="79">
        <v>160000</v>
      </c>
      <c r="K21" s="79">
        <v>160000</v>
      </c>
      <c r="L21" s="79"/>
      <c r="M21" s="79"/>
      <c r="N21" s="79"/>
      <c r="O21" s="79"/>
      <c r="P21" s="79"/>
      <c r="Q21" s="79"/>
      <c r="R21" s="79"/>
      <c r="S21" s="79"/>
      <c r="T21" s="79"/>
      <c r="U21" s="79"/>
      <c r="V21" s="79"/>
      <c r="W21" s="79"/>
    </row>
    <row r="22" ht="21.75" customHeight="1" spans="1:23">
      <c r="A22" s="68" t="s">
        <v>218</v>
      </c>
      <c r="B22" s="68" t="s">
        <v>247</v>
      </c>
      <c r="C22" s="68" t="s">
        <v>248</v>
      </c>
      <c r="D22" s="68" t="s">
        <v>70</v>
      </c>
      <c r="E22" s="68" t="s">
        <v>117</v>
      </c>
      <c r="F22" s="68" t="s">
        <v>118</v>
      </c>
      <c r="G22" s="68" t="s">
        <v>221</v>
      </c>
      <c r="H22" s="68" t="s">
        <v>222</v>
      </c>
      <c r="I22" s="79">
        <v>550000</v>
      </c>
      <c r="J22" s="79">
        <v>550000</v>
      </c>
      <c r="K22" s="79">
        <v>550000</v>
      </c>
      <c r="L22" s="79"/>
      <c r="M22" s="79"/>
      <c r="N22" s="79"/>
      <c r="O22" s="79"/>
      <c r="P22" s="79"/>
      <c r="Q22" s="79"/>
      <c r="R22" s="79"/>
      <c r="S22" s="79"/>
      <c r="T22" s="79"/>
      <c r="U22" s="79"/>
      <c r="V22" s="79"/>
      <c r="W22" s="79"/>
    </row>
    <row r="23" ht="21.75" customHeight="1" spans="1:23">
      <c r="A23" s="68" t="s">
        <v>218</v>
      </c>
      <c r="B23" s="68" t="s">
        <v>249</v>
      </c>
      <c r="C23" s="68" t="s">
        <v>250</v>
      </c>
      <c r="D23" s="68" t="s">
        <v>70</v>
      </c>
      <c r="E23" s="68" t="s">
        <v>117</v>
      </c>
      <c r="F23" s="68" t="s">
        <v>118</v>
      </c>
      <c r="G23" s="68" t="s">
        <v>221</v>
      </c>
      <c r="H23" s="68" t="s">
        <v>222</v>
      </c>
      <c r="I23" s="79">
        <v>1550000</v>
      </c>
      <c r="J23" s="79">
        <v>1550000</v>
      </c>
      <c r="K23" s="79">
        <v>1550000</v>
      </c>
      <c r="L23" s="79"/>
      <c r="M23" s="79"/>
      <c r="N23" s="79"/>
      <c r="O23" s="79"/>
      <c r="P23" s="79"/>
      <c r="Q23" s="79"/>
      <c r="R23" s="79"/>
      <c r="S23" s="79"/>
      <c r="T23" s="79"/>
      <c r="U23" s="79"/>
      <c r="V23" s="79"/>
      <c r="W23" s="79"/>
    </row>
    <row r="24" ht="21.75" customHeight="1" spans="1:23">
      <c r="A24" s="68" t="s">
        <v>218</v>
      </c>
      <c r="B24" s="68" t="s">
        <v>251</v>
      </c>
      <c r="C24" s="68" t="s">
        <v>252</v>
      </c>
      <c r="D24" s="68" t="s">
        <v>70</v>
      </c>
      <c r="E24" s="68" t="s">
        <v>113</v>
      </c>
      <c r="F24" s="68" t="s">
        <v>114</v>
      </c>
      <c r="G24" s="68" t="s">
        <v>221</v>
      </c>
      <c r="H24" s="68" t="s">
        <v>222</v>
      </c>
      <c r="I24" s="79">
        <v>1129500</v>
      </c>
      <c r="J24" s="79">
        <v>1129500</v>
      </c>
      <c r="K24" s="79">
        <v>1129500</v>
      </c>
      <c r="L24" s="79"/>
      <c r="M24" s="79"/>
      <c r="N24" s="79"/>
      <c r="O24" s="79"/>
      <c r="P24" s="79"/>
      <c r="Q24" s="79"/>
      <c r="R24" s="79"/>
      <c r="S24" s="79"/>
      <c r="T24" s="79"/>
      <c r="U24" s="79"/>
      <c r="V24" s="79"/>
      <c r="W24" s="79"/>
    </row>
    <row r="25" ht="21.75" customHeight="1" spans="1:23">
      <c r="A25" s="68" t="s">
        <v>218</v>
      </c>
      <c r="B25" s="68" t="s">
        <v>253</v>
      </c>
      <c r="C25" s="68" t="s">
        <v>254</v>
      </c>
      <c r="D25" s="68" t="s">
        <v>70</v>
      </c>
      <c r="E25" s="68" t="s">
        <v>119</v>
      </c>
      <c r="F25" s="68" t="s">
        <v>120</v>
      </c>
      <c r="G25" s="68" t="s">
        <v>221</v>
      </c>
      <c r="H25" s="68" t="s">
        <v>222</v>
      </c>
      <c r="I25" s="79">
        <v>60000</v>
      </c>
      <c r="J25" s="79">
        <v>60000</v>
      </c>
      <c r="K25" s="79">
        <v>60000</v>
      </c>
      <c r="L25" s="79"/>
      <c r="M25" s="79"/>
      <c r="N25" s="79"/>
      <c r="O25" s="79"/>
      <c r="P25" s="79"/>
      <c r="Q25" s="79"/>
      <c r="R25" s="79"/>
      <c r="S25" s="79"/>
      <c r="T25" s="79"/>
      <c r="U25" s="79"/>
      <c r="V25" s="79"/>
      <c r="W25" s="79"/>
    </row>
    <row r="26" ht="21.75" customHeight="1" spans="1:23">
      <c r="A26" s="68" t="s">
        <v>218</v>
      </c>
      <c r="B26" s="68" t="s">
        <v>255</v>
      </c>
      <c r="C26" s="68" t="s">
        <v>256</v>
      </c>
      <c r="D26" s="68" t="s">
        <v>70</v>
      </c>
      <c r="E26" s="68" t="s">
        <v>111</v>
      </c>
      <c r="F26" s="68" t="s">
        <v>112</v>
      </c>
      <c r="G26" s="68" t="s">
        <v>221</v>
      </c>
      <c r="H26" s="68" t="s">
        <v>222</v>
      </c>
      <c r="I26" s="79">
        <v>300000</v>
      </c>
      <c r="J26" s="79">
        <v>300000</v>
      </c>
      <c r="K26" s="79">
        <v>300000</v>
      </c>
      <c r="L26" s="79"/>
      <c r="M26" s="79"/>
      <c r="N26" s="79"/>
      <c r="O26" s="79"/>
      <c r="P26" s="79"/>
      <c r="Q26" s="79"/>
      <c r="R26" s="79"/>
      <c r="S26" s="79"/>
      <c r="T26" s="79"/>
      <c r="U26" s="79"/>
      <c r="V26" s="79"/>
      <c r="W26" s="79"/>
    </row>
    <row r="27" ht="21.75" customHeight="1" spans="1:23">
      <c r="A27" s="68" t="s">
        <v>218</v>
      </c>
      <c r="B27" s="68" t="s">
        <v>257</v>
      </c>
      <c r="C27" s="68" t="s">
        <v>258</v>
      </c>
      <c r="D27" s="68" t="s">
        <v>70</v>
      </c>
      <c r="E27" s="68" t="s">
        <v>113</v>
      </c>
      <c r="F27" s="68" t="s">
        <v>114</v>
      </c>
      <c r="G27" s="68" t="s">
        <v>221</v>
      </c>
      <c r="H27" s="68" t="s">
        <v>222</v>
      </c>
      <c r="I27" s="79">
        <v>200000</v>
      </c>
      <c r="J27" s="79">
        <v>200000</v>
      </c>
      <c r="K27" s="79">
        <v>200000</v>
      </c>
      <c r="L27" s="79"/>
      <c r="M27" s="79"/>
      <c r="N27" s="79"/>
      <c r="O27" s="79"/>
      <c r="P27" s="79"/>
      <c r="Q27" s="79"/>
      <c r="R27" s="79"/>
      <c r="S27" s="79"/>
      <c r="T27" s="79"/>
      <c r="U27" s="79"/>
      <c r="V27" s="79"/>
      <c r="W27" s="79"/>
    </row>
    <row r="28" ht="21.75" customHeight="1" spans="1:23">
      <c r="A28" s="68" t="s">
        <v>218</v>
      </c>
      <c r="B28" s="68" t="s">
        <v>259</v>
      </c>
      <c r="C28" s="68" t="s">
        <v>260</v>
      </c>
      <c r="D28" s="68" t="s">
        <v>70</v>
      </c>
      <c r="E28" s="68" t="s">
        <v>111</v>
      </c>
      <c r="F28" s="68" t="s">
        <v>112</v>
      </c>
      <c r="G28" s="68" t="s">
        <v>221</v>
      </c>
      <c r="H28" s="68" t="s">
        <v>222</v>
      </c>
      <c r="I28" s="79">
        <v>300000</v>
      </c>
      <c r="J28" s="79">
        <v>300000</v>
      </c>
      <c r="K28" s="79">
        <v>300000</v>
      </c>
      <c r="L28" s="79"/>
      <c r="M28" s="79"/>
      <c r="N28" s="79"/>
      <c r="O28" s="79"/>
      <c r="P28" s="79"/>
      <c r="Q28" s="79"/>
      <c r="R28" s="79"/>
      <c r="S28" s="79"/>
      <c r="T28" s="79"/>
      <c r="U28" s="79"/>
      <c r="V28" s="79"/>
      <c r="W28" s="79"/>
    </row>
    <row r="29" ht="21.75" customHeight="1" spans="1:23">
      <c r="A29" s="68" t="s">
        <v>218</v>
      </c>
      <c r="B29" s="68" t="s">
        <v>261</v>
      </c>
      <c r="C29" s="68" t="s">
        <v>262</v>
      </c>
      <c r="D29" s="68" t="s">
        <v>70</v>
      </c>
      <c r="E29" s="68" t="s">
        <v>115</v>
      </c>
      <c r="F29" s="68" t="s">
        <v>116</v>
      </c>
      <c r="G29" s="68" t="s">
        <v>201</v>
      </c>
      <c r="H29" s="68" t="s">
        <v>202</v>
      </c>
      <c r="I29" s="79">
        <v>100000</v>
      </c>
      <c r="J29" s="79">
        <v>100000</v>
      </c>
      <c r="K29" s="79">
        <v>100000</v>
      </c>
      <c r="L29" s="79"/>
      <c r="M29" s="79"/>
      <c r="N29" s="79"/>
      <c r="O29" s="79"/>
      <c r="P29" s="79"/>
      <c r="Q29" s="79"/>
      <c r="R29" s="79"/>
      <c r="S29" s="79"/>
      <c r="T29" s="79"/>
      <c r="U29" s="79"/>
      <c r="V29" s="79"/>
      <c r="W29" s="79"/>
    </row>
    <row r="30" ht="21.75" customHeight="1" spans="1:23">
      <c r="A30" s="68" t="s">
        <v>218</v>
      </c>
      <c r="B30" s="68" t="s">
        <v>263</v>
      </c>
      <c r="C30" s="68" t="s">
        <v>264</v>
      </c>
      <c r="D30" s="68" t="s">
        <v>70</v>
      </c>
      <c r="E30" s="68" t="s">
        <v>111</v>
      </c>
      <c r="F30" s="68" t="s">
        <v>112</v>
      </c>
      <c r="G30" s="68" t="s">
        <v>221</v>
      </c>
      <c r="H30" s="68" t="s">
        <v>222</v>
      </c>
      <c r="I30" s="79">
        <v>200000</v>
      </c>
      <c r="J30" s="79">
        <v>200000</v>
      </c>
      <c r="K30" s="79">
        <v>200000</v>
      </c>
      <c r="L30" s="79"/>
      <c r="M30" s="79"/>
      <c r="N30" s="79"/>
      <c r="O30" s="79"/>
      <c r="P30" s="79"/>
      <c r="Q30" s="79"/>
      <c r="R30" s="79"/>
      <c r="S30" s="79"/>
      <c r="T30" s="79"/>
      <c r="U30" s="79"/>
      <c r="V30" s="79"/>
      <c r="W30" s="79"/>
    </row>
    <row r="31" ht="21.75" customHeight="1" spans="1:23">
      <c r="A31" s="68" t="s">
        <v>218</v>
      </c>
      <c r="B31" s="68" t="s">
        <v>265</v>
      </c>
      <c r="C31" s="68" t="s">
        <v>266</v>
      </c>
      <c r="D31" s="68" t="s">
        <v>70</v>
      </c>
      <c r="E31" s="68" t="s">
        <v>115</v>
      </c>
      <c r="F31" s="68" t="s">
        <v>116</v>
      </c>
      <c r="G31" s="68" t="s">
        <v>221</v>
      </c>
      <c r="H31" s="68" t="s">
        <v>222</v>
      </c>
      <c r="I31" s="79">
        <v>200000</v>
      </c>
      <c r="J31" s="79">
        <v>200000</v>
      </c>
      <c r="K31" s="79">
        <v>200000</v>
      </c>
      <c r="L31" s="79"/>
      <c r="M31" s="79"/>
      <c r="N31" s="79"/>
      <c r="O31" s="79"/>
      <c r="P31" s="79"/>
      <c r="Q31" s="79"/>
      <c r="R31" s="79"/>
      <c r="S31" s="79"/>
      <c r="T31" s="79"/>
      <c r="U31" s="79"/>
      <c r="V31" s="79"/>
      <c r="W31" s="79"/>
    </row>
    <row r="32" ht="21.75" customHeight="1" spans="1:23">
      <c r="A32" s="68" t="s">
        <v>218</v>
      </c>
      <c r="B32" s="68" t="s">
        <v>267</v>
      </c>
      <c r="C32" s="68" t="s">
        <v>268</v>
      </c>
      <c r="D32" s="68" t="s">
        <v>70</v>
      </c>
      <c r="E32" s="68" t="s">
        <v>113</v>
      </c>
      <c r="F32" s="68" t="s">
        <v>114</v>
      </c>
      <c r="G32" s="68" t="s">
        <v>201</v>
      </c>
      <c r="H32" s="68" t="s">
        <v>202</v>
      </c>
      <c r="I32" s="79">
        <v>600000</v>
      </c>
      <c r="J32" s="79">
        <v>600000</v>
      </c>
      <c r="K32" s="79">
        <v>600000</v>
      </c>
      <c r="L32" s="79"/>
      <c r="M32" s="79"/>
      <c r="N32" s="79"/>
      <c r="O32" s="79"/>
      <c r="P32" s="79"/>
      <c r="Q32" s="79"/>
      <c r="R32" s="79"/>
      <c r="S32" s="79"/>
      <c r="T32" s="79"/>
      <c r="U32" s="79"/>
      <c r="V32" s="79"/>
      <c r="W32" s="79"/>
    </row>
    <row r="33" ht="21.75" customHeight="1" spans="1:23">
      <c r="A33" s="68" t="s">
        <v>218</v>
      </c>
      <c r="B33" s="68" t="s">
        <v>269</v>
      </c>
      <c r="C33" s="68" t="s">
        <v>270</v>
      </c>
      <c r="D33" s="68" t="s">
        <v>70</v>
      </c>
      <c r="E33" s="68">
        <v>2290401</v>
      </c>
      <c r="F33" s="68" t="s">
        <v>131</v>
      </c>
      <c r="G33" s="68" t="s">
        <v>271</v>
      </c>
      <c r="H33" s="68" t="s">
        <v>82</v>
      </c>
      <c r="I33" s="79">
        <v>57954260</v>
      </c>
      <c r="J33" s="79"/>
      <c r="K33" s="79"/>
      <c r="L33" s="79">
        <v>57954260</v>
      </c>
      <c r="M33" s="79"/>
      <c r="N33" s="79"/>
      <c r="O33" s="79"/>
      <c r="P33" s="79"/>
      <c r="Q33" s="79"/>
      <c r="R33" s="79"/>
      <c r="S33" s="79"/>
      <c r="T33" s="79"/>
      <c r="U33" s="79"/>
      <c r="V33" s="79"/>
      <c r="W33" s="79"/>
    </row>
    <row r="34" ht="18.75" customHeight="1" spans="1:23">
      <c r="A34" s="32" t="s">
        <v>170</v>
      </c>
      <c r="B34" s="33"/>
      <c r="C34" s="33"/>
      <c r="D34" s="33"/>
      <c r="E34" s="33"/>
      <c r="F34" s="33"/>
      <c r="G34" s="33"/>
      <c r="H34" s="34"/>
      <c r="I34" s="79">
        <v>72142460</v>
      </c>
      <c r="J34" s="79">
        <v>14188200</v>
      </c>
      <c r="K34" s="79">
        <v>14188200</v>
      </c>
      <c r="L34" s="79">
        <v>57954260</v>
      </c>
      <c r="M34" s="79"/>
      <c r="N34" s="79"/>
      <c r="O34" s="79"/>
      <c r="P34" s="79"/>
      <c r="Q34" s="79"/>
      <c r="R34" s="79"/>
      <c r="S34" s="79"/>
      <c r="T34" s="79"/>
      <c r="U34" s="79"/>
      <c r="V34" s="79"/>
      <c r="W34" s="79"/>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topLeftCell="A12" workbookViewId="0">
      <selection activeCell="A2" sqref="A2:J2"/>
    </sheetView>
  </sheetViews>
  <sheetFormatPr defaultColWidth="9.15" defaultRowHeight="12" customHeight="1"/>
  <cols>
    <col min="1" max="1" width="34.275" customWidth="1"/>
    <col min="2" max="2" width="29" customWidth="1"/>
    <col min="3" max="5" width="23.575" customWidth="1"/>
    <col min="6" max="6" width="11.275" customWidth="1"/>
    <col min="7" max="7" width="25.15" customWidth="1"/>
    <col min="8" max="8" width="15.575" customWidth="1"/>
    <col min="9" max="9" width="13.425" customWidth="1"/>
    <col min="10" max="10" width="18.85" customWidth="1"/>
  </cols>
  <sheetData>
    <row r="1" ht="18" customHeight="1" spans="10:10">
      <c r="J1" s="2" t="s">
        <v>272</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"单位名称："&amp;"云南滇中新区自然资源规划局"</f>
        <v>单位名称：云南滇中新区自然资源规划局</v>
      </c>
    </row>
    <row r="4" ht="44.25" customHeight="1" spans="1:10">
      <c r="A4" s="66" t="s">
        <v>182</v>
      </c>
      <c r="B4" s="66" t="s">
        <v>273</v>
      </c>
      <c r="C4" s="66" t="s">
        <v>274</v>
      </c>
      <c r="D4" s="66" t="s">
        <v>275</v>
      </c>
      <c r="E4" s="66" t="s">
        <v>276</v>
      </c>
      <c r="F4" s="67" t="s">
        <v>277</v>
      </c>
      <c r="G4" s="66" t="s">
        <v>278</v>
      </c>
      <c r="H4" s="67" t="s">
        <v>279</v>
      </c>
      <c r="I4" s="67" t="s">
        <v>280</v>
      </c>
      <c r="J4" s="66" t="s">
        <v>281</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8"/>
      <c r="C6" s="68"/>
      <c r="D6" s="68"/>
      <c r="E6" s="69"/>
      <c r="F6" s="70"/>
      <c r="G6" s="69"/>
      <c r="H6" s="70"/>
      <c r="I6" s="70"/>
      <c r="J6" s="69"/>
    </row>
    <row r="7" ht="42" customHeight="1" spans="1:10">
      <c r="A7" s="135" t="s">
        <v>70</v>
      </c>
      <c r="B7" s="20"/>
      <c r="C7" s="20"/>
      <c r="D7" s="20"/>
      <c r="E7" s="29"/>
      <c r="F7" s="20"/>
      <c r="G7" s="29"/>
      <c r="H7" s="20"/>
      <c r="I7" s="20"/>
      <c r="J7" s="29"/>
    </row>
    <row r="8" ht="42" customHeight="1" spans="1:10">
      <c r="A8" s="136" t="s">
        <v>238</v>
      </c>
      <c r="B8" s="20" t="s">
        <v>282</v>
      </c>
      <c r="C8" s="20" t="s">
        <v>283</v>
      </c>
      <c r="D8" s="20" t="s">
        <v>284</v>
      </c>
      <c r="E8" s="29" t="s">
        <v>285</v>
      </c>
      <c r="F8" s="20" t="s">
        <v>286</v>
      </c>
      <c r="G8" s="29" t="s">
        <v>287</v>
      </c>
      <c r="H8" s="20" t="s">
        <v>288</v>
      </c>
      <c r="I8" s="20" t="s">
        <v>289</v>
      </c>
      <c r="J8" s="29" t="s">
        <v>290</v>
      </c>
    </row>
    <row r="9" ht="42" customHeight="1" spans="1:10">
      <c r="A9" s="136" t="s">
        <v>238</v>
      </c>
      <c r="B9" s="20" t="s">
        <v>282</v>
      </c>
      <c r="C9" s="20" t="s">
        <v>291</v>
      </c>
      <c r="D9" s="20" t="s">
        <v>292</v>
      </c>
      <c r="E9" s="29" t="s">
        <v>293</v>
      </c>
      <c r="F9" s="20" t="s">
        <v>286</v>
      </c>
      <c r="G9" s="29" t="s">
        <v>294</v>
      </c>
      <c r="H9" s="20" t="s">
        <v>288</v>
      </c>
      <c r="I9" s="20" t="s">
        <v>289</v>
      </c>
      <c r="J9" s="29" t="s">
        <v>295</v>
      </c>
    </row>
    <row r="10" ht="42" customHeight="1" spans="1:10">
      <c r="A10" s="136" t="s">
        <v>238</v>
      </c>
      <c r="B10" s="20" t="s">
        <v>282</v>
      </c>
      <c r="C10" s="20" t="s">
        <v>296</v>
      </c>
      <c r="D10" s="20" t="s">
        <v>297</v>
      </c>
      <c r="E10" s="29" t="s">
        <v>298</v>
      </c>
      <c r="F10" s="20" t="s">
        <v>299</v>
      </c>
      <c r="G10" s="29" t="s">
        <v>300</v>
      </c>
      <c r="H10" s="20" t="s">
        <v>301</v>
      </c>
      <c r="I10" s="20" t="s">
        <v>302</v>
      </c>
      <c r="J10" s="29" t="s">
        <v>303</v>
      </c>
    </row>
    <row r="11" ht="42" customHeight="1" spans="1:10">
      <c r="A11" s="136" t="s">
        <v>260</v>
      </c>
      <c r="B11" s="20" t="s">
        <v>304</v>
      </c>
      <c r="C11" s="20" t="s">
        <v>283</v>
      </c>
      <c r="D11" s="20" t="s">
        <v>284</v>
      </c>
      <c r="E11" s="29" t="s">
        <v>305</v>
      </c>
      <c r="F11" s="20" t="s">
        <v>286</v>
      </c>
      <c r="G11" s="29" t="s">
        <v>294</v>
      </c>
      <c r="H11" s="20" t="s">
        <v>288</v>
      </c>
      <c r="I11" s="20" t="s">
        <v>289</v>
      </c>
      <c r="J11" s="29" t="s">
        <v>306</v>
      </c>
    </row>
    <row r="12" ht="42" customHeight="1" spans="1:10">
      <c r="A12" s="136" t="s">
        <v>260</v>
      </c>
      <c r="B12" s="20" t="s">
        <v>304</v>
      </c>
      <c r="C12" s="20" t="s">
        <v>291</v>
      </c>
      <c r="D12" s="20" t="s">
        <v>307</v>
      </c>
      <c r="E12" s="29" t="s">
        <v>308</v>
      </c>
      <c r="F12" s="20" t="s">
        <v>286</v>
      </c>
      <c r="G12" s="29" t="s">
        <v>294</v>
      </c>
      <c r="H12" s="20" t="s">
        <v>288</v>
      </c>
      <c r="I12" s="20" t="s">
        <v>302</v>
      </c>
      <c r="J12" s="29" t="s">
        <v>306</v>
      </c>
    </row>
    <row r="13" ht="42" customHeight="1" spans="1:10">
      <c r="A13" s="136" t="s">
        <v>260</v>
      </c>
      <c r="B13" s="20" t="s">
        <v>304</v>
      </c>
      <c r="C13" s="20" t="s">
        <v>296</v>
      </c>
      <c r="D13" s="20" t="s">
        <v>297</v>
      </c>
      <c r="E13" s="29" t="s">
        <v>297</v>
      </c>
      <c r="F13" s="20" t="s">
        <v>286</v>
      </c>
      <c r="G13" s="29" t="s">
        <v>300</v>
      </c>
      <c r="H13" s="20"/>
      <c r="I13" s="20" t="s">
        <v>302</v>
      </c>
      <c r="J13" s="29" t="s">
        <v>297</v>
      </c>
    </row>
    <row r="14" ht="42" customHeight="1" spans="1:10">
      <c r="A14" s="136" t="s">
        <v>224</v>
      </c>
      <c r="B14" s="20" t="s">
        <v>309</v>
      </c>
      <c r="C14" s="20" t="s">
        <v>283</v>
      </c>
      <c r="D14" s="20" t="s">
        <v>284</v>
      </c>
      <c r="E14" s="29" t="s">
        <v>310</v>
      </c>
      <c r="F14" s="20" t="s">
        <v>311</v>
      </c>
      <c r="G14" s="29" t="s">
        <v>312</v>
      </c>
      <c r="H14" s="20" t="s">
        <v>313</v>
      </c>
      <c r="I14" s="20" t="s">
        <v>302</v>
      </c>
      <c r="J14" s="29" t="s">
        <v>92</v>
      </c>
    </row>
    <row r="15" ht="42" customHeight="1" spans="1:10">
      <c r="A15" s="136" t="s">
        <v>224</v>
      </c>
      <c r="B15" s="20" t="s">
        <v>309</v>
      </c>
      <c r="C15" s="20" t="s">
        <v>291</v>
      </c>
      <c r="D15" s="20" t="s">
        <v>307</v>
      </c>
      <c r="E15" s="29" t="s">
        <v>314</v>
      </c>
      <c r="F15" s="20" t="s">
        <v>311</v>
      </c>
      <c r="G15" s="29" t="s">
        <v>312</v>
      </c>
      <c r="H15" s="20" t="s">
        <v>301</v>
      </c>
      <c r="I15" s="20" t="s">
        <v>302</v>
      </c>
      <c r="J15" s="29" t="s">
        <v>315</v>
      </c>
    </row>
    <row r="16" ht="42" customHeight="1" spans="1:10">
      <c r="A16" s="136" t="s">
        <v>224</v>
      </c>
      <c r="B16" s="20" t="s">
        <v>309</v>
      </c>
      <c r="C16" s="20" t="s">
        <v>296</v>
      </c>
      <c r="D16" s="20" t="s">
        <v>297</v>
      </c>
      <c r="E16" s="29" t="s">
        <v>316</v>
      </c>
      <c r="F16" s="20" t="s">
        <v>317</v>
      </c>
      <c r="G16" s="29" t="s">
        <v>312</v>
      </c>
      <c r="H16" s="20" t="s">
        <v>318</v>
      </c>
      <c r="I16" s="20" t="s">
        <v>289</v>
      </c>
      <c r="J16" s="29" t="s">
        <v>316</v>
      </c>
    </row>
    <row r="17" ht="42" customHeight="1" spans="1:10">
      <c r="A17" s="136" t="s">
        <v>250</v>
      </c>
      <c r="B17" s="20" t="s">
        <v>319</v>
      </c>
      <c r="C17" s="20" t="s">
        <v>283</v>
      </c>
      <c r="D17" s="20" t="s">
        <v>320</v>
      </c>
      <c r="E17" s="29" t="s">
        <v>321</v>
      </c>
      <c r="F17" s="20" t="s">
        <v>317</v>
      </c>
      <c r="G17" s="29" t="s">
        <v>322</v>
      </c>
      <c r="H17" s="20" t="s">
        <v>288</v>
      </c>
      <c r="I17" s="20" t="s">
        <v>302</v>
      </c>
      <c r="J17" s="29" t="s">
        <v>323</v>
      </c>
    </row>
    <row r="18" ht="42" customHeight="1" spans="1:10">
      <c r="A18" s="136" t="s">
        <v>250</v>
      </c>
      <c r="B18" s="20" t="s">
        <v>319</v>
      </c>
      <c r="C18" s="20" t="s">
        <v>291</v>
      </c>
      <c r="D18" s="20" t="s">
        <v>292</v>
      </c>
      <c r="E18" s="29" t="s">
        <v>292</v>
      </c>
      <c r="F18" s="20" t="s">
        <v>317</v>
      </c>
      <c r="G18" s="29" t="s">
        <v>324</v>
      </c>
      <c r="H18" s="20" t="s">
        <v>288</v>
      </c>
      <c r="I18" s="20" t="s">
        <v>302</v>
      </c>
      <c r="J18" s="29" t="s">
        <v>325</v>
      </c>
    </row>
    <row r="19" ht="42" customHeight="1" spans="1:10">
      <c r="A19" s="136" t="s">
        <v>250</v>
      </c>
      <c r="B19" s="20" t="s">
        <v>319</v>
      </c>
      <c r="C19" s="20" t="s">
        <v>296</v>
      </c>
      <c r="D19" s="20" t="s">
        <v>297</v>
      </c>
      <c r="E19" s="29" t="s">
        <v>297</v>
      </c>
      <c r="F19" s="20" t="s">
        <v>286</v>
      </c>
      <c r="G19" s="29" t="s">
        <v>300</v>
      </c>
      <c r="H19" s="20" t="s">
        <v>288</v>
      </c>
      <c r="I19" s="20" t="s">
        <v>289</v>
      </c>
      <c r="J19" s="29" t="s">
        <v>326</v>
      </c>
    </row>
    <row r="20" ht="42" customHeight="1" spans="1:10">
      <c r="A20" s="136" t="s">
        <v>264</v>
      </c>
      <c r="B20" s="20" t="s">
        <v>327</v>
      </c>
      <c r="C20" s="20" t="s">
        <v>283</v>
      </c>
      <c r="D20" s="20" t="s">
        <v>284</v>
      </c>
      <c r="E20" s="29" t="s">
        <v>328</v>
      </c>
      <c r="F20" s="20" t="s">
        <v>286</v>
      </c>
      <c r="G20" s="29" t="s">
        <v>294</v>
      </c>
      <c r="H20" s="20" t="s">
        <v>288</v>
      </c>
      <c r="I20" s="20" t="s">
        <v>302</v>
      </c>
      <c r="J20" s="29" t="s">
        <v>329</v>
      </c>
    </row>
    <row r="21" ht="42" customHeight="1" spans="1:10">
      <c r="A21" s="136" t="s">
        <v>264</v>
      </c>
      <c r="B21" s="20" t="s">
        <v>327</v>
      </c>
      <c r="C21" s="20" t="s">
        <v>291</v>
      </c>
      <c r="D21" s="20" t="s">
        <v>330</v>
      </c>
      <c r="E21" s="29" t="s">
        <v>331</v>
      </c>
      <c r="F21" s="20" t="s">
        <v>286</v>
      </c>
      <c r="G21" s="29" t="s">
        <v>294</v>
      </c>
      <c r="H21" s="20" t="s">
        <v>288</v>
      </c>
      <c r="I21" s="20" t="s">
        <v>302</v>
      </c>
      <c r="J21" s="29" t="s">
        <v>332</v>
      </c>
    </row>
    <row r="22" ht="42" customHeight="1" spans="1:10">
      <c r="A22" s="136" t="s">
        <v>264</v>
      </c>
      <c r="B22" s="20" t="s">
        <v>327</v>
      </c>
      <c r="C22" s="20" t="s">
        <v>296</v>
      </c>
      <c r="D22" s="20" t="s">
        <v>297</v>
      </c>
      <c r="E22" s="29" t="s">
        <v>297</v>
      </c>
      <c r="F22" s="20" t="s">
        <v>286</v>
      </c>
      <c r="G22" s="29" t="s">
        <v>300</v>
      </c>
      <c r="H22" s="20" t="s">
        <v>288</v>
      </c>
      <c r="I22" s="20" t="s">
        <v>302</v>
      </c>
      <c r="J22" s="29" t="s">
        <v>297</v>
      </c>
    </row>
    <row r="23" ht="42" customHeight="1" spans="1:10">
      <c r="A23" s="136" t="s">
        <v>240</v>
      </c>
      <c r="B23" s="20" t="s">
        <v>333</v>
      </c>
      <c r="C23" s="20" t="s">
        <v>283</v>
      </c>
      <c r="D23" s="20" t="s">
        <v>284</v>
      </c>
      <c r="E23" s="29" t="s">
        <v>287</v>
      </c>
      <c r="F23" s="20" t="s">
        <v>286</v>
      </c>
      <c r="G23" s="29" t="s">
        <v>294</v>
      </c>
      <c r="H23" s="20" t="s">
        <v>288</v>
      </c>
      <c r="I23" s="20" t="s">
        <v>302</v>
      </c>
      <c r="J23" s="29" t="s">
        <v>290</v>
      </c>
    </row>
    <row r="24" ht="42" customHeight="1" spans="1:10">
      <c r="A24" s="136" t="s">
        <v>240</v>
      </c>
      <c r="B24" s="20" t="s">
        <v>333</v>
      </c>
      <c r="C24" s="20" t="s">
        <v>291</v>
      </c>
      <c r="D24" s="20" t="s">
        <v>292</v>
      </c>
      <c r="E24" s="29" t="s">
        <v>334</v>
      </c>
      <c r="F24" s="20" t="s">
        <v>286</v>
      </c>
      <c r="G24" s="29" t="s">
        <v>294</v>
      </c>
      <c r="H24" s="20" t="s">
        <v>288</v>
      </c>
      <c r="I24" s="20" t="s">
        <v>302</v>
      </c>
      <c r="J24" s="29" t="s">
        <v>295</v>
      </c>
    </row>
    <row r="25" ht="42" customHeight="1" spans="1:10">
      <c r="A25" s="136" t="s">
        <v>240</v>
      </c>
      <c r="B25" s="20" t="s">
        <v>333</v>
      </c>
      <c r="C25" s="20" t="s">
        <v>296</v>
      </c>
      <c r="D25" s="20" t="s">
        <v>297</v>
      </c>
      <c r="E25" s="29" t="s">
        <v>300</v>
      </c>
      <c r="F25" s="20" t="s">
        <v>299</v>
      </c>
      <c r="G25" s="29" t="s">
        <v>300</v>
      </c>
      <c r="H25" s="20" t="s">
        <v>301</v>
      </c>
      <c r="I25" s="20" t="s">
        <v>302</v>
      </c>
      <c r="J25" s="29" t="s">
        <v>335</v>
      </c>
    </row>
    <row r="26" ht="42" customHeight="1" spans="1:10">
      <c r="A26" s="136" t="s">
        <v>234</v>
      </c>
      <c r="B26" s="20" t="s">
        <v>336</v>
      </c>
      <c r="C26" s="20" t="s">
        <v>283</v>
      </c>
      <c r="D26" s="20" t="s">
        <v>284</v>
      </c>
      <c r="E26" s="29" t="s">
        <v>337</v>
      </c>
      <c r="F26" s="20" t="s">
        <v>286</v>
      </c>
      <c r="G26" s="29" t="s">
        <v>294</v>
      </c>
      <c r="H26" s="20" t="s">
        <v>288</v>
      </c>
      <c r="I26" s="20" t="s">
        <v>302</v>
      </c>
      <c r="J26" s="29" t="s">
        <v>290</v>
      </c>
    </row>
    <row r="27" ht="42" customHeight="1" spans="1:10">
      <c r="A27" s="136" t="s">
        <v>234</v>
      </c>
      <c r="B27" s="20" t="s">
        <v>336</v>
      </c>
      <c r="C27" s="20" t="s">
        <v>291</v>
      </c>
      <c r="D27" s="20" t="s">
        <v>292</v>
      </c>
      <c r="E27" s="29" t="s">
        <v>338</v>
      </c>
      <c r="F27" s="20" t="s">
        <v>286</v>
      </c>
      <c r="G27" s="29" t="s">
        <v>339</v>
      </c>
      <c r="H27" s="20" t="s">
        <v>288</v>
      </c>
      <c r="I27" s="20" t="s">
        <v>302</v>
      </c>
      <c r="J27" s="29" t="s">
        <v>295</v>
      </c>
    </row>
    <row r="28" ht="42" customHeight="1" spans="1:10">
      <c r="A28" s="136" t="s">
        <v>234</v>
      </c>
      <c r="B28" s="20" t="s">
        <v>336</v>
      </c>
      <c r="C28" s="20" t="s">
        <v>296</v>
      </c>
      <c r="D28" s="20" t="s">
        <v>297</v>
      </c>
      <c r="E28" s="29" t="s">
        <v>298</v>
      </c>
      <c r="F28" s="20" t="s">
        <v>299</v>
      </c>
      <c r="G28" s="29" t="s">
        <v>300</v>
      </c>
      <c r="H28" s="20" t="s">
        <v>301</v>
      </c>
      <c r="I28" s="20" t="s">
        <v>302</v>
      </c>
      <c r="J28" s="29" t="s">
        <v>303</v>
      </c>
    </row>
    <row r="29" ht="42" customHeight="1" spans="1:10">
      <c r="A29" s="136" t="s">
        <v>228</v>
      </c>
      <c r="B29" s="20" t="s">
        <v>340</v>
      </c>
      <c r="C29" s="20" t="s">
        <v>283</v>
      </c>
      <c r="D29" s="20" t="s">
        <v>284</v>
      </c>
      <c r="E29" s="29" t="s">
        <v>341</v>
      </c>
      <c r="F29" s="20" t="s">
        <v>286</v>
      </c>
      <c r="G29" s="29" t="s">
        <v>294</v>
      </c>
      <c r="H29" s="20" t="s">
        <v>288</v>
      </c>
      <c r="I29" s="20" t="s">
        <v>302</v>
      </c>
      <c r="J29" s="29" t="s">
        <v>341</v>
      </c>
    </row>
    <row r="30" ht="42" customHeight="1" spans="1:10">
      <c r="A30" s="136" t="s">
        <v>228</v>
      </c>
      <c r="B30" s="20" t="s">
        <v>340</v>
      </c>
      <c r="C30" s="20" t="s">
        <v>291</v>
      </c>
      <c r="D30" s="20" t="s">
        <v>307</v>
      </c>
      <c r="E30" s="29" t="s">
        <v>342</v>
      </c>
      <c r="F30" s="20" t="s">
        <v>286</v>
      </c>
      <c r="G30" s="29" t="s">
        <v>294</v>
      </c>
      <c r="H30" s="20" t="s">
        <v>288</v>
      </c>
      <c r="I30" s="20" t="s">
        <v>302</v>
      </c>
      <c r="J30" s="29" t="s">
        <v>343</v>
      </c>
    </row>
    <row r="31" ht="42" customHeight="1" spans="1:10">
      <c r="A31" s="136" t="s">
        <v>228</v>
      </c>
      <c r="B31" s="20" t="s">
        <v>340</v>
      </c>
      <c r="C31" s="20" t="s">
        <v>296</v>
      </c>
      <c r="D31" s="20" t="s">
        <v>297</v>
      </c>
      <c r="E31" s="29" t="s">
        <v>344</v>
      </c>
      <c r="F31" s="20" t="s">
        <v>286</v>
      </c>
      <c r="G31" s="29" t="s">
        <v>300</v>
      </c>
      <c r="H31" s="20" t="s">
        <v>288</v>
      </c>
      <c r="I31" s="20" t="s">
        <v>302</v>
      </c>
      <c r="J31" s="29" t="s">
        <v>341</v>
      </c>
    </row>
    <row r="32" ht="42" customHeight="1" spans="1:10">
      <c r="A32" s="136" t="s">
        <v>220</v>
      </c>
      <c r="B32" s="20" t="s">
        <v>345</v>
      </c>
      <c r="C32" s="20" t="s">
        <v>283</v>
      </c>
      <c r="D32" s="20" t="s">
        <v>284</v>
      </c>
      <c r="E32" s="29" t="s">
        <v>346</v>
      </c>
      <c r="F32" s="20" t="s">
        <v>286</v>
      </c>
      <c r="G32" s="29" t="s">
        <v>294</v>
      </c>
      <c r="H32" s="20" t="s">
        <v>288</v>
      </c>
      <c r="I32" s="20" t="s">
        <v>302</v>
      </c>
      <c r="J32" s="29" t="s">
        <v>347</v>
      </c>
    </row>
    <row r="33" ht="42" customHeight="1" spans="1:10">
      <c r="A33" s="136" t="s">
        <v>220</v>
      </c>
      <c r="B33" s="20" t="s">
        <v>345</v>
      </c>
      <c r="C33" s="20" t="s">
        <v>291</v>
      </c>
      <c r="D33" s="20" t="s">
        <v>330</v>
      </c>
      <c r="E33" s="29" t="s">
        <v>331</v>
      </c>
      <c r="F33" s="20" t="s">
        <v>286</v>
      </c>
      <c r="G33" s="29" t="s">
        <v>294</v>
      </c>
      <c r="H33" s="20" t="s">
        <v>288</v>
      </c>
      <c r="I33" s="20" t="s">
        <v>302</v>
      </c>
      <c r="J33" s="29" t="s">
        <v>348</v>
      </c>
    </row>
    <row r="34" ht="42" customHeight="1" spans="1:10">
      <c r="A34" s="136" t="s">
        <v>220</v>
      </c>
      <c r="B34" s="20" t="s">
        <v>345</v>
      </c>
      <c r="C34" s="20" t="s">
        <v>296</v>
      </c>
      <c r="D34" s="20" t="s">
        <v>297</v>
      </c>
      <c r="E34" s="29" t="s">
        <v>349</v>
      </c>
      <c r="F34" s="20" t="s">
        <v>286</v>
      </c>
      <c r="G34" s="29" t="s">
        <v>300</v>
      </c>
      <c r="H34" s="20" t="s">
        <v>288</v>
      </c>
      <c r="I34" s="20" t="s">
        <v>302</v>
      </c>
      <c r="J34" s="29" t="s">
        <v>349</v>
      </c>
    </row>
    <row r="35" ht="42" customHeight="1" spans="1:10">
      <c r="A35" s="136" t="s">
        <v>246</v>
      </c>
      <c r="B35" s="20" t="s">
        <v>350</v>
      </c>
      <c r="C35" s="20" t="s">
        <v>283</v>
      </c>
      <c r="D35" s="20" t="s">
        <v>284</v>
      </c>
      <c r="E35" s="29" t="s">
        <v>351</v>
      </c>
      <c r="F35" s="20" t="s">
        <v>286</v>
      </c>
      <c r="G35" s="29" t="s">
        <v>294</v>
      </c>
      <c r="H35" s="20" t="s">
        <v>288</v>
      </c>
      <c r="I35" s="20" t="s">
        <v>302</v>
      </c>
      <c r="J35" s="29" t="s">
        <v>352</v>
      </c>
    </row>
    <row r="36" ht="42" customHeight="1" spans="1:10">
      <c r="A36" s="136" t="s">
        <v>246</v>
      </c>
      <c r="B36" s="20" t="s">
        <v>350</v>
      </c>
      <c r="C36" s="20" t="s">
        <v>291</v>
      </c>
      <c r="D36" s="20" t="s">
        <v>307</v>
      </c>
      <c r="E36" s="29" t="s">
        <v>353</v>
      </c>
      <c r="F36" s="20" t="s">
        <v>286</v>
      </c>
      <c r="G36" s="29" t="s">
        <v>294</v>
      </c>
      <c r="H36" s="20" t="s">
        <v>288</v>
      </c>
      <c r="I36" s="20" t="s">
        <v>302</v>
      </c>
      <c r="J36" s="29" t="s">
        <v>352</v>
      </c>
    </row>
    <row r="37" ht="42" customHeight="1" spans="1:10">
      <c r="A37" s="136" t="s">
        <v>246</v>
      </c>
      <c r="B37" s="20" t="s">
        <v>350</v>
      </c>
      <c r="C37" s="20" t="s">
        <v>296</v>
      </c>
      <c r="D37" s="20" t="s">
        <v>297</v>
      </c>
      <c r="E37" s="29" t="s">
        <v>349</v>
      </c>
      <c r="F37" s="20" t="s">
        <v>286</v>
      </c>
      <c r="G37" s="29" t="s">
        <v>300</v>
      </c>
      <c r="H37" s="20" t="s">
        <v>288</v>
      </c>
      <c r="I37" s="20" t="s">
        <v>302</v>
      </c>
      <c r="J37" s="29" t="s">
        <v>297</v>
      </c>
    </row>
    <row r="38" ht="42" customHeight="1" spans="1:10">
      <c r="A38" s="136" t="s">
        <v>256</v>
      </c>
      <c r="B38" s="20" t="s">
        <v>354</v>
      </c>
      <c r="C38" s="20" t="s">
        <v>283</v>
      </c>
      <c r="D38" s="20" t="s">
        <v>284</v>
      </c>
      <c r="E38" s="29" t="s">
        <v>355</v>
      </c>
      <c r="F38" s="20" t="s">
        <v>286</v>
      </c>
      <c r="G38" s="29" t="s">
        <v>294</v>
      </c>
      <c r="H38" s="20" t="s">
        <v>288</v>
      </c>
      <c r="I38" s="20" t="s">
        <v>302</v>
      </c>
      <c r="J38" s="29" t="s">
        <v>356</v>
      </c>
    </row>
    <row r="39" ht="42" customHeight="1" spans="1:10">
      <c r="A39" s="136" t="s">
        <v>256</v>
      </c>
      <c r="B39" s="20" t="s">
        <v>354</v>
      </c>
      <c r="C39" s="20" t="s">
        <v>291</v>
      </c>
      <c r="D39" s="20" t="s">
        <v>307</v>
      </c>
      <c r="E39" s="29" t="s">
        <v>357</v>
      </c>
      <c r="F39" s="20" t="s">
        <v>286</v>
      </c>
      <c r="G39" s="29" t="s">
        <v>294</v>
      </c>
      <c r="H39" s="20" t="s">
        <v>288</v>
      </c>
      <c r="I39" s="20" t="s">
        <v>302</v>
      </c>
      <c r="J39" s="29" t="s">
        <v>357</v>
      </c>
    </row>
    <row r="40" ht="42" customHeight="1" spans="1:10">
      <c r="A40" s="136" t="s">
        <v>256</v>
      </c>
      <c r="B40" s="20" t="s">
        <v>354</v>
      </c>
      <c r="C40" s="20" t="s">
        <v>296</v>
      </c>
      <c r="D40" s="20" t="s">
        <v>297</v>
      </c>
      <c r="E40" s="29" t="s">
        <v>297</v>
      </c>
      <c r="F40" s="20" t="s">
        <v>286</v>
      </c>
      <c r="G40" s="29" t="s">
        <v>300</v>
      </c>
      <c r="H40" s="20" t="s">
        <v>288</v>
      </c>
      <c r="I40" s="20" t="s">
        <v>302</v>
      </c>
      <c r="J40" s="29" t="s">
        <v>297</v>
      </c>
    </row>
    <row r="41" ht="42" customHeight="1" spans="1:10">
      <c r="A41" s="136" t="s">
        <v>258</v>
      </c>
      <c r="B41" s="20" t="s">
        <v>358</v>
      </c>
      <c r="C41" s="20" t="s">
        <v>283</v>
      </c>
      <c r="D41" s="20" t="s">
        <v>284</v>
      </c>
      <c r="E41" s="29" t="s">
        <v>359</v>
      </c>
      <c r="F41" s="20" t="s">
        <v>286</v>
      </c>
      <c r="G41" s="29" t="s">
        <v>294</v>
      </c>
      <c r="H41" s="20" t="s">
        <v>288</v>
      </c>
      <c r="I41" s="20" t="s">
        <v>289</v>
      </c>
      <c r="J41" s="29" t="s">
        <v>359</v>
      </c>
    </row>
    <row r="42" ht="42" customHeight="1" spans="1:10">
      <c r="A42" s="136" t="s">
        <v>258</v>
      </c>
      <c r="B42" s="20" t="s">
        <v>358</v>
      </c>
      <c r="C42" s="20" t="s">
        <v>291</v>
      </c>
      <c r="D42" s="20" t="s">
        <v>307</v>
      </c>
      <c r="E42" s="29" t="s">
        <v>360</v>
      </c>
      <c r="F42" s="20" t="s">
        <v>286</v>
      </c>
      <c r="G42" s="29" t="s">
        <v>294</v>
      </c>
      <c r="H42" s="20"/>
      <c r="I42" s="20" t="s">
        <v>302</v>
      </c>
      <c r="J42" s="29" t="s">
        <v>360</v>
      </c>
    </row>
    <row r="43" ht="42" customHeight="1" spans="1:10">
      <c r="A43" s="136" t="s">
        <v>258</v>
      </c>
      <c r="B43" s="20" t="s">
        <v>358</v>
      </c>
      <c r="C43" s="20" t="s">
        <v>296</v>
      </c>
      <c r="D43" s="20" t="s">
        <v>297</v>
      </c>
      <c r="E43" s="29" t="s">
        <v>297</v>
      </c>
      <c r="F43" s="20" t="s">
        <v>286</v>
      </c>
      <c r="G43" s="29" t="s">
        <v>300</v>
      </c>
      <c r="H43" s="20" t="s">
        <v>288</v>
      </c>
      <c r="I43" s="20" t="s">
        <v>302</v>
      </c>
      <c r="J43" s="29" t="s">
        <v>297</v>
      </c>
    </row>
    <row r="44" ht="42" customHeight="1" spans="1:10">
      <c r="A44" s="136" t="s">
        <v>236</v>
      </c>
      <c r="B44" s="20" t="s">
        <v>361</v>
      </c>
      <c r="C44" s="20" t="s">
        <v>283</v>
      </c>
      <c r="D44" s="20" t="s">
        <v>284</v>
      </c>
      <c r="E44" s="29" t="s">
        <v>285</v>
      </c>
      <c r="F44" s="20" t="s">
        <v>286</v>
      </c>
      <c r="G44" s="29" t="s">
        <v>287</v>
      </c>
      <c r="H44" s="20" t="s">
        <v>288</v>
      </c>
      <c r="I44" s="20" t="s">
        <v>302</v>
      </c>
      <c r="J44" s="29" t="s">
        <v>290</v>
      </c>
    </row>
    <row r="45" ht="42" customHeight="1" spans="1:10">
      <c r="A45" s="136" t="s">
        <v>236</v>
      </c>
      <c r="B45" s="20" t="s">
        <v>361</v>
      </c>
      <c r="C45" s="20" t="s">
        <v>291</v>
      </c>
      <c r="D45" s="20" t="s">
        <v>292</v>
      </c>
      <c r="E45" s="29" t="s">
        <v>339</v>
      </c>
      <c r="F45" s="20" t="s">
        <v>286</v>
      </c>
      <c r="G45" s="29" t="s">
        <v>339</v>
      </c>
      <c r="H45" s="20" t="s">
        <v>288</v>
      </c>
      <c r="I45" s="20" t="s">
        <v>302</v>
      </c>
      <c r="J45" s="29" t="s">
        <v>295</v>
      </c>
    </row>
    <row r="46" ht="42" customHeight="1" spans="1:10">
      <c r="A46" s="136" t="s">
        <v>236</v>
      </c>
      <c r="B46" s="20" t="s">
        <v>361</v>
      </c>
      <c r="C46" s="20" t="s">
        <v>296</v>
      </c>
      <c r="D46" s="20" t="s">
        <v>297</v>
      </c>
      <c r="E46" s="29" t="s">
        <v>362</v>
      </c>
      <c r="F46" s="20" t="s">
        <v>299</v>
      </c>
      <c r="G46" s="29" t="s">
        <v>362</v>
      </c>
      <c r="H46" s="20" t="s">
        <v>301</v>
      </c>
      <c r="I46" s="20" t="s">
        <v>302</v>
      </c>
      <c r="J46" s="29" t="s">
        <v>303</v>
      </c>
    </row>
    <row r="47" ht="42" customHeight="1" spans="1:10">
      <c r="A47" s="136" t="s">
        <v>242</v>
      </c>
      <c r="B47" s="20" t="s">
        <v>363</v>
      </c>
      <c r="C47" s="20" t="s">
        <v>283</v>
      </c>
      <c r="D47" s="20" t="s">
        <v>284</v>
      </c>
      <c r="E47" s="29" t="s">
        <v>285</v>
      </c>
      <c r="F47" s="20" t="s">
        <v>286</v>
      </c>
      <c r="G47" s="29" t="s">
        <v>287</v>
      </c>
      <c r="H47" s="20" t="s">
        <v>288</v>
      </c>
      <c r="I47" s="20" t="s">
        <v>302</v>
      </c>
      <c r="J47" s="29" t="s">
        <v>290</v>
      </c>
    </row>
    <row r="48" ht="42" customHeight="1" spans="1:10">
      <c r="A48" s="136" t="s">
        <v>242</v>
      </c>
      <c r="B48" s="20" t="s">
        <v>363</v>
      </c>
      <c r="C48" s="20" t="s">
        <v>291</v>
      </c>
      <c r="D48" s="20" t="s">
        <v>292</v>
      </c>
      <c r="E48" s="29" t="s">
        <v>364</v>
      </c>
      <c r="F48" s="20" t="s">
        <v>286</v>
      </c>
      <c r="G48" s="29" t="s">
        <v>365</v>
      </c>
      <c r="H48" s="20" t="s">
        <v>288</v>
      </c>
      <c r="I48" s="20" t="s">
        <v>302</v>
      </c>
      <c r="J48" s="29" t="s">
        <v>366</v>
      </c>
    </row>
    <row r="49" ht="42" customHeight="1" spans="1:10">
      <c r="A49" s="136" t="s">
        <v>242</v>
      </c>
      <c r="B49" s="20" t="s">
        <v>363</v>
      </c>
      <c r="C49" s="20" t="s">
        <v>296</v>
      </c>
      <c r="D49" s="20" t="s">
        <v>297</v>
      </c>
      <c r="E49" s="29" t="s">
        <v>300</v>
      </c>
      <c r="F49" s="20" t="s">
        <v>299</v>
      </c>
      <c r="G49" s="29" t="s">
        <v>300</v>
      </c>
      <c r="H49" s="20" t="s">
        <v>301</v>
      </c>
      <c r="I49" s="20" t="s">
        <v>302</v>
      </c>
      <c r="J49" s="29" t="s">
        <v>335</v>
      </c>
    </row>
    <row r="50" ht="42" customHeight="1" spans="1:10">
      <c r="A50" s="136" t="s">
        <v>254</v>
      </c>
      <c r="B50" s="20" t="s">
        <v>367</v>
      </c>
      <c r="C50" s="20" t="s">
        <v>283</v>
      </c>
      <c r="D50" s="20" t="s">
        <v>368</v>
      </c>
      <c r="E50" s="29" t="s">
        <v>369</v>
      </c>
      <c r="F50" s="20" t="s">
        <v>286</v>
      </c>
      <c r="G50" s="29" t="s">
        <v>294</v>
      </c>
      <c r="H50" s="20" t="s">
        <v>288</v>
      </c>
      <c r="I50" s="20" t="s">
        <v>302</v>
      </c>
      <c r="J50" s="29" t="s">
        <v>370</v>
      </c>
    </row>
    <row r="51" ht="42" customHeight="1" spans="1:10">
      <c r="A51" s="136" t="s">
        <v>254</v>
      </c>
      <c r="B51" s="20" t="s">
        <v>367</v>
      </c>
      <c r="C51" s="20" t="s">
        <v>291</v>
      </c>
      <c r="D51" s="20" t="s">
        <v>307</v>
      </c>
      <c r="E51" s="29" t="s">
        <v>371</v>
      </c>
      <c r="F51" s="20" t="s">
        <v>286</v>
      </c>
      <c r="G51" s="29" t="s">
        <v>372</v>
      </c>
      <c r="H51" s="20" t="s">
        <v>288</v>
      </c>
      <c r="I51" s="20" t="s">
        <v>302</v>
      </c>
      <c r="J51" s="29" t="s">
        <v>371</v>
      </c>
    </row>
    <row r="52" ht="42" customHeight="1" spans="1:10">
      <c r="A52" s="136" t="s">
        <v>254</v>
      </c>
      <c r="B52" s="20" t="s">
        <v>367</v>
      </c>
      <c r="C52" s="20" t="s">
        <v>296</v>
      </c>
      <c r="D52" s="20" t="s">
        <v>297</v>
      </c>
      <c r="E52" s="29" t="s">
        <v>297</v>
      </c>
      <c r="F52" s="20" t="s">
        <v>286</v>
      </c>
      <c r="G52" s="29" t="s">
        <v>300</v>
      </c>
      <c r="H52" s="20" t="s">
        <v>288</v>
      </c>
      <c r="I52" s="20" t="s">
        <v>302</v>
      </c>
      <c r="J52" s="29" t="s">
        <v>373</v>
      </c>
    </row>
    <row r="53" ht="42" customHeight="1" spans="1:10">
      <c r="A53" s="136" t="s">
        <v>254</v>
      </c>
      <c r="B53" s="20" t="s">
        <v>367</v>
      </c>
      <c r="C53" s="20" t="s">
        <v>296</v>
      </c>
      <c r="D53" s="20" t="s">
        <v>297</v>
      </c>
      <c r="E53" s="29" t="s">
        <v>297</v>
      </c>
      <c r="F53" s="20" t="s">
        <v>286</v>
      </c>
      <c r="G53" s="29" t="s">
        <v>300</v>
      </c>
      <c r="H53" s="20" t="s">
        <v>288</v>
      </c>
      <c r="I53" s="20" t="s">
        <v>302</v>
      </c>
      <c r="J53" s="29" t="s">
        <v>373</v>
      </c>
    </row>
    <row r="54" ht="42" customHeight="1" spans="1:10">
      <c r="A54" s="136" t="s">
        <v>266</v>
      </c>
      <c r="B54" s="20" t="s">
        <v>374</v>
      </c>
      <c r="C54" s="20" t="s">
        <v>283</v>
      </c>
      <c r="D54" s="20" t="s">
        <v>375</v>
      </c>
      <c r="E54" s="29" t="s">
        <v>376</v>
      </c>
      <c r="F54" s="20" t="s">
        <v>286</v>
      </c>
      <c r="G54" s="29" t="s">
        <v>294</v>
      </c>
      <c r="H54" s="20" t="s">
        <v>288</v>
      </c>
      <c r="I54" s="20" t="s">
        <v>302</v>
      </c>
      <c r="J54" s="29" t="s">
        <v>377</v>
      </c>
    </row>
    <row r="55" ht="42" customHeight="1" spans="1:10">
      <c r="A55" s="136" t="s">
        <v>266</v>
      </c>
      <c r="B55" s="20" t="s">
        <v>374</v>
      </c>
      <c r="C55" s="20" t="s">
        <v>291</v>
      </c>
      <c r="D55" s="20" t="s">
        <v>307</v>
      </c>
      <c r="E55" s="29" t="s">
        <v>307</v>
      </c>
      <c r="F55" s="20" t="s">
        <v>286</v>
      </c>
      <c r="G55" s="29" t="s">
        <v>294</v>
      </c>
      <c r="H55" s="20" t="s">
        <v>288</v>
      </c>
      <c r="I55" s="20" t="s">
        <v>302</v>
      </c>
      <c r="J55" s="29" t="s">
        <v>378</v>
      </c>
    </row>
    <row r="56" ht="42" customHeight="1" spans="1:10">
      <c r="A56" s="136" t="s">
        <v>266</v>
      </c>
      <c r="B56" s="20" t="s">
        <v>374</v>
      </c>
      <c r="C56" s="20" t="s">
        <v>296</v>
      </c>
      <c r="D56" s="20" t="s">
        <v>297</v>
      </c>
      <c r="E56" s="29" t="s">
        <v>300</v>
      </c>
      <c r="F56" s="20" t="s">
        <v>286</v>
      </c>
      <c r="G56" s="29" t="s">
        <v>300</v>
      </c>
      <c r="H56" s="20" t="s">
        <v>288</v>
      </c>
      <c r="I56" s="20" t="s">
        <v>302</v>
      </c>
      <c r="J56" s="29" t="s">
        <v>379</v>
      </c>
    </row>
    <row r="57" ht="42" customHeight="1" spans="1:10">
      <c r="A57" s="136" t="s">
        <v>252</v>
      </c>
      <c r="B57" s="20" t="s">
        <v>380</v>
      </c>
      <c r="C57" s="20" t="s">
        <v>283</v>
      </c>
      <c r="D57" s="20" t="s">
        <v>284</v>
      </c>
      <c r="E57" s="29" t="s">
        <v>285</v>
      </c>
      <c r="F57" s="20" t="s">
        <v>286</v>
      </c>
      <c r="G57" s="29" t="s">
        <v>287</v>
      </c>
      <c r="H57" s="20" t="s">
        <v>288</v>
      </c>
      <c r="I57" s="20" t="s">
        <v>302</v>
      </c>
      <c r="J57" s="29" t="s">
        <v>290</v>
      </c>
    </row>
    <row r="58" ht="42" customHeight="1" spans="1:10">
      <c r="A58" s="136" t="s">
        <v>252</v>
      </c>
      <c r="B58" s="20" t="s">
        <v>380</v>
      </c>
      <c r="C58" s="20" t="s">
        <v>291</v>
      </c>
      <c r="D58" s="20" t="s">
        <v>292</v>
      </c>
      <c r="E58" s="29" t="s">
        <v>334</v>
      </c>
      <c r="F58" s="20" t="s">
        <v>286</v>
      </c>
      <c r="G58" s="29" t="s">
        <v>381</v>
      </c>
      <c r="H58" s="20" t="s">
        <v>288</v>
      </c>
      <c r="I58" s="20" t="s">
        <v>289</v>
      </c>
      <c r="J58" s="29" t="s">
        <v>295</v>
      </c>
    </row>
    <row r="59" ht="42" customHeight="1" spans="1:10">
      <c r="A59" s="136" t="s">
        <v>252</v>
      </c>
      <c r="B59" s="20" t="s">
        <v>380</v>
      </c>
      <c r="C59" s="20" t="s">
        <v>296</v>
      </c>
      <c r="D59" s="20" t="s">
        <v>297</v>
      </c>
      <c r="E59" s="29" t="s">
        <v>300</v>
      </c>
      <c r="F59" s="20" t="s">
        <v>299</v>
      </c>
      <c r="G59" s="29" t="s">
        <v>300</v>
      </c>
      <c r="H59" s="20" t="s">
        <v>301</v>
      </c>
      <c r="I59" s="20" t="s">
        <v>302</v>
      </c>
      <c r="J59" s="29" t="s">
        <v>335</v>
      </c>
    </row>
    <row r="60" ht="42" customHeight="1" spans="1:10">
      <c r="A60" s="136" t="s">
        <v>244</v>
      </c>
      <c r="B60" s="20" t="s">
        <v>382</v>
      </c>
      <c r="C60" s="20" t="s">
        <v>283</v>
      </c>
      <c r="D60" s="20" t="s">
        <v>284</v>
      </c>
      <c r="E60" s="29" t="s">
        <v>285</v>
      </c>
      <c r="F60" s="20" t="s">
        <v>286</v>
      </c>
      <c r="G60" s="29" t="s">
        <v>294</v>
      </c>
      <c r="H60" s="20" t="s">
        <v>288</v>
      </c>
      <c r="I60" s="20" t="s">
        <v>302</v>
      </c>
      <c r="J60" s="29" t="s">
        <v>290</v>
      </c>
    </row>
    <row r="61" ht="42" customHeight="1" spans="1:10">
      <c r="A61" s="136" t="s">
        <v>244</v>
      </c>
      <c r="B61" s="20" t="s">
        <v>382</v>
      </c>
      <c r="C61" s="20" t="s">
        <v>291</v>
      </c>
      <c r="D61" s="20" t="s">
        <v>292</v>
      </c>
      <c r="E61" s="29" t="s">
        <v>334</v>
      </c>
      <c r="F61" s="20" t="s">
        <v>286</v>
      </c>
      <c r="G61" s="29" t="s">
        <v>294</v>
      </c>
      <c r="H61" s="20" t="s">
        <v>288</v>
      </c>
      <c r="I61" s="20" t="s">
        <v>302</v>
      </c>
      <c r="J61" s="29" t="s">
        <v>295</v>
      </c>
    </row>
    <row r="62" ht="42" customHeight="1" spans="1:10">
      <c r="A62" s="136" t="s">
        <v>244</v>
      </c>
      <c r="B62" s="20" t="s">
        <v>382</v>
      </c>
      <c r="C62" s="20" t="s">
        <v>296</v>
      </c>
      <c r="D62" s="20" t="s">
        <v>297</v>
      </c>
      <c r="E62" s="29" t="s">
        <v>300</v>
      </c>
      <c r="F62" s="20" t="s">
        <v>299</v>
      </c>
      <c r="G62" s="29" t="s">
        <v>300</v>
      </c>
      <c r="H62" s="20" t="s">
        <v>301</v>
      </c>
      <c r="I62" s="20" t="s">
        <v>302</v>
      </c>
      <c r="J62" s="29" t="s">
        <v>335</v>
      </c>
    </row>
    <row r="63" ht="42" customHeight="1" spans="1:10">
      <c r="A63" s="136" t="s">
        <v>248</v>
      </c>
      <c r="B63" s="20" t="s">
        <v>383</v>
      </c>
      <c r="C63" s="20" t="s">
        <v>283</v>
      </c>
      <c r="D63" s="20" t="s">
        <v>368</v>
      </c>
      <c r="E63" s="29" t="s">
        <v>384</v>
      </c>
      <c r="F63" s="20" t="s">
        <v>311</v>
      </c>
      <c r="G63" s="29" t="s">
        <v>385</v>
      </c>
      <c r="H63" s="20" t="s">
        <v>386</v>
      </c>
      <c r="I63" s="20" t="s">
        <v>302</v>
      </c>
      <c r="J63" s="29" t="s">
        <v>387</v>
      </c>
    </row>
    <row r="64" ht="42" customHeight="1" spans="1:10">
      <c r="A64" s="136" t="s">
        <v>248</v>
      </c>
      <c r="B64" s="20" t="s">
        <v>383</v>
      </c>
      <c r="C64" s="20" t="s">
        <v>291</v>
      </c>
      <c r="D64" s="20" t="s">
        <v>307</v>
      </c>
      <c r="E64" s="29" t="s">
        <v>388</v>
      </c>
      <c r="F64" s="20" t="s">
        <v>311</v>
      </c>
      <c r="G64" s="29" t="s">
        <v>305</v>
      </c>
      <c r="H64" s="20" t="s">
        <v>389</v>
      </c>
      <c r="I64" s="20" t="s">
        <v>302</v>
      </c>
      <c r="J64" s="29" t="s">
        <v>390</v>
      </c>
    </row>
    <row r="65" ht="42" customHeight="1" spans="1:10">
      <c r="A65" s="136" t="s">
        <v>248</v>
      </c>
      <c r="B65" s="20" t="s">
        <v>383</v>
      </c>
      <c r="C65" s="20" t="s">
        <v>296</v>
      </c>
      <c r="D65" s="20" t="s">
        <v>297</v>
      </c>
      <c r="E65" s="29" t="s">
        <v>391</v>
      </c>
      <c r="F65" s="20" t="s">
        <v>286</v>
      </c>
      <c r="G65" s="29" t="s">
        <v>300</v>
      </c>
      <c r="H65" s="20" t="s">
        <v>288</v>
      </c>
      <c r="I65" s="20" t="s">
        <v>302</v>
      </c>
      <c r="J65" s="29" t="s">
        <v>392</v>
      </c>
    </row>
    <row r="66" ht="42" customHeight="1" spans="1:10">
      <c r="A66" s="136" t="s">
        <v>262</v>
      </c>
      <c r="B66" s="20" t="s">
        <v>393</v>
      </c>
      <c r="C66" s="20" t="s">
        <v>283</v>
      </c>
      <c r="D66" s="20" t="s">
        <v>284</v>
      </c>
      <c r="E66" s="29" t="s">
        <v>394</v>
      </c>
      <c r="F66" s="20" t="s">
        <v>286</v>
      </c>
      <c r="G66" s="29" t="s">
        <v>294</v>
      </c>
      <c r="H66" s="20" t="s">
        <v>288</v>
      </c>
      <c r="I66" s="20" t="s">
        <v>289</v>
      </c>
      <c r="J66" s="29" t="s">
        <v>394</v>
      </c>
    </row>
    <row r="67" ht="42" customHeight="1" spans="1:10">
      <c r="A67" s="136" t="s">
        <v>262</v>
      </c>
      <c r="B67" s="20" t="s">
        <v>393</v>
      </c>
      <c r="C67" s="20" t="s">
        <v>291</v>
      </c>
      <c r="D67" s="20" t="s">
        <v>330</v>
      </c>
      <c r="E67" s="29" t="s">
        <v>395</v>
      </c>
      <c r="F67" s="20" t="s">
        <v>286</v>
      </c>
      <c r="G67" s="29" t="s">
        <v>294</v>
      </c>
      <c r="H67" s="20" t="s">
        <v>288</v>
      </c>
      <c r="I67" s="20" t="s">
        <v>302</v>
      </c>
      <c r="J67" s="29" t="s">
        <v>395</v>
      </c>
    </row>
    <row r="68" ht="42" customHeight="1" spans="1:10">
      <c r="A68" s="136" t="s">
        <v>262</v>
      </c>
      <c r="B68" s="20" t="s">
        <v>393</v>
      </c>
      <c r="C68" s="20" t="s">
        <v>296</v>
      </c>
      <c r="D68" s="20" t="s">
        <v>297</v>
      </c>
      <c r="E68" s="29" t="s">
        <v>297</v>
      </c>
      <c r="F68" s="20" t="s">
        <v>286</v>
      </c>
      <c r="G68" s="29" t="s">
        <v>300</v>
      </c>
      <c r="H68" s="20" t="s">
        <v>288</v>
      </c>
      <c r="I68" s="20" t="s">
        <v>302</v>
      </c>
      <c r="J68" s="29" t="s">
        <v>297</v>
      </c>
    </row>
    <row r="69" ht="42" customHeight="1" spans="1:10">
      <c r="A69" s="136" t="s">
        <v>230</v>
      </c>
      <c r="B69" s="20" t="s">
        <v>396</v>
      </c>
      <c r="C69" s="20" t="s">
        <v>283</v>
      </c>
      <c r="D69" s="20" t="s">
        <v>320</v>
      </c>
      <c r="E69" s="29" t="s">
        <v>321</v>
      </c>
      <c r="F69" s="20" t="s">
        <v>286</v>
      </c>
      <c r="G69" s="29" t="s">
        <v>397</v>
      </c>
      <c r="H69" s="20" t="s">
        <v>288</v>
      </c>
      <c r="I69" s="20" t="s">
        <v>302</v>
      </c>
      <c r="J69" s="29" t="s">
        <v>398</v>
      </c>
    </row>
    <row r="70" ht="42" customHeight="1" spans="1:10">
      <c r="A70" s="136" t="s">
        <v>230</v>
      </c>
      <c r="B70" s="20" t="s">
        <v>396</v>
      </c>
      <c r="C70" s="20" t="s">
        <v>291</v>
      </c>
      <c r="D70" s="20" t="s">
        <v>399</v>
      </c>
      <c r="E70" s="29" t="s">
        <v>400</v>
      </c>
      <c r="F70" s="20" t="s">
        <v>286</v>
      </c>
      <c r="G70" s="29" t="s">
        <v>401</v>
      </c>
      <c r="H70" s="20" t="s">
        <v>288</v>
      </c>
      <c r="I70" s="20" t="s">
        <v>302</v>
      </c>
      <c r="J70" s="29" t="s">
        <v>398</v>
      </c>
    </row>
    <row r="71" ht="42" customHeight="1" spans="1:10">
      <c r="A71" s="136" t="s">
        <v>230</v>
      </c>
      <c r="B71" s="20" t="s">
        <v>396</v>
      </c>
      <c r="C71" s="20" t="s">
        <v>296</v>
      </c>
      <c r="D71" s="20" t="s">
        <v>297</v>
      </c>
      <c r="E71" s="29" t="s">
        <v>402</v>
      </c>
      <c r="F71" s="20" t="s">
        <v>286</v>
      </c>
      <c r="G71" s="29" t="s">
        <v>391</v>
      </c>
      <c r="H71" s="20" t="s">
        <v>288</v>
      </c>
      <c r="I71" s="20" t="s">
        <v>302</v>
      </c>
      <c r="J71" s="29" t="s">
        <v>398</v>
      </c>
    </row>
    <row r="72" ht="42" customHeight="1" spans="1:10">
      <c r="A72" s="136" t="s">
        <v>268</v>
      </c>
      <c r="B72" s="20" t="s">
        <v>403</v>
      </c>
      <c r="C72" s="20" t="s">
        <v>283</v>
      </c>
      <c r="D72" s="20" t="s">
        <v>284</v>
      </c>
      <c r="E72" s="29" t="s">
        <v>404</v>
      </c>
      <c r="F72" s="20" t="s">
        <v>286</v>
      </c>
      <c r="G72" s="29" t="s">
        <v>294</v>
      </c>
      <c r="H72" s="20" t="s">
        <v>288</v>
      </c>
      <c r="I72" s="20" t="s">
        <v>302</v>
      </c>
      <c r="J72" s="29" t="s">
        <v>405</v>
      </c>
    </row>
    <row r="73" ht="42" customHeight="1" spans="1:10">
      <c r="A73" s="136" t="s">
        <v>268</v>
      </c>
      <c r="B73" s="20" t="s">
        <v>403</v>
      </c>
      <c r="C73" s="20" t="s">
        <v>291</v>
      </c>
      <c r="D73" s="20" t="s">
        <v>307</v>
      </c>
      <c r="E73" s="29" t="s">
        <v>406</v>
      </c>
      <c r="F73" s="20" t="s">
        <v>286</v>
      </c>
      <c r="G73" s="29" t="s">
        <v>294</v>
      </c>
      <c r="H73" s="20" t="s">
        <v>288</v>
      </c>
      <c r="I73" s="20" t="s">
        <v>302</v>
      </c>
      <c r="J73" s="29" t="s">
        <v>406</v>
      </c>
    </row>
    <row r="74" ht="42" customHeight="1" spans="1:10">
      <c r="A74" s="136" t="s">
        <v>268</v>
      </c>
      <c r="B74" s="20" t="s">
        <v>403</v>
      </c>
      <c r="C74" s="20" t="s">
        <v>296</v>
      </c>
      <c r="D74" s="20" t="s">
        <v>297</v>
      </c>
      <c r="E74" s="29" t="s">
        <v>297</v>
      </c>
      <c r="F74" s="20" t="s">
        <v>286</v>
      </c>
      <c r="G74" s="29" t="s">
        <v>300</v>
      </c>
      <c r="H74" s="20" t="s">
        <v>288</v>
      </c>
      <c r="I74" s="20" t="s">
        <v>302</v>
      </c>
      <c r="J74" s="29" t="s">
        <v>297</v>
      </c>
    </row>
    <row r="75" ht="42" customHeight="1" spans="1:10">
      <c r="A75" s="136" t="s">
        <v>270</v>
      </c>
      <c r="B75" s="20" t="s">
        <v>407</v>
      </c>
      <c r="C75" s="20" t="s">
        <v>283</v>
      </c>
      <c r="D75" s="20" t="s">
        <v>284</v>
      </c>
      <c r="E75" s="29" t="s">
        <v>408</v>
      </c>
      <c r="F75" s="20" t="s">
        <v>311</v>
      </c>
      <c r="G75" s="29" t="s">
        <v>312</v>
      </c>
      <c r="H75" s="20" t="s">
        <v>386</v>
      </c>
      <c r="I75" s="20" t="s">
        <v>302</v>
      </c>
      <c r="J75" s="29" t="s">
        <v>408</v>
      </c>
    </row>
    <row r="76" ht="42" customHeight="1" spans="1:10">
      <c r="A76" s="136" t="s">
        <v>270</v>
      </c>
      <c r="B76" s="20" t="s">
        <v>407</v>
      </c>
      <c r="C76" s="20" t="s">
        <v>291</v>
      </c>
      <c r="D76" s="20" t="s">
        <v>307</v>
      </c>
      <c r="E76" s="29" t="s">
        <v>409</v>
      </c>
      <c r="F76" s="20" t="s">
        <v>311</v>
      </c>
      <c r="G76" s="29" t="s">
        <v>410</v>
      </c>
      <c r="H76" s="20" t="s">
        <v>386</v>
      </c>
      <c r="I76" s="20" t="s">
        <v>302</v>
      </c>
      <c r="J76" s="29" t="s">
        <v>409</v>
      </c>
    </row>
    <row r="77" ht="42" customHeight="1" spans="1:10">
      <c r="A77" s="136" t="s">
        <v>270</v>
      </c>
      <c r="B77" s="20" t="s">
        <v>407</v>
      </c>
      <c r="C77" s="20" t="s">
        <v>296</v>
      </c>
      <c r="D77" s="20" t="s">
        <v>297</v>
      </c>
      <c r="E77" s="29" t="s">
        <v>349</v>
      </c>
      <c r="F77" s="20" t="s">
        <v>286</v>
      </c>
      <c r="G77" s="29" t="s">
        <v>411</v>
      </c>
      <c r="H77" s="20" t="s">
        <v>288</v>
      </c>
      <c r="I77" s="20" t="s">
        <v>289</v>
      </c>
      <c r="J77" s="29" t="s">
        <v>349</v>
      </c>
    </row>
    <row r="78" ht="42" customHeight="1" spans="1:10">
      <c r="A78" s="136" t="s">
        <v>226</v>
      </c>
      <c r="B78" s="20" t="s">
        <v>412</v>
      </c>
      <c r="C78" s="20" t="s">
        <v>283</v>
      </c>
      <c r="D78" s="20" t="s">
        <v>284</v>
      </c>
      <c r="E78" s="29" t="s">
        <v>413</v>
      </c>
      <c r="F78" s="20" t="s">
        <v>286</v>
      </c>
      <c r="G78" s="29" t="s">
        <v>294</v>
      </c>
      <c r="H78" s="20" t="s">
        <v>288</v>
      </c>
      <c r="I78" s="20" t="s">
        <v>302</v>
      </c>
      <c r="J78" s="29" t="s">
        <v>413</v>
      </c>
    </row>
    <row r="79" ht="42" customHeight="1" spans="1:10">
      <c r="A79" s="136" t="s">
        <v>226</v>
      </c>
      <c r="B79" s="20" t="s">
        <v>412</v>
      </c>
      <c r="C79" s="20" t="s">
        <v>291</v>
      </c>
      <c r="D79" s="20" t="s">
        <v>330</v>
      </c>
      <c r="E79" s="29" t="s">
        <v>414</v>
      </c>
      <c r="F79" s="20" t="s">
        <v>286</v>
      </c>
      <c r="G79" s="29" t="s">
        <v>294</v>
      </c>
      <c r="H79" s="20" t="s">
        <v>288</v>
      </c>
      <c r="I79" s="20" t="s">
        <v>302</v>
      </c>
      <c r="J79" s="29" t="s">
        <v>415</v>
      </c>
    </row>
    <row r="80" ht="42" customHeight="1" spans="1:10">
      <c r="A80" s="136" t="s">
        <v>226</v>
      </c>
      <c r="B80" s="20" t="s">
        <v>412</v>
      </c>
      <c r="C80" s="20" t="s">
        <v>296</v>
      </c>
      <c r="D80" s="20" t="s">
        <v>297</v>
      </c>
      <c r="E80" s="29" t="s">
        <v>349</v>
      </c>
      <c r="F80" s="20" t="s">
        <v>286</v>
      </c>
      <c r="G80" s="29" t="s">
        <v>300</v>
      </c>
      <c r="H80" s="20" t="s">
        <v>288</v>
      </c>
      <c r="I80" s="20" t="s">
        <v>302</v>
      </c>
      <c r="J80" s="29" t="s">
        <v>349</v>
      </c>
    </row>
  </sheetData>
  <mergeCells count="50">
    <mergeCell ref="A2:J2"/>
    <mergeCell ref="A3:H3"/>
    <mergeCell ref="A8:A10"/>
    <mergeCell ref="A11:A13"/>
    <mergeCell ref="A14:A16"/>
    <mergeCell ref="A17:A19"/>
    <mergeCell ref="A20:A22"/>
    <mergeCell ref="A23:A25"/>
    <mergeCell ref="A26:A28"/>
    <mergeCell ref="A29:A31"/>
    <mergeCell ref="A32:A34"/>
    <mergeCell ref="A35:A37"/>
    <mergeCell ref="A38:A40"/>
    <mergeCell ref="A41:A43"/>
    <mergeCell ref="A44:A46"/>
    <mergeCell ref="A47:A49"/>
    <mergeCell ref="A50:A53"/>
    <mergeCell ref="A54:A56"/>
    <mergeCell ref="A57:A59"/>
    <mergeCell ref="A60:A62"/>
    <mergeCell ref="A63:A65"/>
    <mergeCell ref="A66:A68"/>
    <mergeCell ref="A69:A71"/>
    <mergeCell ref="A72:A74"/>
    <mergeCell ref="A75:A77"/>
    <mergeCell ref="A78:A80"/>
    <mergeCell ref="B8:B10"/>
    <mergeCell ref="B11:B13"/>
    <mergeCell ref="B14:B16"/>
    <mergeCell ref="B17:B19"/>
    <mergeCell ref="B20:B22"/>
    <mergeCell ref="B23:B25"/>
    <mergeCell ref="B26:B28"/>
    <mergeCell ref="B29:B31"/>
    <mergeCell ref="B32:B34"/>
    <mergeCell ref="B35:B37"/>
    <mergeCell ref="B38:B40"/>
    <mergeCell ref="B41:B43"/>
    <mergeCell ref="B44:B46"/>
    <mergeCell ref="B47:B49"/>
    <mergeCell ref="B50:B53"/>
    <mergeCell ref="B54:B56"/>
    <mergeCell ref="B57:B59"/>
    <mergeCell ref="B60:B62"/>
    <mergeCell ref="B63:B65"/>
    <mergeCell ref="B66:B68"/>
    <mergeCell ref="B69:B71"/>
    <mergeCell ref="B72:B74"/>
    <mergeCell ref="B75:B77"/>
    <mergeCell ref="B78:B80"/>
  </mergeCells>
  <printOptions horizontalCentered="1"/>
  <pageMargins left="0.96" right="0.96" top="0.72" bottom="0.72" header="0" footer="0"/>
  <pageSetup paperSize="9" scale="2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F14" sqref="F14"/>
    </sheetView>
  </sheetViews>
  <sheetFormatPr defaultColWidth="9.15" defaultRowHeight="14.25" customHeight="1" outlineLevelCol="5"/>
  <cols>
    <col min="1" max="1" width="32.15" customWidth="1"/>
    <col min="2" max="2" width="20.7166666666667" customWidth="1"/>
    <col min="3" max="3" width="32.15" customWidth="1"/>
    <col min="4" max="4" width="27.7166666666667" customWidth="1"/>
    <col min="5" max="6" width="36.7166666666667" customWidth="1"/>
  </cols>
  <sheetData>
    <row r="1" ht="12" customHeight="1" spans="1:6">
      <c r="A1" s="118">
        <v>1</v>
      </c>
      <c r="B1" s="119">
        <v>0</v>
      </c>
      <c r="C1" s="118">
        <v>1</v>
      </c>
      <c r="D1" s="120"/>
      <c r="E1" s="120"/>
      <c r="F1" s="117" t="s">
        <v>416</v>
      </c>
    </row>
    <row r="2" ht="42" customHeight="1" spans="1:6">
      <c r="A2" s="121" t="str">
        <f>"2025"&amp;"年部门政府性基金预算支出预算表"</f>
        <v>2025年部门政府性基金预算支出预算表</v>
      </c>
      <c r="B2" s="121" t="s">
        <v>417</v>
      </c>
      <c r="C2" s="122"/>
      <c r="D2" s="123"/>
      <c r="E2" s="123"/>
      <c r="F2" s="123"/>
    </row>
    <row r="3" ht="13.5" customHeight="1" spans="1:6">
      <c r="A3" s="4" t="str">
        <f>"单位名称："&amp;"云南滇中新区自然资源规划局"</f>
        <v>单位名称：云南滇中新区自然资源规划局</v>
      </c>
      <c r="B3" s="4" t="s">
        <v>418</v>
      </c>
      <c r="C3" s="118"/>
      <c r="D3" s="120"/>
      <c r="E3" s="120"/>
      <c r="F3" s="117" t="s">
        <v>1</v>
      </c>
    </row>
    <row r="4" ht="19.5" customHeight="1" spans="1:6">
      <c r="A4" s="124" t="s">
        <v>180</v>
      </c>
      <c r="B4" s="125" t="s">
        <v>73</v>
      </c>
      <c r="C4" s="124" t="s">
        <v>74</v>
      </c>
      <c r="D4" s="10" t="s">
        <v>419</v>
      </c>
      <c r="E4" s="11"/>
      <c r="F4" s="12"/>
    </row>
    <row r="5" ht="18.75" customHeight="1" spans="1:6">
      <c r="A5" s="126"/>
      <c r="B5" s="127"/>
      <c r="C5" s="126"/>
      <c r="D5" s="15" t="s">
        <v>55</v>
      </c>
      <c r="E5" s="10" t="s">
        <v>76</v>
      </c>
      <c r="F5" s="15" t="s">
        <v>77</v>
      </c>
    </row>
    <row r="6" ht="18.75" customHeight="1" spans="1:6">
      <c r="A6" s="67">
        <v>1</v>
      </c>
      <c r="B6" s="128" t="s">
        <v>84</v>
      </c>
      <c r="C6" s="67">
        <v>3</v>
      </c>
      <c r="D6" s="129">
        <v>4</v>
      </c>
      <c r="E6" s="129">
        <v>5</v>
      </c>
      <c r="F6" s="129">
        <v>6</v>
      </c>
    </row>
    <row r="7" ht="21" customHeight="1" spans="1:6">
      <c r="A7" s="20" t="s">
        <v>70</v>
      </c>
      <c r="B7" s="20"/>
      <c r="C7" s="20"/>
      <c r="D7" s="79">
        <v>57954260</v>
      </c>
      <c r="E7" s="79"/>
      <c r="F7" s="79">
        <v>57954260</v>
      </c>
    </row>
    <row r="8" ht="21" customHeight="1" spans="1:6">
      <c r="A8" s="20"/>
      <c r="B8" s="20" t="s">
        <v>127</v>
      </c>
      <c r="C8" s="20" t="s">
        <v>82</v>
      </c>
      <c r="D8" s="79">
        <v>57954260</v>
      </c>
      <c r="E8" s="79"/>
      <c r="F8" s="79">
        <v>57954260</v>
      </c>
    </row>
    <row r="9" ht="21" customHeight="1" spans="1:6">
      <c r="A9" s="23"/>
      <c r="B9" s="130" t="s">
        <v>128</v>
      </c>
      <c r="C9" s="130" t="s">
        <v>129</v>
      </c>
      <c r="D9" s="79">
        <v>57954260</v>
      </c>
      <c r="E9" s="79"/>
      <c r="F9" s="79">
        <v>57954260</v>
      </c>
    </row>
    <row r="10" ht="21" customHeight="1" spans="1:6">
      <c r="A10" s="23"/>
      <c r="B10" s="131" t="s">
        <v>130</v>
      </c>
      <c r="C10" s="131" t="s">
        <v>131</v>
      </c>
      <c r="D10" s="79">
        <v>57954260</v>
      </c>
      <c r="E10" s="79"/>
      <c r="F10" s="79">
        <v>57954260</v>
      </c>
    </row>
    <row r="11" ht="18.75" customHeight="1" spans="1:6">
      <c r="A11" s="132" t="s">
        <v>170</v>
      </c>
      <c r="B11" s="132" t="s">
        <v>170</v>
      </c>
      <c r="C11" s="133" t="s">
        <v>170</v>
      </c>
      <c r="D11" s="79">
        <v>57954260</v>
      </c>
      <c r="E11" s="79"/>
      <c r="F11" s="79">
        <v>57954260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A1" sqref="A1"/>
    </sheetView>
  </sheetViews>
  <sheetFormatPr defaultColWidth="9.15" defaultRowHeight="14.25" customHeight="1"/>
  <cols>
    <col min="1" max="2" width="32.575" customWidth="1"/>
    <col min="3" max="3" width="41.15" customWidth="1"/>
    <col min="4" max="4" width="21.7166666666667" customWidth="1"/>
    <col min="5" max="5" width="35.275" customWidth="1"/>
    <col min="6" max="6" width="7.71666666666667" customWidth="1"/>
    <col min="7" max="7" width="11.15" customWidth="1"/>
    <col min="8" max="8" width="13.275" customWidth="1"/>
    <col min="9" max="18" width="20" customWidth="1"/>
    <col min="19" max="19" width="19.85" customWidth="1"/>
  </cols>
  <sheetData>
    <row r="1" ht="15.75" customHeight="1" spans="2:19">
      <c r="B1" s="83"/>
      <c r="C1" s="83"/>
      <c r="R1" s="2"/>
      <c r="S1" s="2" t="s">
        <v>420</v>
      </c>
    </row>
    <row r="2" ht="41.25" customHeight="1" spans="1:19">
      <c r="A2" s="72"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0" t="str">
        <f>"单位名称："&amp;"云南滇中新区自然资源规划局"</f>
        <v>单位名称：云南滇中新区自然资源规划局</v>
      </c>
      <c r="B3" s="85"/>
      <c r="C3" s="85"/>
      <c r="D3" s="6"/>
      <c r="E3" s="6"/>
      <c r="F3" s="6"/>
      <c r="G3" s="6"/>
      <c r="H3" s="6"/>
      <c r="I3" s="6"/>
      <c r="J3" s="6"/>
      <c r="K3" s="6"/>
      <c r="L3" s="6"/>
      <c r="R3" s="7"/>
      <c r="S3" s="117" t="s">
        <v>1</v>
      </c>
    </row>
    <row r="4" ht="15.75" customHeight="1" spans="1:19">
      <c r="A4" s="9" t="s">
        <v>179</v>
      </c>
      <c r="B4" s="86" t="s">
        <v>180</v>
      </c>
      <c r="C4" s="86" t="s">
        <v>421</v>
      </c>
      <c r="D4" s="87" t="s">
        <v>422</v>
      </c>
      <c r="E4" s="87" t="s">
        <v>423</v>
      </c>
      <c r="F4" s="87" t="s">
        <v>424</v>
      </c>
      <c r="G4" s="87" t="s">
        <v>425</v>
      </c>
      <c r="H4" s="87" t="s">
        <v>426</v>
      </c>
      <c r="I4" s="100" t="s">
        <v>187</v>
      </c>
      <c r="J4" s="100"/>
      <c r="K4" s="100"/>
      <c r="L4" s="100"/>
      <c r="M4" s="101"/>
      <c r="N4" s="100"/>
      <c r="O4" s="100"/>
      <c r="P4" s="80"/>
      <c r="Q4" s="100"/>
      <c r="R4" s="101"/>
      <c r="S4" s="81"/>
    </row>
    <row r="5" ht="17.25" customHeight="1" spans="1:19">
      <c r="A5" s="14"/>
      <c r="B5" s="88"/>
      <c r="C5" s="88"/>
      <c r="D5" s="89"/>
      <c r="E5" s="89"/>
      <c r="F5" s="89"/>
      <c r="G5" s="89"/>
      <c r="H5" s="89"/>
      <c r="I5" s="89" t="s">
        <v>55</v>
      </c>
      <c r="J5" s="89" t="s">
        <v>58</v>
      </c>
      <c r="K5" s="89" t="s">
        <v>427</v>
      </c>
      <c r="L5" s="89" t="s">
        <v>428</v>
      </c>
      <c r="M5" s="102" t="s">
        <v>429</v>
      </c>
      <c r="N5" s="103" t="s">
        <v>430</v>
      </c>
      <c r="O5" s="103"/>
      <c r="P5" s="108"/>
      <c r="Q5" s="103"/>
      <c r="R5" s="109"/>
      <c r="S5" s="90"/>
    </row>
    <row r="6" ht="54" customHeight="1" spans="1:19">
      <c r="A6" s="17"/>
      <c r="B6" s="90"/>
      <c r="C6" s="90"/>
      <c r="D6" s="91"/>
      <c r="E6" s="91"/>
      <c r="F6" s="91"/>
      <c r="G6" s="91"/>
      <c r="H6" s="91"/>
      <c r="I6" s="91"/>
      <c r="J6" s="91" t="s">
        <v>57</v>
      </c>
      <c r="K6" s="91"/>
      <c r="L6" s="91"/>
      <c r="M6" s="104"/>
      <c r="N6" s="91" t="s">
        <v>57</v>
      </c>
      <c r="O6" s="91" t="s">
        <v>64</v>
      </c>
      <c r="P6" s="90" t="s">
        <v>65</v>
      </c>
      <c r="Q6" s="91" t="s">
        <v>66</v>
      </c>
      <c r="R6" s="104" t="s">
        <v>67</v>
      </c>
      <c r="S6" s="90" t="s">
        <v>68</v>
      </c>
    </row>
    <row r="7" ht="18" customHeight="1" spans="1:19">
      <c r="A7" s="111">
        <v>1</v>
      </c>
      <c r="B7" s="111" t="s">
        <v>84</v>
      </c>
      <c r="C7" s="112">
        <v>3</v>
      </c>
      <c r="D7" s="112">
        <v>4</v>
      </c>
      <c r="E7" s="111">
        <v>5</v>
      </c>
      <c r="F7" s="111">
        <v>6</v>
      </c>
      <c r="G7" s="111">
        <v>7</v>
      </c>
      <c r="H7" s="111">
        <v>8</v>
      </c>
      <c r="I7" s="111">
        <v>9</v>
      </c>
      <c r="J7" s="111">
        <v>10</v>
      </c>
      <c r="K7" s="111">
        <v>11</v>
      </c>
      <c r="L7" s="111">
        <v>12</v>
      </c>
      <c r="M7" s="111">
        <v>13</v>
      </c>
      <c r="N7" s="111">
        <v>14</v>
      </c>
      <c r="O7" s="111">
        <v>15</v>
      </c>
      <c r="P7" s="111">
        <v>16</v>
      </c>
      <c r="Q7" s="111">
        <v>17</v>
      </c>
      <c r="R7" s="111">
        <v>18</v>
      </c>
      <c r="S7" s="111">
        <v>19</v>
      </c>
    </row>
    <row r="8" ht="30" customHeight="1" spans="1:19">
      <c r="A8" s="92" t="s">
        <v>70</v>
      </c>
      <c r="B8" s="93" t="s">
        <v>70</v>
      </c>
      <c r="C8" s="93" t="s">
        <v>220</v>
      </c>
      <c r="D8" s="94" t="s">
        <v>431</v>
      </c>
      <c r="E8" s="94" t="s">
        <v>432</v>
      </c>
      <c r="F8" s="94" t="s">
        <v>318</v>
      </c>
      <c r="G8" s="113">
        <v>1</v>
      </c>
      <c r="H8" s="79">
        <v>800000</v>
      </c>
      <c r="I8" s="79">
        <v>800000</v>
      </c>
      <c r="J8" s="79">
        <v>800000</v>
      </c>
      <c r="K8" s="79"/>
      <c r="L8" s="79"/>
      <c r="M8" s="79"/>
      <c r="N8" s="79"/>
      <c r="O8" s="79"/>
      <c r="P8" s="79"/>
      <c r="Q8" s="79"/>
      <c r="R8" s="79"/>
      <c r="S8" s="79"/>
    </row>
    <row r="9" ht="21" customHeight="1" spans="1:19">
      <c r="A9" s="92" t="s">
        <v>70</v>
      </c>
      <c r="B9" s="93" t="s">
        <v>70</v>
      </c>
      <c r="C9" s="93" t="s">
        <v>200</v>
      </c>
      <c r="D9" s="94" t="s">
        <v>433</v>
      </c>
      <c r="E9" s="94" t="s">
        <v>434</v>
      </c>
      <c r="F9" s="94" t="s">
        <v>318</v>
      </c>
      <c r="G9" s="113">
        <v>1</v>
      </c>
      <c r="H9" s="79">
        <v>10000</v>
      </c>
      <c r="I9" s="79">
        <v>10000</v>
      </c>
      <c r="J9" s="79">
        <v>10000</v>
      </c>
      <c r="K9" s="79"/>
      <c r="L9" s="79"/>
      <c r="M9" s="79"/>
      <c r="N9" s="79"/>
      <c r="O9" s="79"/>
      <c r="P9" s="79"/>
      <c r="Q9" s="79"/>
      <c r="R9" s="79"/>
      <c r="S9" s="79"/>
    </row>
    <row r="10" ht="21" customHeight="1" spans="1:19">
      <c r="A10" s="92" t="s">
        <v>70</v>
      </c>
      <c r="B10" s="93" t="s">
        <v>70</v>
      </c>
      <c r="C10" s="93" t="s">
        <v>226</v>
      </c>
      <c r="D10" s="94" t="s">
        <v>226</v>
      </c>
      <c r="E10" s="94" t="s">
        <v>435</v>
      </c>
      <c r="F10" s="94" t="s">
        <v>318</v>
      </c>
      <c r="G10" s="113">
        <v>1</v>
      </c>
      <c r="H10" s="79"/>
      <c r="I10" s="79">
        <v>3000000</v>
      </c>
      <c r="J10" s="79">
        <v>3000000</v>
      </c>
      <c r="K10" s="79"/>
      <c r="L10" s="79"/>
      <c r="M10" s="79"/>
      <c r="N10" s="79"/>
      <c r="O10" s="79"/>
      <c r="P10" s="79"/>
      <c r="Q10" s="79"/>
      <c r="R10" s="79"/>
      <c r="S10" s="79"/>
    </row>
    <row r="11" ht="21" customHeight="1" spans="1:19">
      <c r="A11" s="92" t="s">
        <v>70</v>
      </c>
      <c r="B11" s="93" t="s">
        <v>70</v>
      </c>
      <c r="C11" s="93" t="s">
        <v>250</v>
      </c>
      <c r="D11" s="94" t="s">
        <v>436</v>
      </c>
      <c r="E11" s="94" t="s">
        <v>437</v>
      </c>
      <c r="F11" s="94" t="s">
        <v>318</v>
      </c>
      <c r="G11" s="113">
        <v>1</v>
      </c>
      <c r="H11" s="79">
        <v>1550000</v>
      </c>
      <c r="I11" s="79">
        <v>1550000</v>
      </c>
      <c r="J11" s="79">
        <v>1550000</v>
      </c>
      <c r="K11" s="79"/>
      <c r="L11" s="79"/>
      <c r="M11" s="79"/>
      <c r="N11" s="79"/>
      <c r="O11" s="79"/>
      <c r="P11" s="79"/>
      <c r="Q11" s="79"/>
      <c r="R11" s="79"/>
      <c r="S11" s="79"/>
    </row>
    <row r="12" ht="21" customHeight="1" spans="1:19">
      <c r="A12" s="95" t="s">
        <v>170</v>
      </c>
      <c r="B12" s="96"/>
      <c r="C12" s="96"/>
      <c r="D12" s="97"/>
      <c r="E12" s="97"/>
      <c r="F12" s="97"/>
      <c r="G12" s="114"/>
      <c r="H12" s="79">
        <v>2360000</v>
      </c>
      <c r="I12" s="79">
        <v>5360000</v>
      </c>
      <c r="J12" s="79">
        <v>5360000</v>
      </c>
      <c r="K12" s="79"/>
      <c r="L12" s="79"/>
      <c r="M12" s="79"/>
      <c r="N12" s="79"/>
      <c r="O12" s="79"/>
      <c r="P12" s="79"/>
      <c r="Q12" s="79"/>
      <c r="R12" s="79"/>
      <c r="S12" s="79"/>
    </row>
    <row r="13" ht="21" customHeight="1" spans="1:19">
      <c r="A13" s="110" t="s">
        <v>438</v>
      </c>
      <c r="B13" s="4"/>
      <c r="C13" s="4"/>
      <c r="D13" s="110"/>
      <c r="E13" s="110"/>
      <c r="F13" s="110"/>
      <c r="G13" s="115"/>
      <c r="H13" s="116"/>
      <c r="I13" s="116"/>
      <c r="J13" s="116"/>
      <c r="K13" s="116"/>
      <c r="L13" s="116"/>
      <c r="M13" s="116"/>
      <c r="N13" s="116"/>
      <c r="O13" s="116"/>
      <c r="P13" s="116"/>
      <c r="Q13" s="116"/>
      <c r="R13" s="116"/>
      <c r="S13" s="116"/>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0"/>
  <sheetViews>
    <sheetView showZeros="0" workbookViewId="0">
      <selection activeCell="A1" sqref="A1"/>
    </sheetView>
  </sheetViews>
  <sheetFormatPr defaultColWidth="9.15" defaultRowHeight="14.25" customHeight="1"/>
  <cols>
    <col min="1" max="5" width="39.15" customWidth="1"/>
    <col min="6" max="6" width="27.575" customWidth="1"/>
    <col min="7" max="7" width="28.575" customWidth="1"/>
    <col min="8" max="8" width="28.15" customWidth="1"/>
    <col min="9" max="9" width="39.15" customWidth="1"/>
    <col min="10" max="18" width="20.425" customWidth="1"/>
    <col min="19" max="20" width="20.275" customWidth="1"/>
  </cols>
  <sheetData>
    <row r="1" ht="16.5" customHeight="1" spans="1:20">
      <c r="A1" s="76"/>
      <c r="B1" s="83"/>
      <c r="C1" s="83"/>
      <c r="D1" s="83"/>
      <c r="E1" s="83"/>
      <c r="F1" s="83"/>
      <c r="G1" s="83"/>
      <c r="H1" s="76"/>
      <c r="I1" s="76"/>
      <c r="J1" s="76"/>
      <c r="K1" s="76"/>
      <c r="L1" s="76"/>
      <c r="M1" s="76"/>
      <c r="N1" s="98"/>
      <c r="O1" s="76"/>
      <c r="P1" s="76"/>
      <c r="Q1" s="83"/>
      <c r="R1" s="76"/>
      <c r="S1" s="106"/>
      <c r="T1" s="106" t="s">
        <v>439</v>
      </c>
    </row>
    <row r="2" ht="41.25" customHeight="1" spans="1:20">
      <c r="A2" s="72" t="str">
        <f>"2025"&amp;"年部门政府购买服务预算表"</f>
        <v>2025年部门政府购买服务预算表</v>
      </c>
      <c r="B2" s="65"/>
      <c r="C2" s="65"/>
      <c r="D2" s="65"/>
      <c r="E2" s="65"/>
      <c r="F2" s="65"/>
      <c r="G2" s="65"/>
      <c r="H2" s="84"/>
      <c r="I2" s="84"/>
      <c r="J2" s="84"/>
      <c r="K2" s="84"/>
      <c r="L2" s="84"/>
      <c r="M2" s="84"/>
      <c r="N2" s="99"/>
      <c r="O2" s="84"/>
      <c r="P2" s="84"/>
      <c r="Q2" s="65"/>
      <c r="R2" s="84"/>
      <c r="S2" s="99"/>
      <c r="T2" s="65"/>
    </row>
    <row r="3" ht="22.5" customHeight="1" spans="1:20">
      <c r="A3" s="73" t="str">
        <f>"单位名称："&amp;"云南滇中新区自然资源规划局"</f>
        <v>单位名称：云南滇中新区自然资源规划局</v>
      </c>
      <c r="B3" s="85"/>
      <c r="C3" s="85"/>
      <c r="D3" s="85"/>
      <c r="E3" s="85"/>
      <c r="F3" s="85"/>
      <c r="G3" s="85"/>
      <c r="H3" s="74"/>
      <c r="I3" s="74"/>
      <c r="J3" s="74"/>
      <c r="K3" s="74"/>
      <c r="L3" s="74"/>
      <c r="M3" s="74"/>
      <c r="N3" s="98"/>
      <c r="O3" s="76"/>
      <c r="P3" s="76"/>
      <c r="Q3" s="83"/>
      <c r="R3" s="76"/>
      <c r="S3" s="107"/>
      <c r="T3" s="106" t="s">
        <v>1</v>
      </c>
    </row>
    <row r="4" ht="24" customHeight="1" spans="1:20">
      <c r="A4" s="9" t="s">
        <v>179</v>
      </c>
      <c r="B4" s="86" t="s">
        <v>180</v>
      </c>
      <c r="C4" s="86" t="s">
        <v>421</v>
      </c>
      <c r="D4" s="86" t="s">
        <v>440</v>
      </c>
      <c r="E4" s="86" t="s">
        <v>441</v>
      </c>
      <c r="F4" s="86" t="s">
        <v>442</v>
      </c>
      <c r="G4" s="86" t="s">
        <v>443</v>
      </c>
      <c r="H4" s="87" t="s">
        <v>444</v>
      </c>
      <c r="I4" s="87" t="s">
        <v>445</v>
      </c>
      <c r="J4" s="100" t="s">
        <v>187</v>
      </c>
      <c r="K4" s="100"/>
      <c r="L4" s="100"/>
      <c r="M4" s="100"/>
      <c r="N4" s="101"/>
      <c r="O4" s="100"/>
      <c r="P4" s="100"/>
      <c r="Q4" s="80"/>
      <c r="R4" s="100"/>
      <c r="S4" s="101"/>
      <c r="T4" s="81"/>
    </row>
    <row r="5" ht="24" customHeight="1" spans="1:20">
      <c r="A5" s="14"/>
      <c r="B5" s="88"/>
      <c r="C5" s="88"/>
      <c r="D5" s="88"/>
      <c r="E5" s="88"/>
      <c r="F5" s="88"/>
      <c r="G5" s="88"/>
      <c r="H5" s="89"/>
      <c r="I5" s="89"/>
      <c r="J5" s="89" t="s">
        <v>55</v>
      </c>
      <c r="K5" s="89" t="s">
        <v>58</v>
      </c>
      <c r="L5" s="89" t="s">
        <v>427</v>
      </c>
      <c r="M5" s="89" t="s">
        <v>428</v>
      </c>
      <c r="N5" s="102" t="s">
        <v>429</v>
      </c>
      <c r="O5" s="103" t="s">
        <v>430</v>
      </c>
      <c r="P5" s="103"/>
      <c r="Q5" s="108"/>
      <c r="R5" s="103"/>
      <c r="S5" s="109"/>
      <c r="T5" s="90"/>
    </row>
    <row r="6" ht="54" customHeight="1" spans="1:20">
      <c r="A6" s="17"/>
      <c r="B6" s="90"/>
      <c r="C6" s="90"/>
      <c r="D6" s="90"/>
      <c r="E6" s="90"/>
      <c r="F6" s="90"/>
      <c r="G6" s="90"/>
      <c r="H6" s="91"/>
      <c r="I6" s="91"/>
      <c r="J6" s="91"/>
      <c r="K6" s="91" t="s">
        <v>57</v>
      </c>
      <c r="L6" s="91"/>
      <c r="M6" s="91"/>
      <c r="N6" s="104"/>
      <c r="O6" s="91" t="s">
        <v>57</v>
      </c>
      <c r="P6" s="91" t="s">
        <v>64</v>
      </c>
      <c r="Q6" s="90" t="s">
        <v>65</v>
      </c>
      <c r="R6" s="91" t="s">
        <v>66</v>
      </c>
      <c r="S6" s="104" t="s">
        <v>67</v>
      </c>
      <c r="T6" s="90" t="s">
        <v>68</v>
      </c>
    </row>
    <row r="7" ht="17.25" customHeight="1" spans="1:20">
      <c r="A7" s="18">
        <v>1</v>
      </c>
      <c r="B7" s="90">
        <v>2</v>
      </c>
      <c r="C7" s="18">
        <v>3</v>
      </c>
      <c r="D7" s="18">
        <v>4</v>
      </c>
      <c r="E7" s="90">
        <v>5</v>
      </c>
      <c r="F7" s="18">
        <v>6</v>
      </c>
      <c r="G7" s="18">
        <v>7</v>
      </c>
      <c r="H7" s="90">
        <v>8</v>
      </c>
      <c r="I7" s="18">
        <v>9</v>
      </c>
      <c r="J7" s="18">
        <v>10</v>
      </c>
      <c r="K7" s="90">
        <v>11</v>
      </c>
      <c r="L7" s="18">
        <v>12</v>
      </c>
      <c r="M7" s="18">
        <v>13</v>
      </c>
      <c r="N7" s="90">
        <v>14</v>
      </c>
      <c r="O7" s="18">
        <v>15</v>
      </c>
      <c r="P7" s="18">
        <v>16</v>
      </c>
      <c r="Q7" s="90">
        <v>17</v>
      </c>
      <c r="R7" s="18">
        <v>18</v>
      </c>
      <c r="S7" s="18">
        <v>19</v>
      </c>
      <c r="T7" s="18">
        <v>20</v>
      </c>
    </row>
    <row r="8" ht="21" customHeight="1" spans="1:20">
      <c r="A8" s="92" t="s">
        <v>70</v>
      </c>
      <c r="B8" s="93" t="s">
        <v>70</v>
      </c>
      <c r="C8" s="93" t="s">
        <v>220</v>
      </c>
      <c r="D8" s="93" t="s">
        <v>431</v>
      </c>
      <c r="E8" s="93" t="s">
        <v>446</v>
      </c>
      <c r="F8" s="93" t="s">
        <v>77</v>
      </c>
      <c r="G8" s="93" t="s">
        <v>447</v>
      </c>
      <c r="H8" s="94" t="s">
        <v>104</v>
      </c>
      <c r="I8" s="94" t="s">
        <v>431</v>
      </c>
      <c r="J8" s="79">
        <v>800000</v>
      </c>
      <c r="K8" s="79">
        <v>800000</v>
      </c>
      <c r="L8" s="79"/>
      <c r="M8" s="79"/>
      <c r="N8" s="79"/>
      <c r="O8" s="79"/>
      <c r="P8" s="79"/>
      <c r="Q8" s="79"/>
      <c r="R8" s="79"/>
      <c r="S8" s="79"/>
      <c r="T8" s="79"/>
    </row>
    <row r="9" ht="21" customHeight="1" spans="1:20">
      <c r="A9" s="92" t="s">
        <v>70</v>
      </c>
      <c r="B9" s="93" t="s">
        <v>70</v>
      </c>
      <c r="C9" s="93" t="s">
        <v>226</v>
      </c>
      <c r="D9" s="93" t="s">
        <v>448</v>
      </c>
      <c r="E9" s="93" t="s">
        <v>449</v>
      </c>
      <c r="F9" s="93" t="s">
        <v>77</v>
      </c>
      <c r="G9" s="93" t="s">
        <v>450</v>
      </c>
      <c r="H9" s="94" t="s">
        <v>104</v>
      </c>
      <c r="I9" s="94" t="s">
        <v>451</v>
      </c>
      <c r="J9" s="79">
        <v>3000000</v>
      </c>
      <c r="K9" s="79">
        <v>3000000</v>
      </c>
      <c r="L9" s="79"/>
      <c r="M9" s="79"/>
      <c r="N9" s="79"/>
      <c r="O9" s="79"/>
      <c r="P9" s="79"/>
      <c r="Q9" s="79"/>
      <c r="R9" s="79"/>
      <c r="S9" s="79"/>
      <c r="T9" s="79"/>
    </row>
    <row r="10" ht="21" customHeight="1" spans="1:20">
      <c r="A10" s="92" t="s">
        <v>70</v>
      </c>
      <c r="B10" s="93" t="s">
        <v>70</v>
      </c>
      <c r="C10" s="93" t="s">
        <v>236</v>
      </c>
      <c r="D10" s="93" t="s">
        <v>452</v>
      </c>
      <c r="E10" s="93" t="s">
        <v>453</v>
      </c>
      <c r="F10" s="93" t="s">
        <v>77</v>
      </c>
      <c r="G10" s="93" t="s">
        <v>447</v>
      </c>
      <c r="H10" s="94" t="s">
        <v>104</v>
      </c>
      <c r="I10" s="94" t="s">
        <v>452</v>
      </c>
      <c r="J10" s="79">
        <v>200000</v>
      </c>
      <c r="K10" s="79">
        <v>200000</v>
      </c>
      <c r="L10" s="79"/>
      <c r="M10" s="79"/>
      <c r="N10" s="79"/>
      <c r="O10" s="79"/>
      <c r="P10" s="79"/>
      <c r="Q10" s="79"/>
      <c r="R10" s="79"/>
      <c r="S10" s="79"/>
      <c r="T10" s="79"/>
    </row>
    <row r="11" ht="21" customHeight="1" spans="1:20">
      <c r="A11" s="92" t="s">
        <v>70</v>
      </c>
      <c r="B11" s="93" t="s">
        <v>70</v>
      </c>
      <c r="C11" s="93" t="s">
        <v>238</v>
      </c>
      <c r="D11" s="93" t="s">
        <v>454</v>
      </c>
      <c r="E11" s="93" t="s">
        <v>453</v>
      </c>
      <c r="F11" s="93" t="s">
        <v>77</v>
      </c>
      <c r="G11" s="93" t="s">
        <v>447</v>
      </c>
      <c r="H11" s="94" t="s">
        <v>104</v>
      </c>
      <c r="I11" s="94" t="s">
        <v>454</v>
      </c>
      <c r="J11" s="79">
        <v>100000</v>
      </c>
      <c r="K11" s="79">
        <v>100000</v>
      </c>
      <c r="L11" s="79"/>
      <c r="M11" s="79"/>
      <c r="N11" s="79"/>
      <c r="O11" s="79"/>
      <c r="P11" s="79"/>
      <c r="Q11" s="79"/>
      <c r="R11" s="79"/>
      <c r="S11" s="79"/>
      <c r="T11" s="79"/>
    </row>
    <row r="12" ht="21" customHeight="1" spans="1:20">
      <c r="A12" s="92" t="s">
        <v>70</v>
      </c>
      <c r="B12" s="93" t="s">
        <v>70</v>
      </c>
      <c r="C12" s="93" t="s">
        <v>246</v>
      </c>
      <c r="D12" s="93" t="s">
        <v>455</v>
      </c>
      <c r="E12" s="93" t="s">
        <v>446</v>
      </c>
      <c r="F12" s="93" t="s">
        <v>77</v>
      </c>
      <c r="G12" s="93" t="s">
        <v>447</v>
      </c>
      <c r="H12" s="94" t="s">
        <v>104</v>
      </c>
      <c r="I12" s="94" t="s">
        <v>455</v>
      </c>
      <c r="J12" s="79">
        <v>160000</v>
      </c>
      <c r="K12" s="79">
        <v>160000</v>
      </c>
      <c r="L12" s="79"/>
      <c r="M12" s="79"/>
      <c r="N12" s="79"/>
      <c r="O12" s="79"/>
      <c r="P12" s="79"/>
      <c r="Q12" s="79"/>
      <c r="R12" s="79"/>
      <c r="S12" s="79"/>
      <c r="T12" s="79"/>
    </row>
    <row r="13" ht="21" customHeight="1" spans="1:20">
      <c r="A13" s="92" t="s">
        <v>70</v>
      </c>
      <c r="B13" s="93" t="s">
        <v>70</v>
      </c>
      <c r="C13" s="93" t="s">
        <v>248</v>
      </c>
      <c r="D13" s="93" t="s">
        <v>456</v>
      </c>
      <c r="E13" s="93" t="s">
        <v>453</v>
      </c>
      <c r="F13" s="93" t="s">
        <v>77</v>
      </c>
      <c r="G13" s="93" t="s">
        <v>447</v>
      </c>
      <c r="H13" s="94" t="s">
        <v>104</v>
      </c>
      <c r="I13" s="94" t="s">
        <v>456</v>
      </c>
      <c r="J13" s="79">
        <v>550000</v>
      </c>
      <c r="K13" s="79">
        <v>550000</v>
      </c>
      <c r="L13" s="79"/>
      <c r="M13" s="79"/>
      <c r="N13" s="79"/>
      <c r="O13" s="79"/>
      <c r="P13" s="79"/>
      <c r="Q13" s="79"/>
      <c r="R13" s="79"/>
      <c r="S13" s="79"/>
      <c r="T13" s="79"/>
    </row>
    <row r="14" ht="21" customHeight="1" spans="1:20">
      <c r="A14" s="92" t="s">
        <v>70</v>
      </c>
      <c r="B14" s="93" t="s">
        <v>70</v>
      </c>
      <c r="C14" s="93" t="s">
        <v>250</v>
      </c>
      <c r="D14" s="93" t="s">
        <v>436</v>
      </c>
      <c r="E14" s="93" t="s">
        <v>453</v>
      </c>
      <c r="F14" s="93" t="s">
        <v>77</v>
      </c>
      <c r="G14" s="93" t="s">
        <v>447</v>
      </c>
      <c r="H14" s="94" t="s">
        <v>104</v>
      </c>
      <c r="I14" s="94" t="s">
        <v>436</v>
      </c>
      <c r="J14" s="79">
        <v>1550000</v>
      </c>
      <c r="K14" s="79">
        <v>1550000</v>
      </c>
      <c r="L14" s="79"/>
      <c r="M14" s="79"/>
      <c r="N14" s="79"/>
      <c r="O14" s="79"/>
      <c r="P14" s="79"/>
      <c r="Q14" s="79"/>
      <c r="R14" s="79"/>
      <c r="S14" s="79"/>
      <c r="T14" s="79"/>
    </row>
    <row r="15" ht="21" customHeight="1" spans="1:20">
      <c r="A15" s="92" t="s">
        <v>70</v>
      </c>
      <c r="B15" s="93" t="s">
        <v>70</v>
      </c>
      <c r="C15" s="93" t="s">
        <v>254</v>
      </c>
      <c r="D15" s="93" t="s">
        <v>457</v>
      </c>
      <c r="E15" s="93" t="s">
        <v>446</v>
      </c>
      <c r="F15" s="93" t="s">
        <v>77</v>
      </c>
      <c r="G15" s="93" t="s">
        <v>447</v>
      </c>
      <c r="H15" s="94" t="s">
        <v>104</v>
      </c>
      <c r="I15" s="94" t="s">
        <v>457</v>
      </c>
      <c r="J15" s="79">
        <v>60000</v>
      </c>
      <c r="K15" s="79">
        <v>60000</v>
      </c>
      <c r="L15" s="79"/>
      <c r="M15" s="79"/>
      <c r="N15" s="79"/>
      <c r="O15" s="79"/>
      <c r="P15" s="79"/>
      <c r="Q15" s="79"/>
      <c r="R15" s="79"/>
      <c r="S15" s="79"/>
      <c r="T15" s="79"/>
    </row>
    <row r="16" ht="21" customHeight="1" spans="1:20">
      <c r="A16" s="92" t="s">
        <v>70</v>
      </c>
      <c r="B16" s="93" t="s">
        <v>70</v>
      </c>
      <c r="C16" s="93" t="s">
        <v>256</v>
      </c>
      <c r="D16" s="93" t="s">
        <v>356</v>
      </c>
      <c r="E16" s="93" t="s">
        <v>446</v>
      </c>
      <c r="F16" s="93" t="s">
        <v>77</v>
      </c>
      <c r="G16" s="93" t="s">
        <v>447</v>
      </c>
      <c r="H16" s="94" t="s">
        <v>104</v>
      </c>
      <c r="I16" s="94" t="s">
        <v>356</v>
      </c>
      <c r="J16" s="79">
        <v>300000</v>
      </c>
      <c r="K16" s="79">
        <v>300000</v>
      </c>
      <c r="L16" s="79"/>
      <c r="M16" s="79"/>
      <c r="N16" s="79"/>
      <c r="O16" s="79"/>
      <c r="P16" s="79"/>
      <c r="Q16" s="79"/>
      <c r="R16" s="79"/>
      <c r="S16" s="79"/>
      <c r="T16" s="79"/>
    </row>
    <row r="17" ht="21" customHeight="1" spans="1:20">
      <c r="A17" s="92" t="s">
        <v>70</v>
      </c>
      <c r="B17" s="93" t="s">
        <v>70</v>
      </c>
      <c r="C17" s="93" t="s">
        <v>260</v>
      </c>
      <c r="D17" s="93" t="s">
        <v>458</v>
      </c>
      <c r="E17" s="93" t="s">
        <v>446</v>
      </c>
      <c r="F17" s="93" t="s">
        <v>77</v>
      </c>
      <c r="G17" s="93" t="s">
        <v>447</v>
      </c>
      <c r="H17" s="94" t="s">
        <v>104</v>
      </c>
      <c r="I17" s="94" t="s">
        <v>458</v>
      </c>
      <c r="J17" s="79">
        <v>300000</v>
      </c>
      <c r="K17" s="79">
        <v>300000</v>
      </c>
      <c r="L17" s="79"/>
      <c r="M17" s="79"/>
      <c r="N17" s="79"/>
      <c r="O17" s="79"/>
      <c r="P17" s="79"/>
      <c r="Q17" s="79"/>
      <c r="R17" s="79"/>
      <c r="S17" s="79"/>
      <c r="T17" s="79"/>
    </row>
    <row r="18" ht="21" customHeight="1" spans="1:20">
      <c r="A18" s="92" t="s">
        <v>70</v>
      </c>
      <c r="B18" s="93" t="s">
        <v>70</v>
      </c>
      <c r="C18" s="93" t="s">
        <v>264</v>
      </c>
      <c r="D18" s="93" t="s">
        <v>459</v>
      </c>
      <c r="E18" s="93" t="s">
        <v>446</v>
      </c>
      <c r="F18" s="93" t="s">
        <v>77</v>
      </c>
      <c r="G18" s="93" t="s">
        <v>447</v>
      </c>
      <c r="H18" s="94" t="s">
        <v>104</v>
      </c>
      <c r="I18" s="94" t="s">
        <v>459</v>
      </c>
      <c r="J18" s="79">
        <v>200000</v>
      </c>
      <c r="K18" s="79">
        <v>200000</v>
      </c>
      <c r="L18" s="79"/>
      <c r="M18" s="79"/>
      <c r="N18" s="79"/>
      <c r="O18" s="79"/>
      <c r="P18" s="79"/>
      <c r="Q18" s="79"/>
      <c r="R18" s="79"/>
      <c r="S18" s="79"/>
      <c r="T18" s="79"/>
    </row>
    <row r="19" ht="21" customHeight="1" spans="1:20">
      <c r="A19" s="92" t="s">
        <v>70</v>
      </c>
      <c r="B19" s="93" t="s">
        <v>70</v>
      </c>
      <c r="C19" s="93" t="s">
        <v>266</v>
      </c>
      <c r="D19" s="93" t="s">
        <v>460</v>
      </c>
      <c r="E19" s="93" t="s">
        <v>446</v>
      </c>
      <c r="F19" s="93" t="s">
        <v>77</v>
      </c>
      <c r="G19" s="93" t="s">
        <v>447</v>
      </c>
      <c r="H19" s="94" t="s">
        <v>104</v>
      </c>
      <c r="I19" s="94" t="s">
        <v>460</v>
      </c>
      <c r="J19" s="79">
        <v>200000</v>
      </c>
      <c r="K19" s="79">
        <v>200000</v>
      </c>
      <c r="L19" s="79"/>
      <c r="M19" s="79"/>
      <c r="N19" s="79"/>
      <c r="O19" s="79"/>
      <c r="P19" s="79"/>
      <c r="Q19" s="79"/>
      <c r="R19" s="79"/>
      <c r="S19" s="79"/>
      <c r="T19" s="79"/>
    </row>
    <row r="20" ht="21" customHeight="1" spans="1:20">
      <c r="A20" s="95" t="s">
        <v>170</v>
      </c>
      <c r="B20" s="96"/>
      <c r="C20" s="96"/>
      <c r="D20" s="96"/>
      <c r="E20" s="96"/>
      <c r="F20" s="96"/>
      <c r="G20" s="96"/>
      <c r="H20" s="97"/>
      <c r="I20" s="105"/>
      <c r="J20" s="79">
        <v>7420000</v>
      </c>
      <c r="K20" s="79">
        <v>7420000</v>
      </c>
      <c r="L20" s="79"/>
      <c r="M20" s="79"/>
      <c r="N20" s="79"/>
      <c r="O20" s="79"/>
      <c r="P20" s="79"/>
      <c r="Q20" s="79"/>
      <c r="R20" s="79"/>
      <c r="S20" s="79"/>
      <c r="T20" s="79"/>
    </row>
  </sheetData>
  <mergeCells count="19">
    <mergeCell ref="A2:T2"/>
    <mergeCell ref="A3:I3"/>
    <mergeCell ref="J4:T4"/>
    <mergeCell ref="O5:T5"/>
    <mergeCell ref="A20:I2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10" sqref="A10"/>
    </sheetView>
  </sheetViews>
  <sheetFormatPr defaultColWidth="9.15" defaultRowHeight="14.25" customHeight="1"/>
  <cols>
    <col min="1" max="1" width="37.7166666666667" customWidth="1"/>
    <col min="2" max="24" width="20" customWidth="1"/>
  </cols>
  <sheetData>
    <row r="1" ht="17.25" customHeight="1" spans="4:24">
      <c r="D1" s="71"/>
      <c r="W1" s="2"/>
      <c r="X1" s="2" t="s">
        <v>461</v>
      </c>
    </row>
    <row r="2" ht="41.25" customHeight="1" spans="1:24">
      <c r="A2" s="72"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3" t="str">
        <f>"单位名称："&amp;"云南滇中新区自然资源规划局"</f>
        <v>单位名称：云南滇中新区自然资源规划局</v>
      </c>
      <c r="B3" s="74"/>
      <c r="C3" s="74"/>
      <c r="D3" s="75"/>
      <c r="E3" s="76"/>
      <c r="F3" s="76"/>
      <c r="G3" s="76"/>
      <c r="H3" s="76"/>
      <c r="I3" s="76"/>
      <c r="W3" s="7"/>
      <c r="X3" s="7" t="s">
        <v>1</v>
      </c>
    </row>
    <row r="4" ht="19.5" customHeight="1" spans="1:24">
      <c r="A4" s="27" t="s">
        <v>462</v>
      </c>
      <c r="B4" s="10" t="s">
        <v>187</v>
      </c>
      <c r="C4" s="11"/>
      <c r="D4" s="11"/>
      <c r="E4" s="10" t="s">
        <v>463</v>
      </c>
      <c r="F4" s="11"/>
      <c r="G4" s="11"/>
      <c r="H4" s="11"/>
      <c r="I4" s="11"/>
      <c r="J4" s="11"/>
      <c r="K4" s="11"/>
      <c r="L4" s="11"/>
      <c r="M4" s="11"/>
      <c r="N4" s="11"/>
      <c r="O4" s="11"/>
      <c r="P4" s="11"/>
      <c r="Q4" s="11"/>
      <c r="R4" s="11"/>
      <c r="S4" s="11"/>
      <c r="T4" s="11"/>
      <c r="U4" s="11"/>
      <c r="V4" s="11"/>
      <c r="W4" s="80"/>
      <c r="X4" s="81"/>
    </row>
    <row r="5" ht="40.5" customHeight="1" spans="1:24">
      <c r="A5" s="18"/>
      <c r="B5" s="28" t="s">
        <v>55</v>
      </c>
      <c r="C5" s="9" t="s">
        <v>58</v>
      </c>
      <c r="D5" s="77" t="s">
        <v>427</v>
      </c>
      <c r="E5" s="47" t="s">
        <v>464</v>
      </c>
      <c r="F5" s="47" t="s">
        <v>465</v>
      </c>
      <c r="G5" s="47" t="s">
        <v>466</v>
      </c>
      <c r="H5" s="47" t="s">
        <v>467</v>
      </c>
      <c r="I5" s="47" t="s">
        <v>468</v>
      </c>
      <c r="J5" s="47" t="s">
        <v>469</v>
      </c>
      <c r="K5" s="47" t="s">
        <v>470</v>
      </c>
      <c r="L5" s="47" t="s">
        <v>471</v>
      </c>
      <c r="M5" s="47" t="s">
        <v>472</v>
      </c>
      <c r="N5" s="47" t="s">
        <v>473</v>
      </c>
      <c r="O5" s="47" t="s">
        <v>474</v>
      </c>
      <c r="P5" s="47" t="s">
        <v>475</v>
      </c>
      <c r="Q5" s="47" t="s">
        <v>476</v>
      </c>
      <c r="R5" s="47" t="s">
        <v>477</v>
      </c>
      <c r="S5" s="47" t="s">
        <v>478</v>
      </c>
      <c r="T5" s="47" t="s">
        <v>479</v>
      </c>
      <c r="U5" s="47" t="s">
        <v>480</v>
      </c>
      <c r="V5" s="47" t="s">
        <v>481</v>
      </c>
      <c r="W5" s="47" t="s">
        <v>482</v>
      </c>
      <c r="X5" s="82" t="s">
        <v>483</v>
      </c>
    </row>
    <row r="6" ht="19.5" customHeight="1" spans="1:24">
      <c r="A6" s="19">
        <v>1</v>
      </c>
      <c r="B6" s="19">
        <v>2</v>
      </c>
      <c r="C6" s="19">
        <v>3</v>
      </c>
      <c r="D6" s="78">
        <v>4</v>
      </c>
      <c r="E6" s="35">
        <v>5</v>
      </c>
      <c r="F6" s="19">
        <v>6</v>
      </c>
      <c r="G6" s="19">
        <v>7</v>
      </c>
      <c r="H6" s="78">
        <v>8</v>
      </c>
      <c r="I6" s="19">
        <v>9</v>
      </c>
      <c r="J6" s="19">
        <v>10</v>
      </c>
      <c r="K6" s="19">
        <v>11</v>
      </c>
      <c r="L6" s="78">
        <v>12</v>
      </c>
      <c r="M6" s="19">
        <v>13</v>
      </c>
      <c r="N6" s="19">
        <v>14</v>
      </c>
      <c r="O6" s="19">
        <v>15</v>
      </c>
      <c r="P6" s="78">
        <v>16</v>
      </c>
      <c r="Q6" s="19">
        <v>17</v>
      </c>
      <c r="R6" s="19">
        <v>18</v>
      </c>
      <c r="S6" s="19">
        <v>19</v>
      </c>
      <c r="T6" s="78">
        <v>20</v>
      </c>
      <c r="U6" s="78">
        <v>21</v>
      </c>
      <c r="V6" s="78">
        <v>22</v>
      </c>
      <c r="W6" s="35">
        <v>23</v>
      </c>
      <c r="X6" s="35">
        <v>24</v>
      </c>
    </row>
    <row r="7" ht="19.5" customHeight="1" spans="1:24">
      <c r="A7" s="29"/>
      <c r="B7" s="79"/>
      <c r="C7" s="79"/>
      <c r="D7" s="79"/>
      <c r="E7" s="79"/>
      <c r="F7" s="79"/>
      <c r="G7" s="79"/>
      <c r="H7" s="79"/>
      <c r="I7" s="79"/>
      <c r="J7" s="79"/>
      <c r="K7" s="79"/>
      <c r="L7" s="79"/>
      <c r="M7" s="79"/>
      <c r="N7" s="79"/>
      <c r="O7" s="79"/>
      <c r="P7" s="79"/>
      <c r="Q7" s="79"/>
      <c r="R7" s="79"/>
      <c r="S7" s="79"/>
      <c r="T7" s="79"/>
      <c r="U7" s="79"/>
      <c r="V7" s="79"/>
      <c r="W7" s="79"/>
      <c r="X7" s="79"/>
    </row>
    <row r="8" ht="19.5" customHeight="1" spans="1:24">
      <c r="A8" s="68"/>
      <c r="B8" s="79"/>
      <c r="C8" s="79"/>
      <c r="D8" s="79"/>
      <c r="E8" s="79"/>
      <c r="F8" s="79"/>
      <c r="G8" s="79"/>
      <c r="H8" s="79"/>
      <c r="I8" s="79"/>
      <c r="J8" s="79"/>
      <c r="K8" s="79"/>
      <c r="L8" s="79"/>
      <c r="M8" s="79"/>
      <c r="N8" s="79"/>
      <c r="O8" s="79"/>
      <c r="P8" s="79"/>
      <c r="Q8" s="79"/>
      <c r="R8" s="79"/>
      <c r="S8" s="79"/>
      <c r="T8" s="79"/>
      <c r="U8" s="79"/>
      <c r="V8" s="79"/>
      <c r="W8" s="79"/>
      <c r="X8" s="79"/>
    </row>
    <row r="9" customHeight="1" spans="1:1">
      <c r="A9" t="s">
        <v>484</v>
      </c>
    </row>
  </sheetData>
  <mergeCells count="5">
    <mergeCell ref="A2:X2"/>
    <mergeCell ref="A3:I3"/>
    <mergeCell ref="B4:D4"/>
    <mergeCell ref="E4:X4"/>
    <mergeCell ref="A4:A5"/>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3" sqref="A13"/>
    </sheetView>
  </sheetViews>
  <sheetFormatPr defaultColWidth="9.15" defaultRowHeight="12" customHeight="1" outlineLevelRow="7"/>
  <cols>
    <col min="1" max="1" width="34.275" customWidth="1"/>
    <col min="2" max="2" width="29" customWidth="1"/>
    <col min="3" max="5" width="23.575" customWidth="1"/>
    <col min="6" max="6" width="11.275" customWidth="1"/>
    <col min="7" max="7" width="25.15" customWidth="1"/>
    <col min="8" max="8" width="15.575" customWidth="1"/>
    <col min="9" max="9" width="13.425" customWidth="1"/>
    <col min="10" max="10" width="18.85" customWidth="1"/>
  </cols>
  <sheetData>
    <row r="1" ht="16.5" customHeight="1" spans="10:10">
      <c r="J1" s="2" t="s">
        <v>485</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"单位名称："&amp;"云南滇中新区自然资源规划局"</f>
        <v>单位名称：云南滇中新区自然资源规划局</v>
      </c>
    </row>
    <row r="4" ht="44.25" customHeight="1" spans="1:10">
      <c r="A4" s="66" t="s">
        <v>462</v>
      </c>
      <c r="B4" s="66" t="s">
        <v>273</v>
      </c>
      <c r="C4" s="66" t="s">
        <v>274</v>
      </c>
      <c r="D4" s="66" t="s">
        <v>275</v>
      </c>
      <c r="E4" s="66" t="s">
        <v>276</v>
      </c>
      <c r="F4" s="67" t="s">
        <v>277</v>
      </c>
      <c r="G4" s="66" t="s">
        <v>278</v>
      </c>
      <c r="H4" s="67" t="s">
        <v>279</v>
      </c>
      <c r="I4" s="67" t="s">
        <v>280</v>
      </c>
      <c r="J4" s="66" t="s">
        <v>281</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484</v>
      </c>
    </row>
  </sheetData>
  <mergeCells count="2">
    <mergeCell ref="A2:J2"/>
    <mergeCell ref="A3:H3"/>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37" t="s">
        <v>486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"单位名称："&amp;"云南滇中新区自然资源规划局"</f>
        <v>单位名称：云南滇中新区自然资源规划局</v>
      </c>
      <c r="B3" s="44"/>
      <c r="C3" s="44"/>
      <c r="D3" s="45"/>
      <c r="F3" s="42"/>
      <c r="G3" s="41"/>
      <c r="H3" s="41"/>
      <c r="I3" s="63" t="s">
        <v>1</v>
      </c>
    </row>
    <row r="4" ht="28.5" customHeight="1" spans="1:9">
      <c r="A4" s="46" t="s">
        <v>179</v>
      </c>
      <c r="B4" s="47" t="s">
        <v>180</v>
      </c>
      <c r="C4" s="48" t="s">
        <v>487</v>
      </c>
      <c r="D4" s="46" t="s">
        <v>488</v>
      </c>
      <c r="E4" s="46" t="s">
        <v>489</v>
      </c>
      <c r="F4" s="46" t="s">
        <v>490</v>
      </c>
      <c r="G4" s="47" t="s">
        <v>491</v>
      </c>
      <c r="H4" s="35"/>
      <c r="I4" s="46"/>
    </row>
    <row r="5" ht="21" customHeight="1" spans="1:9">
      <c r="A5" s="48"/>
      <c r="B5" s="49"/>
      <c r="C5" s="49"/>
      <c r="D5" s="50"/>
      <c r="E5" s="49"/>
      <c r="F5" s="49"/>
      <c r="G5" s="47" t="s">
        <v>425</v>
      </c>
      <c r="H5" s="47" t="s">
        <v>492</v>
      </c>
      <c r="I5" s="47" t="s">
        <v>493</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494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5" sqref="B15"/>
    </sheetView>
  </sheetViews>
  <sheetFormatPr defaultColWidth="9.15" defaultRowHeight="14.25" customHeight="1"/>
  <cols>
    <col min="1" max="1" width="19.275" customWidth="1"/>
    <col min="2" max="2" width="33.85" customWidth="1"/>
    <col min="3" max="3" width="23.85" customWidth="1"/>
    <col min="4" max="4" width="11.15" customWidth="1"/>
    <col min="5" max="5" width="17.7166666666667" customWidth="1"/>
    <col min="6" max="6" width="9.85" customWidth="1"/>
    <col min="7" max="7" width="17.7166666666667" customWidth="1"/>
    <col min="8" max="11" width="23.15" customWidth="1"/>
  </cols>
  <sheetData>
    <row r="1" customHeight="1" spans="4:11">
      <c r="D1" s="1"/>
      <c r="E1" s="1"/>
      <c r="F1" s="1"/>
      <c r="G1" s="1"/>
      <c r="K1" s="2" t="s">
        <v>495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"单位名称："&amp;"云南滇中新区自然资源规划局"</f>
        <v>单位名称：云南滇中新区自然资源规划局</v>
      </c>
      <c r="B3" s="5"/>
      <c r="C3" s="5"/>
      <c r="D3" s="5"/>
      <c r="E3" s="5"/>
      <c r="F3" s="5"/>
      <c r="G3" s="5"/>
      <c r="H3" s="6"/>
      <c r="I3" s="6"/>
      <c r="J3" s="6"/>
      <c r="K3" s="7" t="s">
        <v>1</v>
      </c>
    </row>
    <row r="4" ht="21.75" customHeight="1" spans="1:11">
      <c r="A4" s="8" t="s">
        <v>212</v>
      </c>
      <c r="B4" s="8" t="s">
        <v>182</v>
      </c>
      <c r="C4" s="8" t="s">
        <v>213</v>
      </c>
      <c r="D4" s="9" t="s">
        <v>183</v>
      </c>
      <c r="E4" s="9" t="s">
        <v>184</v>
      </c>
      <c r="F4" s="9" t="s">
        <v>214</v>
      </c>
      <c r="G4" s="9" t="s">
        <v>215</v>
      </c>
      <c r="H4" s="27" t="s">
        <v>55</v>
      </c>
      <c r="I4" s="10" t="s">
        <v>496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row r="11" customHeight="1" spans="1:1">
      <c r="A11" t="s">
        <v>497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opLeftCell="A10" workbookViewId="0">
      <selection activeCell="J12" sqref="J12"/>
    </sheetView>
  </sheetViews>
  <sheetFormatPr defaultColWidth="9.15" defaultRowHeight="14.25" customHeight="1" outlineLevelCol="6"/>
  <cols>
    <col min="1" max="1" width="35.275" customWidth="1"/>
    <col min="2" max="4" width="28" customWidth="1"/>
    <col min="5" max="7" width="23.85" customWidth="1"/>
  </cols>
  <sheetData>
    <row r="1" ht="13.5" customHeight="1" spans="4:7">
      <c r="D1" s="1"/>
      <c r="G1" s="2" t="s">
        <v>498</v>
      </c>
    </row>
    <row r="2" ht="41.25" customHeight="1" spans="1:7">
      <c r="A2" s="3" t="str">
        <f>"2025"&amp;"年部门项目中期规划预算表"</f>
        <v>2025年部门项目中期规划预算表</v>
      </c>
      <c r="B2" s="3"/>
      <c r="C2" s="3"/>
      <c r="D2" s="3"/>
      <c r="E2" s="3"/>
      <c r="F2" s="3"/>
      <c r="G2" s="3"/>
    </row>
    <row r="3" ht="13.5" customHeight="1" spans="1:7">
      <c r="A3" s="4" t="str">
        <f>"单位名称："&amp;"云南滇中新区自然资源规划局"</f>
        <v>单位名称：云南滇中新区自然资源规划局</v>
      </c>
      <c r="B3" s="5"/>
      <c r="C3" s="5"/>
      <c r="D3" s="5"/>
      <c r="E3" s="6"/>
      <c r="F3" s="6"/>
      <c r="G3" s="7" t="s">
        <v>1</v>
      </c>
    </row>
    <row r="4" ht="21.75" customHeight="1" spans="1:7">
      <c r="A4" s="8" t="s">
        <v>213</v>
      </c>
      <c r="B4" s="8" t="s">
        <v>212</v>
      </c>
      <c r="C4" s="8" t="s">
        <v>182</v>
      </c>
      <c r="D4" s="9" t="s">
        <v>499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14188200</v>
      </c>
      <c r="F8" s="22"/>
      <c r="G8" s="22"/>
    </row>
    <row r="9" ht="18.75" customHeight="1" spans="1:7">
      <c r="A9" s="20"/>
      <c r="B9" s="20" t="s">
        <v>500</v>
      </c>
      <c r="C9" s="20" t="s">
        <v>220</v>
      </c>
      <c r="D9" s="20" t="s">
        <v>501</v>
      </c>
      <c r="E9" s="22">
        <v>800000</v>
      </c>
      <c r="F9" s="22"/>
      <c r="G9" s="22"/>
    </row>
    <row r="10" ht="18.75" customHeight="1" spans="1:7">
      <c r="A10" s="23"/>
      <c r="B10" s="20" t="s">
        <v>500</v>
      </c>
      <c r="C10" s="20" t="s">
        <v>224</v>
      </c>
      <c r="D10" s="20" t="s">
        <v>501</v>
      </c>
      <c r="E10" s="22">
        <v>30000</v>
      </c>
      <c r="F10" s="22"/>
      <c r="G10" s="22"/>
    </row>
    <row r="11" ht="18.75" customHeight="1" spans="1:7">
      <c r="A11" s="23"/>
      <c r="B11" s="20" t="s">
        <v>500</v>
      </c>
      <c r="C11" s="20" t="s">
        <v>226</v>
      </c>
      <c r="D11" s="20" t="s">
        <v>501</v>
      </c>
      <c r="E11" s="22">
        <v>3000000</v>
      </c>
      <c r="F11" s="22"/>
      <c r="G11" s="22"/>
    </row>
    <row r="12" ht="18.75" customHeight="1" spans="1:7">
      <c r="A12" s="23"/>
      <c r="B12" s="20" t="s">
        <v>500</v>
      </c>
      <c r="C12" s="20" t="s">
        <v>228</v>
      </c>
      <c r="D12" s="20" t="s">
        <v>501</v>
      </c>
      <c r="E12" s="22">
        <v>1400000</v>
      </c>
      <c r="F12" s="22"/>
      <c r="G12" s="22"/>
    </row>
    <row r="13" ht="18.75" customHeight="1" spans="1:7">
      <c r="A13" s="23"/>
      <c r="B13" s="20" t="s">
        <v>500</v>
      </c>
      <c r="C13" s="20" t="s">
        <v>230</v>
      </c>
      <c r="D13" s="20" t="s">
        <v>501</v>
      </c>
      <c r="E13" s="22">
        <v>200000</v>
      </c>
      <c r="F13" s="22"/>
      <c r="G13" s="22"/>
    </row>
    <row r="14" ht="18.75" customHeight="1" spans="1:7">
      <c r="A14" s="23"/>
      <c r="B14" s="20" t="s">
        <v>500</v>
      </c>
      <c r="C14" s="20" t="s">
        <v>234</v>
      </c>
      <c r="D14" s="20" t="s">
        <v>501</v>
      </c>
      <c r="E14" s="22">
        <v>658700</v>
      </c>
      <c r="F14" s="22"/>
      <c r="G14" s="22"/>
    </row>
    <row r="15" ht="18.75" customHeight="1" spans="1:7">
      <c r="A15" s="23"/>
      <c r="B15" s="20" t="s">
        <v>500</v>
      </c>
      <c r="C15" s="20" t="s">
        <v>236</v>
      </c>
      <c r="D15" s="20" t="s">
        <v>501</v>
      </c>
      <c r="E15" s="22">
        <v>200000</v>
      </c>
      <c r="F15" s="22"/>
      <c r="G15" s="22"/>
    </row>
    <row r="16" ht="18.75" customHeight="1" spans="1:7">
      <c r="A16" s="23"/>
      <c r="B16" s="20" t="s">
        <v>500</v>
      </c>
      <c r="C16" s="20" t="s">
        <v>238</v>
      </c>
      <c r="D16" s="20" t="s">
        <v>501</v>
      </c>
      <c r="E16" s="22">
        <v>100000</v>
      </c>
      <c r="F16" s="22"/>
      <c r="G16" s="22"/>
    </row>
    <row r="17" ht="18.75" customHeight="1" spans="1:7">
      <c r="A17" s="23"/>
      <c r="B17" s="20" t="s">
        <v>500</v>
      </c>
      <c r="C17" s="20" t="s">
        <v>240</v>
      </c>
      <c r="D17" s="20" t="s">
        <v>501</v>
      </c>
      <c r="E17" s="22">
        <v>600000</v>
      </c>
      <c r="F17" s="22"/>
      <c r="G17" s="22"/>
    </row>
    <row r="18" ht="18.75" customHeight="1" spans="1:7">
      <c r="A18" s="23"/>
      <c r="B18" s="20" t="s">
        <v>500</v>
      </c>
      <c r="C18" s="20" t="s">
        <v>242</v>
      </c>
      <c r="D18" s="20" t="s">
        <v>501</v>
      </c>
      <c r="E18" s="22">
        <v>350000</v>
      </c>
      <c r="F18" s="22"/>
      <c r="G18" s="22"/>
    </row>
    <row r="19" ht="18.75" customHeight="1" spans="1:7">
      <c r="A19" s="23"/>
      <c r="B19" s="20" t="s">
        <v>500</v>
      </c>
      <c r="C19" s="20" t="s">
        <v>244</v>
      </c>
      <c r="D19" s="20" t="s">
        <v>501</v>
      </c>
      <c r="E19" s="22">
        <v>1500000</v>
      </c>
      <c r="F19" s="22"/>
      <c r="G19" s="22"/>
    </row>
    <row r="20" ht="18.75" customHeight="1" spans="1:7">
      <c r="A20" s="23"/>
      <c r="B20" s="20" t="s">
        <v>500</v>
      </c>
      <c r="C20" s="20" t="s">
        <v>246</v>
      </c>
      <c r="D20" s="20" t="s">
        <v>501</v>
      </c>
      <c r="E20" s="22">
        <v>160000</v>
      </c>
      <c r="F20" s="22"/>
      <c r="G20" s="22"/>
    </row>
    <row r="21" ht="18.75" customHeight="1" spans="1:7">
      <c r="A21" s="23"/>
      <c r="B21" s="20" t="s">
        <v>500</v>
      </c>
      <c r="C21" s="20" t="s">
        <v>248</v>
      </c>
      <c r="D21" s="20" t="s">
        <v>501</v>
      </c>
      <c r="E21" s="22">
        <v>550000</v>
      </c>
      <c r="F21" s="22"/>
      <c r="G21" s="22"/>
    </row>
    <row r="22" ht="18.75" customHeight="1" spans="1:7">
      <c r="A22" s="23"/>
      <c r="B22" s="20" t="s">
        <v>500</v>
      </c>
      <c r="C22" s="20" t="s">
        <v>250</v>
      </c>
      <c r="D22" s="20" t="s">
        <v>501</v>
      </c>
      <c r="E22" s="22">
        <v>1550000</v>
      </c>
      <c r="F22" s="22"/>
      <c r="G22" s="22"/>
    </row>
    <row r="23" ht="18.75" customHeight="1" spans="1:7">
      <c r="A23" s="23"/>
      <c r="B23" s="20" t="s">
        <v>500</v>
      </c>
      <c r="C23" s="20" t="s">
        <v>252</v>
      </c>
      <c r="D23" s="20" t="s">
        <v>501</v>
      </c>
      <c r="E23" s="22">
        <v>1129500</v>
      </c>
      <c r="F23" s="22"/>
      <c r="G23" s="22"/>
    </row>
    <row r="24" ht="18.75" customHeight="1" spans="1:7">
      <c r="A24" s="23"/>
      <c r="B24" s="20" t="s">
        <v>500</v>
      </c>
      <c r="C24" s="20" t="s">
        <v>254</v>
      </c>
      <c r="D24" s="20" t="s">
        <v>501</v>
      </c>
      <c r="E24" s="22">
        <v>60000</v>
      </c>
      <c r="F24" s="22"/>
      <c r="G24" s="22"/>
    </row>
    <row r="25" ht="18.75" customHeight="1" spans="1:7">
      <c r="A25" s="23"/>
      <c r="B25" s="20" t="s">
        <v>500</v>
      </c>
      <c r="C25" s="20" t="s">
        <v>256</v>
      </c>
      <c r="D25" s="20" t="s">
        <v>501</v>
      </c>
      <c r="E25" s="22">
        <v>300000</v>
      </c>
      <c r="F25" s="22"/>
      <c r="G25" s="22"/>
    </row>
    <row r="26" ht="18.75" customHeight="1" spans="1:7">
      <c r="A26" s="23"/>
      <c r="B26" s="20" t="s">
        <v>500</v>
      </c>
      <c r="C26" s="20" t="s">
        <v>258</v>
      </c>
      <c r="D26" s="20" t="s">
        <v>501</v>
      </c>
      <c r="E26" s="22">
        <v>200000</v>
      </c>
      <c r="F26" s="22"/>
      <c r="G26" s="22"/>
    </row>
    <row r="27" ht="18.75" customHeight="1" spans="1:7">
      <c r="A27" s="23"/>
      <c r="B27" s="20" t="s">
        <v>500</v>
      </c>
      <c r="C27" s="20" t="s">
        <v>260</v>
      </c>
      <c r="D27" s="20" t="s">
        <v>501</v>
      </c>
      <c r="E27" s="22">
        <v>300000</v>
      </c>
      <c r="F27" s="22"/>
      <c r="G27" s="22"/>
    </row>
    <row r="28" ht="18.75" customHeight="1" spans="1:7">
      <c r="A28" s="23"/>
      <c r="B28" s="20" t="s">
        <v>500</v>
      </c>
      <c r="C28" s="20" t="s">
        <v>262</v>
      </c>
      <c r="D28" s="20" t="s">
        <v>501</v>
      </c>
      <c r="E28" s="22">
        <v>100000</v>
      </c>
      <c r="F28" s="22"/>
      <c r="G28" s="22"/>
    </row>
    <row r="29" ht="18.75" customHeight="1" spans="1:7">
      <c r="A29" s="23"/>
      <c r="B29" s="20" t="s">
        <v>500</v>
      </c>
      <c r="C29" s="20" t="s">
        <v>264</v>
      </c>
      <c r="D29" s="20" t="s">
        <v>501</v>
      </c>
      <c r="E29" s="22">
        <v>200000</v>
      </c>
      <c r="F29" s="22"/>
      <c r="G29" s="22"/>
    </row>
    <row r="30" ht="18.75" customHeight="1" spans="1:7">
      <c r="A30" s="23"/>
      <c r="B30" s="20" t="s">
        <v>500</v>
      </c>
      <c r="C30" s="20" t="s">
        <v>266</v>
      </c>
      <c r="D30" s="20" t="s">
        <v>501</v>
      </c>
      <c r="E30" s="22">
        <v>200000</v>
      </c>
      <c r="F30" s="22"/>
      <c r="G30" s="22"/>
    </row>
    <row r="31" ht="18.75" customHeight="1" spans="1:7">
      <c r="A31" s="23"/>
      <c r="B31" s="20" t="s">
        <v>500</v>
      </c>
      <c r="C31" s="20" t="s">
        <v>268</v>
      </c>
      <c r="D31" s="20" t="s">
        <v>501</v>
      </c>
      <c r="E31" s="22">
        <v>600000</v>
      </c>
      <c r="F31" s="22"/>
      <c r="G31" s="22"/>
    </row>
    <row r="32" ht="18.75" customHeight="1" spans="1:7">
      <c r="A32" s="24" t="s">
        <v>55</v>
      </c>
      <c r="B32" s="25" t="s">
        <v>502</v>
      </c>
      <c r="C32" s="25"/>
      <c r="D32" s="26"/>
      <c r="E32" s="22">
        <v>14188200</v>
      </c>
      <c r="F32" s="22"/>
      <c r="G32" s="22"/>
    </row>
  </sheetData>
  <mergeCells count="11">
    <mergeCell ref="A2:G2"/>
    <mergeCell ref="A3:D3"/>
    <mergeCell ref="E4:G4"/>
    <mergeCell ref="A32:D32"/>
    <mergeCell ref="A4:A6"/>
    <mergeCell ref="B4:B6"/>
    <mergeCell ref="C4:C6"/>
    <mergeCell ref="D4:D6"/>
    <mergeCell ref="E5:E6"/>
    <mergeCell ref="F5:F6"/>
    <mergeCell ref="G5:G6"/>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吴琼</cp:lastModifiedBy>
  <dcterms:created xsi:type="dcterms:W3CDTF">2025-02-08T19:34:00Z</dcterms:created>
  <dcterms:modified xsi:type="dcterms:W3CDTF">2025-02-10T05:27:02Z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F75370CF6B45CC1CFBD0A667B5EEDF91_43</vt:lpwstr>
  </property>
  <property fmtid="{D5CDD505-2E9C-101B-9397-08002B2CF9AE}" pid="3" name="KSOProductBuildVer">
    <vt:lpwstr>2052-12.1.0.17145</vt:lpwstr>
  </property>
</Properties>
</file>