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600" windowHeight="7030" firstSheet="16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<sst xmlns="http://schemas.openxmlformats.org/spreadsheetml/2006/main" count="1061" uniqueCount="428">
  <si>
    <t>预算01-1表</t>
  </si>
  <si>
    <t>2025年财务收支预算总表部门</t>
  </si>
  <si>
    <t>单位名称：云南滇中新区人力资源开发中心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</si>
  <si>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</si>
  <si>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</si>
  <si>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</si>
  <si>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</si>
  <si>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</si>
  <si>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</si>
  <si>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</si>
  <si>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</si>
  <si>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</si>
  <si>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</si>
  <si>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</si>
  <si>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</si>
  <si>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</si>
  <si>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</si>
  <si>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</si>
  <si>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</si>
  <si>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</si>
  <si>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</si>
  <si>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</si>
  <si>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</si>
  <si>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</si>
  <si>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</si>
  <si>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</si>
  <si>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</si>
  <si>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</si>
  <si>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</si>
  <si>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</si>
  <si>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</si>
  <si>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</si>
  <si>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</si>
  <si>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</si>
  <si>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</si>
  <si>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</si>
  <si>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</si>
  <si>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</si>
  <si>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</si>
  <si>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</si>
  <si>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</si>
  <si>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</si>
  <si>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</si>
  <si>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</si>
  <si>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</si>
  <si>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</si>
  <si>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</si>
  <si>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</si>
  <si>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</si>
  <si>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</si>
  <si>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</si>
  <si>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</si>
  <si>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</si>
  <si>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</si>
  <si>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</si>
  <si>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</si>
  <si>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</si>
  <si>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</si>
  <si>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</si>
  <si>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</si>
  <si>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</si>
  <si>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</si>
  <si>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</si>
  <si>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</si>
  <si>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</si>
  <si>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</si>
  <si>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</si>
  <si>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</si>
  <si>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</si>
  <si>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</si>
  <si>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</si>
  <si>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</si>
  <si>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738</t>
  </si>
  <si>
    <t>云南滇中新区人力资源开发中心</t>
  </si>
  <si>
    <t>738001</t>
  </si>
  <si>
    <t xml:space="preserve">  云南滇中新区人力资源开发中心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</si>
  <si>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</si>
  <si>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</si>
  <si>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</si>
  <si>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</si>
  <si>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</si>
  <si>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</si>
  <si>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</si>
  <si>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</si>
  <si>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</si>
  <si>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</si>
  <si>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</si>
  <si>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</si>
  <si>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</si>
  <si>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</si>
  <si>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</si>
  <si>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</si>
  <si>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</si>
  <si>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</si>
  <si>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</si>
  <si>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</si>
  <si>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</si>
  <si>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20801</t>
  </si>
  <si>
    <t>人力资源和社会保障管理事务</t>
  </si>
  <si>
    <t>2080104</t>
  </si>
  <si>
    <t>综合业务管理</t>
  </si>
  <si>
    <t>2080116</t>
  </si>
  <si>
    <t>引进人才费用</t>
  </si>
  <si>
    <t>2080150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</si>
  <si>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</si>
  <si>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</si>
  <si>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</si>
  <si>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</si>
  <si>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</si>
  <si>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</si>
  <si>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</si>
  <si>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</si>
  <si>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</si>
  <si>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</si>
  <si>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</si>
  <si>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</si>
  <si>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</si>
  <si>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</si>
  <si>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</si>
  <si>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</si>
  <si>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</si>
  <si>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</si>
  <si>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</si>
  <si>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</si>
  <si>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</si>
  <si>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</si>
  <si>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</si>
  <si>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</si>
  <si>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</si>
  <si>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</si>
  <si>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</si>
  <si>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</si>
  <si>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</si>
  <si>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</si>
  <si>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</si>
  <si>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</si>
  <si>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</si>
  <si>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</si>
  <si>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</si>
  <si>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</si>
  <si>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</si>
  <si>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</si>
  <si>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</si>
  <si>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</si>
  <si>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</si>
  <si>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</si>
  <si>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</si>
  <si>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</si>
  <si>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</si>
  <si>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</si>
  <si>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</si>
  <si>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</si>
  <si>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</si>
  <si>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</si>
  <si>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</si>
  <si>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</si>
  <si>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</si>
  <si>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</si>
  <si>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</si>
  <si>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</si>
  <si>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</si>
  <si>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</si>
  <si>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</si>
  <si>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</si>
  <si>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</si>
  <si>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</si>
  <si>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</si>
  <si>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</si>
  <si>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</si>
  <si>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</si>
  <si>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</si>
  <si>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</si>
  <si>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</si>
  <si>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</si>
  <si>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</si>
  <si>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</si>
  <si>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530018210000000000196</t>
  </si>
  <si>
    <t>30217</t>
  </si>
  <si>
    <t>530018210000000000197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</si>
  <si>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</si>
  <si>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</si>
  <si>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</si>
  <si>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</si>
  <si>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</si>
  <si>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</si>
  <si>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</si>
  <si>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</si>
  <si>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</si>
  <si>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</si>
  <si>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</si>
  <si>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</si>
  <si>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</si>
  <si>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</si>
  <si>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</si>
  <si>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</si>
  <si>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</si>
  <si>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社会保障缴费</t>
  </si>
  <si>
    <t>530018251100003579512</t>
  </si>
  <si>
    <t>残疾人就业保障金经费</t>
  </si>
  <si>
    <t>30112</t>
  </si>
  <si>
    <t>其他社会保障缴费</t>
  </si>
  <si>
    <t>其他人员支出</t>
  </si>
  <si>
    <t>530018251100003579414</t>
  </si>
  <si>
    <t>聘用人员工资支出经费</t>
  </si>
  <si>
    <t>30199</t>
  </si>
  <si>
    <t>其他工资福利支出</t>
  </si>
  <si>
    <t>530018251100003579459</t>
  </si>
  <si>
    <t>聘用人员奖金经费</t>
  </si>
  <si>
    <t>530018251100003579470</t>
  </si>
  <si>
    <t>聘用人员社会保障经费、住房公积金经费</t>
  </si>
  <si>
    <t>工会经费</t>
  </si>
  <si>
    <t>530018251100003579502</t>
  </si>
  <si>
    <t>30228</t>
  </si>
  <si>
    <t>专项业务类</t>
  </si>
  <si>
    <t>530018251100003578238</t>
  </si>
  <si>
    <t>人才引进专项经费</t>
  </si>
  <si>
    <t>30226</t>
  </si>
  <si>
    <t>劳务费</t>
  </si>
  <si>
    <t>30227</t>
  </si>
  <si>
    <t>委托业务费</t>
  </si>
  <si>
    <t>530018251100003578390</t>
  </si>
  <si>
    <t>人才服务专项经费</t>
  </si>
  <si>
    <t>530018251100003578513</t>
  </si>
  <si>
    <t>人才培养专项经费</t>
  </si>
  <si>
    <t>30299</t>
  </si>
  <si>
    <t>其他商品和服务支出</t>
  </si>
  <si>
    <t>530018251100003578571</t>
  </si>
  <si>
    <t>公寓专项经费</t>
  </si>
  <si>
    <t>31204</t>
  </si>
  <si>
    <t>费用补贴</t>
  </si>
  <si>
    <t>事业发展类</t>
  </si>
  <si>
    <t>530018251100003578860</t>
  </si>
  <si>
    <t>税局空港分局劳务派遣人员经费</t>
  </si>
  <si>
    <t>530018251100003579534</t>
  </si>
  <si>
    <t>（原空港）聘用人员经费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</si>
  <si>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</si>
  <si>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</si>
  <si>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</si>
  <si>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</si>
  <si>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</si>
  <si>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</si>
  <si>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</si>
  <si>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</si>
  <si>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</si>
  <si>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</si>
  <si>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</si>
  <si>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</si>
  <si>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落实新区进一步全面深化改革，构建人才友好型新区，争取各类人才对人才服务工作满意度达90%及以上，服务好新区各类人才。</t>
  </si>
  <si>
    <t>产出指标</t>
  </si>
  <si>
    <t>数量指标</t>
  </si>
  <si>
    <t>服务人次</t>
  </si>
  <si>
    <t>&gt;=</t>
  </si>
  <si>
    <t>200</t>
  </si>
  <si>
    <t>人次</t>
  </si>
  <si>
    <t>定量指标</t>
  </si>
  <si>
    <t>各类服务事项总服务人次。</t>
  </si>
  <si>
    <t>人才活动举办</t>
  </si>
  <si>
    <t>次</t>
  </si>
  <si>
    <t>各类人才活动举办总数量。</t>
  </si>
  <si>
    <t>效益指标</t>
  </si>
  <si>
    <t>社会效益</t>
  </si>
  <si>
    <t>提升人才归属感</t>
  </si>
  <si>
    <t>=</t>
  </si>
  <si>
    <t>提升</t>
  </si>
  <si>
    <t>是否</t>
  </si>
  <si>
    <t>定性指标</t>
  </si>
  <si>
    <t>满意度指标</t>
  </si>
  <si>
    <t>服务对象满意度</t>
  </si>
  <si>
    <t>人才满意度</t>
  </si>
  <si>
    <t>90</t>
  </si>
  <si>
    <t>%</t>
  </si>
  <si>
    <t>各类人才对人才服务工作满意度。</t>
  </si>
  <si>
    <t>保障残疾人就业。</t>
  </si>
  <si>
    <t>时效指标</t>
  </si>
  <si>
    <t>按时缴纳率</t>
  </si>
  <si>
    <t>反映残疾人保障金是否按时缴纳</t>
  </si>
  <si>
    <t>经济效益</t>
  </si>
  <si>
    <t>缴纳金额</t>
  </si>
  <si>
    <t>100000</t>
  </si>
  <si>
    <t>元</t>
  </si>
  <si>
    <t>残疾人就业保障金年缴费数。</t>
  </si>
  <si>
    <t>员工满意程度</t>
  </si>
  <si>
    <t>85</t>
  </si>
  <si>
    <t>反映员工满意程度。</t>
  </si>
  <si>
    <t>提供舒适的居住环境和服务，吸引和留住人才，争取住户满意度达到85%及以上，促进新区高质量发展。</t>
  </si>
  <si>
    <t>辖区人才入住数量</t>
  </si>
  <si>
    <t>300</t>
  </si>
  <si>
    <t>人</t>
  </si>
  <si>
    <t>入住公寓人数总量。</t>
  </si>
  <si>
    <t>质量指标</t>
  </si>
  <si>
    <t>补助发放准确率</t>
  </si>
  <si>
    <t>提升人才居住便利度</t>
  </si>
  <si>
    <t xml:space="preserve">提升人才居住便利度
</t>
  </si>
  <si>
    <t>入住人才满意度</t>
  </si>
  <si>
    <t>入住公寓各类人才满意度。</t>
  </si>
  <si>
    <t>发放聘用人员奖金</t>
  </si>
  <si>
    <t>发放及时率</t>
  </si>
  <si>
    <t>反映发放单位及时发放聘用人员人员奖金的情况。</t>
  </si>
  <si>
    <t>月人均收入情况</t>
  </si>
  <si>
    <t>1000</t>
  </si>
  <si>
    <t>元/人</t>
  </si>
  <si>
    <t>反映发放单位发放聘用人员人员奖金的情况。</t>
  </si>
  <si>
    <t>聘用人员满意度</t>
  </si>
  <si>
    <t>反映聘用人员满意程度。</t>
  </si>
  <si>
    <t>开展各类人才培训活动，提升各类人才综合能力及素质，争取参与培训人群满意度达90%及以上，为新区发展提供人才支撑。</t>
  </si>
  <si>
    <t>参与培训人次</t>
  </si>
  <si>
    <t>50</t>
  </si>
  <si>
    <t>参与各类培训活动人员总量。</t>
  </si>
  <si>
    <t>提升人才技能</t>
  </si>
  <si>
    <t>参与培训人群满意度</t>
  </si>
  <si>
    <t>参与各类培训人员满意度。</t>
  </si>
  <si>
    <t>计提聘用人员工会经费。</t>
  </si>
  <si>
    <t>计提工会经费人员数量</t>
  </si>
  <si>
    <t>230</t>
  </si>
  <si>
    <t>保障聘用人员工会福利</t>
  </si>
  <si>
    <t>年保障聘用人员工会福利</t>
  </si>
  <si>
    <t>80</t>
  </si>
  <si>
    <t>每月按时拨付税局空港分局19名劳务派遣人员工资及社保，保障税局空港分局劳务派遣人员工资、社保等正常发放与缴纳，争取受益人群满意度达90%及以上。</t>
  </si>
  <si>
    <t>工资发放额</t>
  </si>
  <si>
    <t>5000</t>
  </si>
  <si>
    <t>每月人均收入情况。</t>
  </si>
  <si>
    <t xml:space="preserve">反映发放单位及时发放劳务派遣人员经费的情况。
发放及时率=在时限内发放资金/时限内应发放资金*100%
</t>
  </si>
  <si>
    <t>提升员工的生活水平</t>
  </si>
  <si>
    <t xml:space="preserve">提升员工的生活水平
</t>
  </si>
  <si>
    <t>税局空港分局劳务派遣人员满意度</t>
  </si>
  <si>
    <t>反映税局空港分局劳务派遣人员的满意程度。</t>
  </si>
  <si>
    <t>缴纳聘用人员社会保障经费及住房公积金</t>
  </si>
  <si>
    <t>反映缴纳单位及时缴纳聘用人员人员社保的情况。</t>
  </si>
  <si>
    <t>缴存基数</t>
  </si>
  <si>
    <t>5100</t>
  </si>
  <si>
    <t>元/人*月</t>
  </si>
  <si>
    <t>各类社保缴存基数</t>
  </si>
  <si>
    <t>反映聘用人员满意程度</t>
  </si>
  <si>
    <t>落实新区进一步全面深化改革，积极参加招聘会及人才交流活动，通过各类引才聚才活动引进各类人才，争取各招聘单位满意度达90%及以上，为新区的发展提供智力支持和人才保障。</t>
  </si>
  <si>
    <t>发布招聘信息数</t>
  </si>
  <si>
    <t>100</t>
  </si>
  <si>
    <t>发布招聘信息数。</t>
  </si>
  <si>
    <t>招聘单位满意度</t>
  </si>
  <si>
    <t>招聘单位满意度。</t>
  </si>
  <si>
    <t>保障新区聘用人员工资发放。</t>
  </si>
  <si>
    <t>按时发放率</t>
  </si>
  <si>
    <t>反映发放单位及时发放聘用人员经费的情况。</t>
  </si>
  <si>
    <t>月人均收入</t>
  </si>
  <si>
    <t>反映月人均收入情况。</t>
  </si>
  <si>
    <t>聘用人员满意程度</t>
  </si>
  <si>
    <t>每月按时拨付空港剩余聘用人员工资、绩效及社保，保障空港剩余聘用人员工资、绩效及社保，争取受益人员满意度达90%及以上。</t>
  </si>
  <si>
    <t>保障情况</t>
  </si>
  <si>
    <t>4500</t>
  </si>
  <si>
    <t>反映保障个人生活状况。</t>
  </si>
  <si>
    <t>反映发放工资等完成及时情况.</t>
  </si>
  <si>
    <t xml:space="preserve">提升员工的生活水平
</t>
  </si>
  <si>
    <t>受益人员满意度</t>
  </si>
  <si>
    <t>反映受益人员满意度情况.</t>
  </si>
  <si>
    <t>预算06表</t>
  </si>
  <si>
    <t>2025年部门政府性基金预算支出预算表</t>
  </si>
  <si>
    <t>政府性基金预算支出</t>
  </si>
  <si>
    <t>说明：本单位无此事项内容公开，故此表为空表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</si>
  <si>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</si>
  <si>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</si>
  <si>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</si>
  <si>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</si>
  <si>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</si>
  <si>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</si>
  <si>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</si>
  <si>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</si>
  <si>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</si>
  <si>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</si>
  <si>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</si>
  <si>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</si>
  <si>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复印纸采购</t>
  </si>
  <si>
    <t>复印纸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</si>
  <si>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</si>
  <si>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</si>
  <si>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</si>
  <si>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</si>
  <si>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</si>
  <si>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</si>
  <si>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</si>
  <si>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</si>
  <si>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</si>
  <si>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</si>
  <si>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</si>
  <si>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</si>
  <si>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</si>
  <si>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</si>
  <si>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</si>
  <si>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</si>
  <si>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</si>
  <si>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</si>
  <si>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</si>
  <si>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</si>
  <si>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</si>
  <si>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</si>
  <si>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</si>
  <si>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</si>
  <si>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</si>
  <si>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</si>
  <si>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</si>
  <si>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</si>
  <si>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</si>
  <si>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</si>
  <si>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</si>
  <si>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</si>
  <si>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</si>
  <si>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</si>
  <si>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</si>
  <si>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</si>
  <si>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</si>
  <si>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</si>
  <si>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</si>
  <si>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</si>
  <si>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</si>
  <si>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</si>
  <si>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</si>
  <si>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</si>
  <si>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</si>
  <si>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</si>
  <si>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</si>
  <si>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</si>
  <si>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</si>
  <si>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</si>
  <si>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112 社会保障缴费</t>
  </si>
  <si>
    <t>本级</t>
  </si>
  <si>
    <t>116 其他人员支出</t>
  </si>
  <si>
    <t>215 工会经费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</si>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</sst>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7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19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57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180" fontId="9" fillId="0" borderId="7" xfId="56" applyNumberFormat="1" applyFont="1" applyBorder="1">
      <alignment horizontal="right" vertical="center"/>
    </xf>
    <xf numFmtId="176" fontId="9" fillId="0" borderId="7" xfId="51" applyNumberFormat="1" applyFont="1" applyBorder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7" fillId="0" borderId="0" xfId="57" applyNumberFormat="1" applyFont="1" applyFill="1" applyBorder="1" applyAlignment="1" applyProtection="1"/>
    <xf numFmtId="49" fontId="5" fillId="0" borderId="7" xfId="50" applyNumberFormat="1" applyFont="1" applyBorder="1">
      <alignment horizontal="left" vertical="center" wrapText="1"/>
    </xf>
    <xf numFmtId="0" fontId="0" fillId="0" borderId="7" xfId="0" applyFont="1" applyBorder="1"/>
    <xf numFmtId="49" fontId="5" fillId="0" borderId="7" xfId="50" applyNumberFormat="1" applyFont="1" applyBorder="1" applyAlignment="1">
      <alignment horizontal="left" vertical="center" wrapText="1" indent="1"/>
    </xf>
    <xf numFmtId="49" fontId="5" fillId="0" borderId="7" xfId="50" applyNumberFormat="1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6" fillId="0" borderId="7" xfId="0" applyFont="1" applyBorder="1" applyAlignment="1">
      <alignment horizont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9" fontId="21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57" applyFont="1" applyFill="1" applyBorder="1" applyAlignment="1" applyProtection="1">
      <alignment horizontal="left" vertical="center"/>
      <protection locked="0"/>
    </xf>
    <xf numFmtId="4" fontId="21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3" borderId="7" xfId="57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zoomScale="60" zoomScaleNormal="60" workbookViewId="0">
      <pane ySplit="1" topLeftCell="A2" activePane="bottomLeft" state="frozen"/>
      <selection/>
      <selection pane="bottomLeft" activeCell="B30" sqref="B30"/>
    </sheetView>
  </sheetViews>
  <sheetFormatPr defaultColWidth="8" defaultRowHeight="14.25" customHeight="1" outlineLevelCol="3"/>
  <cols>
    <col min="1" max="1" width="39.5727272727273" customWidth="1"/>
    <col min="2" max="2" width="46.3181818181818" customWidth="1"/>
    <col min="3" max="3" width="40.4272727272727" customWidth="1"/>
    <col min="4" max="4" width="50.1727272727273" customWidth="1"/>
  </cols>
  <sheetData>
    <row r="1" customHeight="1" spans="1:4">
      <c r="A1" s="1"/>
      <c r="B1" s="1"/>
      <c r="C1" s="1"/>
      <c r="D1" s="1"/>
    </row>
    <row r="2" ht="12" customHeight="1" spans="4:4">
      <c r="D2" s="104" t="s">
        <v>0</v>
      </c>
    </row>
    <row r="3" ht="36" customHeight="1" spans="1:4">
      <c r="A3" s="48" t="s">
        <v>1</v>
      </c>
      <c r="B3" s="182"/>
      <c r="C3" s="182"/>
      <c r="D3" s="182"/>
    </row>
    <row r="4" ht="21" customHeight="1" spans="1:4">
      <c r="A4" s="94" t="s">
        <v>2</v>
      </c>
      <c r="B4" s="144"/>
      <c r="C4" s="144"/>
      <c r="D4" s="103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25" t="s">
        <v>9</v>
      </c>
      <c r="B8" s="131">
        <v>74335938.99</v>
      </c>
      <c r="C8" s="183" t="s">
        <v>10</v>
      </c>
      <c r="D8" s="33">
        <v>122939</v>
      </c>
    </row>
    <row r="9" ht="25.4" customHeight="1" spans="1:4">
      <c r="A9" s="125" t="s">
        <v>11</v>
      </c>
      <c r="B9" s="131"/>
      <c r="C9" s="183" t="s">
        <v>12</v>
      </c>
      <c r="D9" s="131"/>
    </row>
    <row r="10" ht="25.4" customHeight="1" spans="1:4">
      <c r="A10" s="125" t="s">
        <v>13</v>
      </c>
      <c r="B10" s="131"/>
      <c r="C10" s="184" t="s">
        <v>14</v>
      </c>
      <c r="D10" s="131"/>
    </row>
    <row r="11" ht="25.4" customHeight="1" spans="1:4">
      <c r="A11" s="125" t="s">
        <v>15</v>
      </c>
      <c r="B11" s="93"/>
      <c r="C11" s="184" t="s">
        <v>16</v>
      </c>
      <c r="D11" s="131"/>
    </row>
    <row r="12" ht="25.4" customHeight="1" spans="1:4">
      <c r="A12" s="125" t="s">
        <v>17</v>
      </c>
      <c r="B12" s="131"/>
      <c r="C12" s="184" t="s">
        <v>18</v>
      </c>
      <c r="D12" s="131"/>
    </row>
    <row r="13" ht="25.4" customHeight="1" spans="1:4">
      <c r="A13" s="125" t="s">
        <v>19</v>
      </c>
      <c r="B13" s="93"/>
      <c r="C13" s="184" t="s">
        <v>20</v>
      </c>
      <c r="D13" s="131"/>
    </row>
    <row r="14" ht="25.4" customHeight="1" spans="1:4">
      <c r="A14" s="125" t="s">
        <v>21</v>
      </c>
      <c r="B14" s="93"/>
      <c r="C14" s="23" t="s">
        <v>22</v>
      </c>
      <c r="D14" s="131"/>
    </row>
    <row r="15" ht="25.4" customHeight="1" spans="1:4">
      <c r="A15" s="125" t="s">
        <v>23</v>
      </c>
      <c r="B15" s="93"/>
      <c r="C15" s="23" t="s">
        <v>24</v>
      </c>
      <c r="D15" s="33">
        <v>74212999.99</v>
      </c>
    </row>
    <row r="16" ht="25.4" customHeight="1" spans="1:4">
      <c r="A16" s="185" t="s">
        <v>25</v>
      </c>
      <c r="B16" s="93"/>
      <c r="C16" s="23" t="s">
        <v>26</v>
      </c>
      <c r="D16" s="131"/>
    </row>
    <row r="17" ht="25.4" customHeight="1" spans="1:4">
      <c r="A17" s="185" t="s">
        <v>27</v>
      </c>
      <c r="B17" s="131"/>
      <c r="C17" s="23" t="s">
        <v>28</v>
      </c>
      <c r="D17" s="131"/>
    </row>
    <row r="18" ht="25.4" customHeight="1" spans="1:4">
      <c r="A18" s="185"/>
      <c r="B18" s="131"/>
      <c r="C18" s="23" t="s">
        <v>29</v>
      </c>
      <c r="D18" s="131"/>
    </row>
    <row r="19" ht="25.4" customHeight="1" spans="1:4">
      <c r="A19" s="185"/>
      <c r="B19" s="131"/>
      <c r="C19" s="23" t="s">
        <v>30</v>
      </c>
      <c r="D19" s="131"/>
    </row>
    <row r="20" ht="25.4" customHeight="1" spans="1:4">
      <c r="A20" s="185"/>
      <c r="B20" s="131"/>
      <c r="C20" s="23" t="s">
        <v>31</v>
      </c>
      <c r="D20" s="131"/>
    </row>
    <row r="21" ht="25.4" customHeight="1" spans="1:4">
      <c r="A21" s="185"/>
      <c r="B21" s="131"/>
      <c r="C21" s="23" t="s">
        <v>32</v>
      </c>
      <c r="D21" s="131"/>
    </row>
    <row r="22" ht="25.4" customHeight="1" spans="1:4">
      <c r="A22" s="185"/>
      <c r="B22" s="131"/>
      <c r="C22" s="23" t="s">
        <v>33</v>
      </c>
      <c r="D22" s="131"/>
    </row>
    <row r="23" ht="25.4" customHeight="1" spans="1:4">
      <c r="A23" s="185"/>
      <c r="B23" s="131"/>
      <c r="C23" s="23" t="s">
        <v>34</v>
      </c>
      <c r="D23" s="131"/>
    </row>
    <row r="24" ht="25.4" customHeight="1" spans="1:4">
      <c r="A24" s="185"/>
      <c r="B24" s="131"/>
      <c r="C24" s="23" t="s">
        <v>35</v>
      </c>
      <c r="D24" s="131"/>
    </row>
    <row r="25" ht="25.4" customHeight="1" spans="1:4">
      <c r="A25" s="185"/>
      <c r="B25" s="131"/>
      <c r="C25" s="23" t="s">
        <v>36</v>
      </c>
      <c r="D25" s="131"/>
    </row>
    <row r="26" ht="25.4" customHeight="1" spans="1:4">
      <c r="A26" s="185"/>
      <c r="B26" s="131"/>
      <c r="C26" s="23" t="s">
        <v>37</v>
      </c>
      <c r="D26" s="131"/>
    </row>
    <row r="27" ht="25.4" customHeight="1" spans="1:4">
      <c r="A27" s="185"/>
      <c r="B27" s="131"/>
      <c r="C27" s="23" t="s">
        <v>38</v>
      </c>
      <c r="D27" s="131"/>
    </row>
    <row r="28" ht="25.4" customHeight="1" spans="1:4">
      <c r="A28" s="185"/>
      <c r="B28" s="131"/>
      <c r="C28" s="125" t="s">
        <v>39</v>
      </c>
      <c r="D28" s="131"/>
    </row>
    <row r="29" ht="25.4" customHeight="1" spans="1:4">
      <c r="A29" s="185"/>
      <c r="B29" s="131"/>
      <c r="C29" s="23" t="s">
        <v>40</v>
      </c>
      <c r="D29" s="131"/>
    </row>
    <row r="30" ht="25.4" customHeight="1" spans="1:4">
      <c r="A30" s="185"/>
      <c r="B30" s="131"/>
      <c r="C30" s="23" t="s">
        <v>41</v>
      </c>
      <c r="D30" s="131"/>
    </row>
    <row r="31" ht="25.4" customHeight="1" spans="1:4">
      <c r="A31" s="185"/>
      <c r="B31" s="131"/>
      <c r="C31" s="125" t="s">
        <v>42</v>
      </c>
      <c r="D31" s="131"/>
    </row>
    <row r="32" ht="25.4" customHeight="1" spans="1:4">
      <c r="A32" s="185"/>
      <c r="B32" s="131"/>
      <c r="C32" s="125" t="s">
        <v>43</v>
      </c>
      <c r="D32" s="131"/>
    </row>
    <row r="33" ht="25.4" customHeight="1" spans="1:4">
      <c r="A33" s="185"/>
      <c r="B33" s="131"/>
      <c r="C33" s="23" t="s">
        <v>44</v>
      </c>
      <c r="D33" s="131"/>
    </row>
    <row r="34" ht="25.4" customHeight="1" spans="1:4">
      <c r="A34" s="186" t="s">
        <v>45</v>
      </c>
      <c r="B34" s="150">
        <v>74335938.99</v>
      </c>
      <c r="C34" s="154" t="s">
        <v>46</v>
      </c>
      <c r="D34" s="150">
        <v>74335938.99</v>
      </c>
    </row>
    <row r="35" ht="25.4" customHeight="1" spans="1:4">
      <c r="A35" s="187" t="s">
        <v>47</v>
      </c>
      <c r="B35" s="150"/>
      <c r="C35" s="188" t="s">
        <v>48</v>
      </c>
      <c r="D35" s="189"/>
    </row>
    <row r="36" ht="25.4" customHeight="1" spans="1:4">
      <c r="A36" s="190" t="s">
        <v>49</v>
      </c>
      <c r="B36" s="131"/>
      <c r="C36" s="152" t="s">
        <v>49</v>
      </c>
      <c r="D36" s="93"/>
    </row>
    <row r="37" ht="25.4" customHeight="1" spans="1:4">
      <c r="A37" s="190" t="s">
        <v>50</v>
      </c>
      <c r="B37" s="131"/>
      <c r="C37" s="152" t="s">
        <v>51</v>
      </c>
      <c r="D37" s="93"/>
    </row>
    <row r="38" ht="25.4" customHeight="1" spans="1:4">
      <c r="A38" s="191" t="s">
        <v>52</v>
      </c>
      <c r="B38" s="150">
        <v>74335938.99</v>
      </c>
      <c r="C38" s="154" t="s">
        <v>53</v>
      </c>
      <c r="D38" s="150">
        <v>74335938.99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topLeftCell="C1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21.1454545454545" customWidth="1"/>
    <col min="2" max="2" width="35.2727272727273" customWidth="1"/>
    <col min="3" max="19" width="16.172727272727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3"/>
      <c r="J2" s="172"/>
      <c r="R2" s="3" t="s">
        <v>54</v>
      </c>
    </row>
    <row r="3" ht="36" customHeight="1" spans="1:19">
      <c r="A3" s="159" t="s">
        <v>55</v>
      </c>
      <c r="B3" s="30"/>
      <c r="C3" s="30"/>
      <c r="D3" s="30"/>
      <c r="E3" s="30"/>
      <c r="F3" s="30"/>
      <c r="G3" s="30"/>
      <c r="H3" s="30"/>
      <c r="I3" s="30"/>
      <c r="J3" s="49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94" t="s">
        <v>2</v>
      </c>
      <c r="B4" s="7"/>
      <c r="C4" s="7"/>
      <c r="D4" s="7"/>
      <c r="E4" s="7"/>
      <c r="F4" s="7"/>
      <c r="G4" s="7"/>
      <c r="H4" s="7"/>
      <c r="I4" s="7"/>
      <c r="J4" s="173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60" t="s">
        <v>56</v>
      </c>
      <c r="B5" s="161" t="s">
        <v>57</v>
      </c>
      <c r="C5" s="161" t="s">
        <v>58</v>
      </c>
      <c r="D5" s="162" t="s">
        <v>59</v>
      </c>
      <c r="E5" s="163"/>
      <c r="F5" s="163"/>
      <c r="G5" s="163"/>
      <c r="H5" s="163"/>
      <c r="I5" s="163"/>
      <c r="J5" s="174"/>
      <c r="K5" s="163"/>
      <c r="L5" s="163"/>
      <c r="M5" s="163"/>
      <c r="N5" s="175"/>
      <c r="O5" s="175" t="s">
        <v>47</v>
      </c>
      <c r="P5" s="175"/>
      <c r="Q5" s="175"/>
      <c r="R5" s="175"/>
      <c r="S5" s="175"/>
    </row>
    <row r="6" ht="18" customHeight="1" spans="1:19">
      <c r="A6" s="164"/>
      <c r="B6" s="165"/>
      <c r="C6" s="165"/>
      <c r="D6" s="165" t="s">
        <v>60</v>
      </c>
      <c r="E6" s="165" t="s">
        <v>61</v>
      </c>
      <c r="F6" s="165" t="s">
        <v>62</v>
      </c>
      <c r="G6" s="165" t="s">
        <v>63</v>
      </c>
      <c r="H6" s="165" t="s">
        <v>64</v>
      </c>
      <c r="I6" s="176" t="s">
        <v>65</v>
      </c>
      <c r="J6" s="177"/>
      <c r="K6" s="176" t="s">
        <v>66</v>
      </c>
      <c r="L6" s="176" t="s">
        <v>67</v>
      </c>
      <c r="M6" s="176" t="s">
        <v>68</v>
      </c>
      <c r="N6" s="178" t="s">
        <v>69</v>
      </c>
      <c r="O6" s="179" t="s">
        <v>60</v>
      </c>
      <c r="P6" s="179" t="s">
        <v>61</v>
      </c>
      <c r="Q6" s="179" t="s">
        <v>62</v>
      </c>
      <c r="R6" s="179" t="s">
        <v>63</v>
      </c>
      <c r="S6" s="179" t="s">
        <v>70</v>
      </c>
    </row>
    <row r="7" ht="29.25" customHeight="1" spans="1:19">
      <c r="A7" s="166"/>
      <c r="B7" s="167"/>
      <c r="C7" s="167"/>
      <c r="D7" s="167"/>
      <c r="E7" s="167"/>
      <c r="F7" s="167"/>
      <c r="G7" s="167"/>
      <c r="H7" s="167"/>
      <c r="I7" s="180" t="s">
        <v>60</v>
      </c>
      <c r="J7" s="180" t="s">
        <v>71</v>
      </c>
      <c r="K7" s="180" t="s">
        <v>66</v>
      </c>
      <c r="L7" s="180" t="s">
        <v>67</v>
      </c>
      <c r="M7" s="180" t="s">
        <v>68</v>
      </c>
      <c r="N7" s="180" t="s">
        <v>69</v>
      </c>
      <c r="O7" s="180"/>
      <c r="P7" s="180"/>
      <c r="Q7" s="180"/>
      <c r="R7" s="180"/>
      <c r="S7" s="180"/>
    </row>
    <row r="8" ht="16.5" customHeight="1" spans="1:19">
      <c r="A8" s="141">
        <v>1</v>
      </c>
      <c r="B8" s="20">
        <v>2</v>
      </c>
      <c r="C8" s="20">
        <v>3</v>
      </c>
      <c r="D8" s="20">
        <v>4</v>
      </c>
      <c r="E8" s="141">
        <v>5</v>
      </c>
      <c r="F8" s="20">
        <v>6</v>
      </c>
      <c r="G8" s="20">
        <v>7</v>
      </c>
      <c r="H8" s="141">
        <v>8</v>
      </c>
      <c r="I8" s="20">
        <v>9</v>
      </c>
      <c r="J8" s="38">
        <v>10</v>
      </c>
      <c r="K8" s="38">
        <v>11</v>
      </c>
      <c r="L8" s="181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ht="16" customHeight="1" spans="1:19">
      <c r="A9" s="168" t="s">
        <v>72</v>
      </c>
      <c r="B9" s="168" t="s">
        <v>73</v>
      </c>
      <c r="C9" s="33">
        <v>74335938.99</v>
      </c>
      <c r="D9" s="33">
        <v>74335938.99</v>
      </c>
      <c r="E9" s="33">
        <v>74335938.99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6" customHeight="1" spans="1:19">
      <c r="A10" s="168" t="s">
        <v>74</v>
      </c>
      <c r="B10" s="168" t="s">
        <v>75</v>
      </c>
      <c r="C10" s="33">
        <v>74335938.99</v>
      </c>
      <c r="D10" s="33">
        <v>74335938.99</v>
      </c>
      <c r="E10" s="33">
        <v>74335938.99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ht="16.5" customHeight="1" spans="1:19">
      <c r="A11" s="169" t="s">
        <v>58</v>
      </c>
      <c r="B11" s="170"/>
      <c r="C11" s="33">
        <v>74335938.99</v>
      </c>
      <c r="D11" s="33">
        <v>74335938.99</v>
      </c>
      <c r="E11" s="33">
        <v>74335938.99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customHeight="1" spans="3:3">
      <c r="C12" s="171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6"/>
  <sheetViews>
    <sheetView showZeros="0" topLeftCell="C1" workbookViewId="0">
      <pane ySplit="1" topLeftCell="A5" activePane="bottomLeft" state="frozen"/>
      <selection/>
      <selection pane="bottomLeft" activeCell="C23" sqref="C23"/>
    </sheetView>
  </sheetViews>
  <sheetFormatPr defaultColWidth="9.14545454545454" defaultRowHeight="14.25" customHeight="1"/>
  <cols>
    <col min="1" max="1" width="14.2727272727273" customWidth="1"/>
    <col min="2" max="2" width="32.5727272727273" customWidth="1"/>
    <col min="3" max="6" width="18.8545454545455" customWidth="1"/>
    <col min="7" max="7" width="21.2727272727273" customWidth="1"/>
    <col min="8" max="9" width="18.8545454545455" customWidth="1"/>
    <col min="10" max="10" width="17.8545454545455" customWidth="1"/>
    <col min="11" max="15" width="18.854545454545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76</v>
      </c>
    </row>
    <row r="3" ht="28.5" customHeight="1" spans="1:15">
      <c r="A3" s="30" t="s">
        <v>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05" t="s">
        <v>2</v>
      </c>
      <c r="B4" s="106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07" t="s">
        <v>3</v>
      </c>
    </row>
    <row r="5" ht="18.75" customHeight="1" spans="1:15">
      <c r="A5" s="10" t="s">
        <v>78</v>
      </c>
      <c r="B5" s="10" t="s">
        <v>79</v>
      </c>
      <c r="C5" s="16" t="s">
        <v>58</v>
      </c>
      <c r="D5" s="65" t="s">
        <v>61</v>
      </c>
      <c r="E5" s="65"/>
      <c r="F5" s="65"/>
      <c r="G5" s="155" t="s">
        <v>62</v>
      </c>
      <c r="H5" s="10" t="s">
        <v>63</v>
      </c>
      <c r="I5" s="10" t="s">
        <v>80</v>
      </c>
      <c r="J5" s="11" t="s">
        <v>81</v>
      </c>
      <c r="K5" s="71" t="s">
        <v>82</v>
      </c>
      <c r="L5" s="71" t="s">
        <v>83</v>
      </c>
      <c r="M5" s="71" t="s">
        <v>84</v>
      </c>
      <c r="N5" s="71" t="s">
        <v>85</v>
      </c>
      <c r="O5" s="88" t="s">
        <v>86</v>
      </c>
    </row>
    <row r="6" ht="30" customHeight="1" spans="1:15">
      <c r="A6" s="19"/>
      <c r="B6" s="19"/>
      <c r="C6" s="19"/>
      <c r="D6" s="65" t="s">
        <v>60</v>
      </c>
      <c r="E6" s="65" t="s">
        <v>87</v>
      </c>
      <c r="F6" s="65" t="s">
        <v>88</v>
      </c>
      <c r="G6" s="19"/>
      <c r="H6" s="19"/>
      <c r="I6" s="19"/>
      <c r="J6" s="65" t="s">
        <v>60</v>
      </c>
      <c r="K6" s="92" t="s">
        <v>82</v>
      </c>
      <c r="L6" s="92" t="s">
        <v>83</v>
      </c>
      <c r="M6" s="92" t="s">
        <v>84</v>
      </c>
      <c r="N6" s="92" t="s">
        <v>85</v>
      </c>
      <c r="O6" s="92" t="s">
        <v>86</v>
      </c>
    </row>
    <row r="7" ht="16.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5">
        <v>15</v>
      </c>
    </row>
    <row r="8" ht="20.25" customHeight="1" spans="1:15">
      <c r="A8" s="156" t="s">
        <v>89</v>
      </c>
      <c r="B8" s="156" t="s">
        <v>90</v>
      </c>
      <c r="C8" s="33">
        <v>122939</v>
      </c>
      <c r="D8" s="33">
        <v>122939</v>
      </c>
      <c r="E8" s="33">
        <v>122939</v>
      </c>
      <c r="F8" s="131"/>
      <c r="G8" s="93"/>
      <c r="H8" s="131"/>
      <c r="I8" s="131"/>
      <c r="J8" s="131"/>
      <c r="K8" s="131"/>
      <c r="L8" s="131"/>
      <c r="M8" s="93"/>
      <c r="N8" s="131"/>
      <c r="O8" s="131"/>
    </row>
    <row r="9" ht="20.25" customHeight="1" spans="1:15">
      <c r="A9" s="157" t="s">
        <v>91</v>
      </c>
      <c r="B9" s="157" t="s">
        <v>92</v>
      </c>
      <c r="C9" s="33">
        <v>122939</v>
      </c>
      <c r="D9" s="33">
        <v>122939</v>
      </c>
      <c r="E9" s="33">
        <v>122939</v>
      </c>
      <c r="F9" s="131"/>
      <c r="G9" s="93"/>
      <c r="H9" s="131"/>
      <c r="I9" s="131"/>
      <c r="J9" s="131"/>
      <c r="K9" s="131"/>
      <c r="L9" s="131"/>
      <c r="M9" s="93"/>
      <c r="N9" s="131"/>
      <c r="O9" s="131"/>
    </row>
    <row r="10" ht="20.25" customHeight="1" spans="1:15">
      <c r="A10" s="158" t="s">
        <v>93</v>
      </c>
      <c r="B10" s="158" t="s">
        <v>94</v>
      </c>
      <c r="C10" s="33">
        <v>122939</v>
      </c>
      <c r="D10" s="33">
        <v>122939</v>
      </c>
      <c r="E10" s="33">
        <v>122939</v>
      </c>
      <c r="F10" s="131"/>
      <c r="G10" s="93"/>
      <c r="H10" s="131"/>
      <c r="I10" s="131"/>
      <c r="J10" s="131"/>
      <c r="K10" s="131"/>
      <c r="L10" s="131"/>
      <c r="M10" s="93"/>
      <c r="N10" s="131"/>
      <c r="O10" s="131"/>
    </row>
    <row r="11" ht="20.25" customHeight="1" spans="1:15">
      <c r="A11" s="156" t="s">
        <v>95</v>
      </c>
      <c r="B11" s="156" t="s">
        <v>96</v>
      </c>
      <c r="C11" s="33">
        <v>74212999.99</v>
      </c>
      <c r="D11" s="33">
        <v>74212999.99</v>
      </c>
      <c r="E11" s="33"/>
      <c r="F11" s="33">
        <v>74212999.99</v>
      </c>
      <c r="G11" s="93"/>
      <c r="H11" s="131"/>
      <c r="I11" s="131"/>
      <c r="J11" s="131"/>
      <c r="K11" s="131"/>
      <c r="L11" s="131"/>
      <c r="M11" s="93"/>
      <c r="N11" s="131"/>
      <c r="O11" s="131"/>
    </row>
    <row r="12" ht="20.25" customHeight="1" spans="1:15">
      <c r="A12" s="157" t="s">
        <v>97</v>
      </c>
      <c r="B12" s="157" t="s">
        <v>98</v>
      </c>
      <c r="C12" s="33">
        <v>74212999.99</v>
      </c>
      <c r="D12" s="33">
        <v>74212999.99</v>
      </c>
      <c r="E12" s="33"/>
      <c r="F12" s="33">
        <v>74212999.99</v>
      </c>
      <c r="G12" s="93"/>
      <c r="H12" s="131"/>
      <c r="I12" s="131"/>
      <c r="J12" s="131"/>
      <c r="K12" s="131"/>
      <c r="L12" s="131"/>
      <c r="M12" s="93"/>
      <c r="N12" s="131"/>
      <c r="O12" s="131"/>
    </row>
    <row r="13" ht="20.25" customHeight="1" spans="1:15">
      <c r="A13" s="158" t="s">
        <v>99</v>
      </c>
      <c r="B13" s="158" t="s">
        <v>100</v>
      </c>
      <c r="C13" s="33">
        <v>6000000</v>
      </c>
      <c r="D13" s="33">
        <v>6000000</v>
      </c>
      <c r="E13" s="33"/>
      <c r="F13" s="33">
        <v>6000000</v>
      </c>
      <c r="G13" s="93"/>
      <c r="H13" s="131"/>
      <c r="I13" s="131"/>
      <c r="J13" s="131"/>
      <c r="K13" s="131"/>
      <c r="L13" s="131"/>
      <c r="M13" s="93"/>
      <c r="N13" s="131"/>
      <c r="O13" s="131"/>
    </row>
    <row r="14" ht="20.25" customHeight="1" spans="1:15">
      <c r="A14" s="158" t="s">
        <v>101</v>
      </c>
      <c r="B14" s="158" t="s">
        <v>102</v>
      </c>
      <c r="C14" s="33">
        <v>2249999.99</v>
      </c>
      <c r="D14" s="33">
        <v>2249999.99</v>
      </c>
      <c r="E14" s="33"/>
      <c r="F14" s="33">
        <v>2249999.99</v>
      </c>
      <c r="G14" s="93"/>
      <c r="H14" s="131"/>
      <c r="I14" s="131"/>
      <c r="J14" s="131"/>
      <c r="K14" s="131"/>
      <c r="L14" s="131"/>
      <c r="M14" s="93"/>
      <c r="N14" s="131"/>
      <c r="O14" s="131"/>
    </row>
    <row r="15" ht="20.25" customHeight="1" spans="1:15">
      <c r="A15" s="158" t="s">
        <v>103</v>
      </c>
      <c r="B15" s="158" t="s">
        <v>94</v>
      </c>
      <c r="C15" s="33">
        <v>65963000</v>
      </c>
      <c r="D15" s="33">
        <v>65963000</v>
      </c>
      <c r="E15" s="33"/>
      <c r="F15" s="33">
        <v>65963000</v>
      </c>
      <c r="G15" s="93"/>
      <c r="H15" s="131"/>
      <c r="I15" s="131"/>
      <c r="J15" s="131"/>
      <c r="K15" s="131"/>
      <c r="L15" s="131"/>
      <c r="M15" s="93"/>
      <c r="N15" s="131"/>
      <c r="O15" s="131"/>
    </row>
    <row r="16" ht="17.25" customHeight="1" spans="1:15">
      <c r="A16" s="108" t="s">
        <v>104</v>
      </c>
      <c r="B16" s="109" t="s">
        <v>104</v>
      </c>
      <c r="C16" s="33">
        <v>74335938.99</v>
      </c>
      <c r="D16" s="33">
        <v>74335938.99</v>
      </c>
      <c r="E16" s="33">
        <v>122939</v>
      </c>
      <c r="F16" s="33">
        <v>74212999.99</v>
      </c>
      <c r="G16" s="93"/>
      <c r="H16" s="131"/>
      <c r="I16" s="131"/>
      <c r="J16" s="131"/>
      <c r="K16" s="131"/>
      <c r="L16" s="131"/>
      <c r="M16" s="93"/>
      <c r="N16" s="131"/>
      <c r="O16" s="131"/>
    </row>
  </sheetData>
  <mergeCells count="11">
    <mergeCell ref="A3:O3"/>
    <mergeCell ref="A4:L4"/>
    <mergeCell ref="D5:F5"/>
    <mergeCell ref="J5:O5"/>
    <mergeCell ref="A16:B1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3"/>
  <sheetViews>
    <sheetView showZeros="0" zoomScale="80" zoomScaleNormal="80" topLeftCell="C1" workbookViewId="0">
      <pane ySplit="1" topLeftCell="A26" activePane="bottomLeft" state="frozen"/>
      <selection/>
      <selection pane="bottomLeft" activeCell="D33" sqref="D33"/>
    </sheetView>
  </sheetViews>
  <sheetFormatPr defaultColWidth="9.14545454545454" defaultRowHeight="14.25" customHeight="1" outlineLevelCol="3"/>
  <cols>
    <col min="1" max="1" width="49.2727272727273" customWidth="1"/>
    <col min="2" max="2" width="43.3181818181818" customWidth="1"/>
    <col min="3" max="3" width="48.5727272727273" customWidth="1"/>
    <col min="4" max="4" width="41.1727272727273" customWidth="1"/>
  </cols>
  <sheetData>
    <row r="1" customHeight="1" spans="1:4">
      <c r="A1" s="1"/>
      <c r="B1" s="1"/>
      <c r="C1" s="1"/>
      <c r="D1" s="1"/>
    </row>
    <row r="2" customHeight="1" spans="4:4">
      <c r="D2" s="103" t="s">
        <v>105</v>
      </c>
    </row>
    <row r="3" ht="31.5" customHeight="1" spans="1:4">
      <c r="A3" s="48" t="s">
        <v>106</v>
      </c>
      <c r="B3" s="143"/>
      <c r="C3" s="143"/>
      <c r="D3" s="143"/>
    </row>
    <row r="4" ht="17.25" customHeight="1" spans="1:4">
      <c r="A4" s="5" t="s">
        <v>2</v>
      </c>
      <c r="B4" s="144"/>
      <c r="C4" s="144"/>
      <c r="D4" s="104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45" t="s">
        <v>7</v>
      </c>
      <c r="C6" s="16" t="s">
        <v>107</v>
      </c>
      <c r="D6" s="145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46" t="s">
        <v>108</v>
      </c>
      <c r="B8" s="33">
        <v>74335938.99</v>
      </c>
      <c r="C8" s="147" t="s">
        <v>109</v>
      </c>
      <c r="D8" s="33">
        <v>74335938.99</v>
      </c>
    </row>
    <row r="9" ht="29.15" customHeight="1" spans="1:4">
      <c r="A9" s="148" t="s">
        <v>110</v>
      </c>
      <c r="B9" s="33">
        <v>74335938.99</v>
      </c>
      <c r="C9" s="149" t="s">
        <v>111</v>
      </c>
      <c r="D9" s="33">
        <v>122939</v>
      </c>
    </row>
    <row r="10" ht="29.15" customHeight="1" spans="1:4">
      <c r="A10" s="148" t="s">
        <v>112</v>
      </c>
      <c r="B10" s="93"/>
      <c r="C10" s="149" t="s">
        <v>113</v>
      </c>
      <c r="D10" s="93"/>
    </row>
    <row r="11" ht="29.15" customHeight="1" spans="1:4">
      <c r="A11" s="148" t="s">
        <v>114</v>
      </c>
      <c r="B11" s="93"/>
      <c r="C11" s="149" t="s">
        <v>115</v>
      </c>
      <c r="D11" s="150"/>
    </row>
    <row r="12" ht="29.15" customHeight="1" spans="1:4">
      <c r="A12" s="151" t="s">
        <v>116</v>
      </c>
      <c r="B12" s="150"/>
      <c r="C12" s="149" t="s">
        <v>117</v>
      </c>
      <c r="D12" s="150"/>
    </row>
    <row r="13" ht="29.15" customHeight="1" spans="1:4">
      <c r="A13" s="148" t="s">
        <v>110</v>
      </c>
      <c r="B13" s="131"/>
      <c r="C13" s="149" t="s">
        <v>118</v>
      </c>
      <c r="D13" s="150"/>
    </row>
    <row r="14" ht="29.15" customHeight="1" spans="1:4">
      <c r="A14" s="152" t="s">
        <v>112</v>
      </c>
      <c r="B14" s="131"/>
      <c r="C14" s="149" t="s">
        <v>119</v>
      </c>
      <c r="D14" s="150"/>
    </row>
    <row r="15" ht="29.15" customHeight="1" spans="1:4">
      <c r="A15" s="152" t="s">
        <v>114</v>
      </c>
      <c r="B15" s="150"/>
      <c r="C15" s="149" t="s">
        <v>120</v>
      </c>
      <c r="D15" s="150"/>
    </row>
    <row r="16" ht="29.15" customHeight="1" spans="1:4">
      <c r="A16" s="152"/>
      <c r="B16" s="150"/>
      <c r="C16" s="149" t="s">
        <v>121</v>
      </c>
      <c r="D16" s="33">
        <v>74212999.99</v>
      </c>
    </row>
    <row r="17" ht="29.15" customHeight="1" spans="1:4">
      <c r="A17" s="152"/>
      <c r="B17" s="150"/>
      <c r="C17" s="149" t="s">
        <v>122</v>
      </c>
      <c r="D17" s="150"/>
    </row>
    <row r="18" ht="29.15" customHeight="1" spans="1:4">
      <c r="A18" s="152"/>
      <c r="B18" s="150"/>
      <c r="C18" s="149" t="s">
        <v>123</v>
      </c>
      <c r="D18" s="150"/>
    </row>
    <row r="19" ht="29.15" customHeight="1" spans="1:4">
      <c r="A19" s="152"/>
      <c r="B19" s="150"/>
      <c r="C19" s="149" t="s">
        <v>124</v>
      </c>
      <c r="D19" s="150"/>
    </row>
    <row r="20" ht="29.15" customHeight="1" spans="1:4">
      <c r="A20" s="152"/>
      <c r="B20" s="150"/>
      <c r="C20" s="149" t="s">
        <v>125</v>
      </c>
      <c r="D20" s="150"/>
    </row>
    <row r="21" ht="29.15" customHeight="1" spans="1:4">
      <c r="A21" s="152"/>
      <c r="B21" s="150"/>
      <c r="C21" s="149" t="s">
        <v>126</v>
      </c>
      <c r="D21" s="150"/>
    </row>
    <row r="22" ht="29.15" customHeight="1" spans="1:4">
      <c r="A22" s="152"/>
      <c r="B22" s="150"/>
      <c r="C22" s="149" t="s">
        <v>127</v>
      </c>
      <c r="D22" s="150"/>
    </row>
    <row r="23" ht="29.15" customHeight="1" spans="1:4">
      <c r="A23" s="152"/>
      <c r="B23" s="150"/>
      <c r="C23" s="149" t="s">
        <v>128</v>
      </c>
      <c r="D23" s="150"/>
    </row>
    <row r="24" ht="29.15" customHeight="1" spans="1:4">
      <c r="A24" s="152"/>
      <c r="B24" s="150"/>
      <c r="C24" s="149" t="s">
        <v>129</v>
      </c>
      <c r="D24" s="150"/>
    </row>
    <row r="25" ht="29.15" customHeight="1" spans="1:4">
      <c r="A25" s="152"/>
      <c r="B25" s="150"/>
      <c r="C25" s="149" t="s">
        <v>130</v>
      </c>
      <c r="D25" s="150"/>
    </row>
    <row r="26" ht="29.15" customHeight="1" spans="1:4">
      <c r="A26" s="152"/>
      <c r="B26" s="150"/>
      <c r="C26" s="149" t="s">
        <v>131</v>
      </c>
      <c r="D26" s="150"/>
    </row>
    <row r="27" ht="29.15" customHeight="1" spans="1:4">
      <c r="A27" s="152"/>
      <c r="B27" s="150"/>
      <c r="C27" s="149" t="s">
        <v>132</v>
      </c>
      <c r="D27" s="150"/>
    </row>
    <row r="28" ht="29.15" customHeight="1" spans="1:4">
      <c r="A28" s="152"/>
      <c r="B28" s="150"/>
      <c r="C28" s="149" t="s">
        <v>133</v>
      </c>
      <c r="D28" s="150"/>
    </row>
    <row r="29" ht="29.15" customHeight="1" spans="1:4">
      <c r="A29" s="152"/>
      <c r="B29" s="150"/>
      <c r="C29" s="149" t="s">
        <v>134</v>
      </c>
      <c r="D29" s="150"/>
    </row>
    <row r="30" ht="29.15" customHeight="1" spans="1:4">
      <c r="A30" s="152"/>
      <c r="B30" s="150"/>
      <c r="C30" s="149" t="s">
        <v>135</v>
      </c>
      <c r="D30" s="150"/>
    </row>
    <row r="31" ht="29.15" customHeight="1" spans="1:4">
      <c r="A31" s="152"/>
      <c r="B31" s="150"/>
      <c r="C31" s="149" t="s">
        <v>136</v>
      </c>
      <c r="D31" s="150"/>
    </row>
    <row r="32" ht="29.15" customHeight="1" spans="1:4">
      <c r="A32" s="153"/>
      <c r="B32" s="150"/>
      <c r="C32" s="125" t="s">
        <v>137</v>
      </c>
      <c r="D32" s="150"/>
    </row>
    <row r="33" ht="29.15" customHeight="1" spans="1:4">
      <c r="A33" s="153" t="s">
        <v>138</v>
      </c>
      <c r="B33" s="150"/>
      <c r="C33" s="154" t="s">
        <v>53</v>
      </c>
      <c r="D33" s="33">
        <v>74335938.99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9.14545454545454" defaultRowHeight="14.25" customHeight="1" outlineLevelCol="6"/>
  <cols>
    <col min="1" max="1" width="20.1454545454545" customWidth="1"/>
    <col min="2" max="2" width="37.3181818181818" customWidth="1"/>
    <col min="3" max="3" width="24.2727272727273" customWidth="1"/>
    <col min="4" max="6" width="25.0272727272727" customWidth="1"/>
    <col min="7" max="7" width="24.272727272727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2"/>
      <c r="F2" s="58"/>
      <c r="G2" s="58" t="s">
        <v>139</v>
      </c>
    </row>
    <row r="3" ht="39" customHeight="1" spans="1:7">
      <c r="A3" s="4" t="s">
        <v>140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07"/>
      <c r="G4" s="107" t="s">
        <v>3</v>
      </c>
    </row>
    <row r="5" ht="20.25" customHeight="1" spans="1:7">
      <c r="A5" s="133" t="s">
        <v>141</v>
      </c>
      <c r="B5" s="134"/>
      <c r="C5" s="135" t="s">
        <v>58</v>
      </c>
      <c r="D5" s="12" t="s">
        <v>87</v>
      </c>
      <c r="E5" s="12"/>
      <c r="F5" s="13"/>
      <c r="G5" s="135" t="s">
        <v>88</v>
      </c>
    </row>
    <row r="6" ht="20.25" customHeight="1" spans="1:7">
      <c r="A6" s="136" t="s">
        <v>78</v>
      </c>
      <c r="B6" s="137" t="s">
        <v>79</v>
      </c>
      <c r="C6" s="95"/>
      <c r="D6" s="95" t="s">
        <v>60</v>
      </c>
      <c r="E6" s="95" t="s">
        <v>142</v>
      </c>
      <c r="F6" s="95" t="s">
        <v>143</v>
      </c>
      <c r="G6" s="95"/>
    </row>
    <row r="7" ht="13.5" customHeight="1" spans="1:7">
      <c r="A7" s="138" t="s">
        <v>144</v>
      </c>
      <c r="B7" s="138" t="s">
        <v>145</v>
      </c>
      <c r="C7" s="138" t="s">
        <v>146</v>
      </c>
      <c r="D7" s="65"/>
      <c r="E7" s="138" t="s">
        <v>147</v>
      </c>
      <c r="F7" s="138" t="s">
        <v>148</v>
      </c>
      <c r="G7" s="138" t="s">
        <v>149</v>
      </c>
    </row>
    <row r="8" ht="18" customHeight="1" spans="1:7">
      <c r="A8" s="21" t="s">
        <v>89</v>
      </c>
      <c r="B8" s="21" t="s">
        <v>90</v>
      </c>
      <c r="C8" s="33">
        <v>122939</v>
      </c>
      <c r="D8" s="33">
        <v>122939</v>
      </c>
      <c r="E8" s="25"/>
      <c r="F8" s="33">
        <v>122939</v>
      </c>
      <c r="G8" s="25"/>
    </row>
    <row r="9" ht="18" customHeight="1" spans="1:7">
      <c r="A9" s="139" t="s">
        <v>91</v>
      </c>
      <c r="B9" s="139" t="s">
        <v>92</v>
      </c>
      <c r="C9" s="33">
        <v>122939</v>
      </c>
      <c r="D9" s="33">
        <v>122939</v>
      </c>
      <c r="E9" s="25"/>
      <c r="F9" s="33">
        <v>122939</v>
      </c>
      <c r="G9" s="25"/>
    </row>
    <row r="10" ht="18" customHeight="1" spans="1:7">
      <c r="A10" s="140" t="s">
        <v>93</v>
      </c>
      <c r="B10" s="140" t="s">
        <v>94</v>
      </c>
      <c r="C10" s="33">
        <v>122939</v>
      </c>
      <c r="D10" s="33">
        <v>122939</v>
      </c>
      <c r="E10" s="25"/>
      <c r="F10" s="33">
        <v>122939</v>
      </c>
      <c r="G10" s="25"/>
    </row>
    <row r="11" ht="18" customHeight="1" spans="1:7">
      <c r="A11" s="21" t="s">
        <v>95</v>
      </c>
      <c r="B11" s="21" t="s">
        <v>96</v>
      </c>
      <c r="C11" s="33">
        <v>74212999.99</v>
      </c>
      <c r="D11" s="33"/>
      <c r="E11" s="25"/>
      <c r="F11" s="33"/>
      <c r="G11" s="33">
        <v>74212999.99</v>
      </c>
    </row>
    <row r="12" ht="18" customHeight="1" spans="1:7">
      <c r="A12" s="139" t="s">
        <v>97</v>
      </c>
      <c r="B12" s="139" t="s">
        <v>98</v>
      </c>
      <c r="C12" s="33">
        <v>74212999.99</v>
      </c>
      <c r="D12" s="33"/>
      <c r="E12" s="25"/>
      <c r="F12" s="33"/>
      <c r="G12" s="33">
        <v>74212999.99</v>
      </c>
    </row>
    <row r="13" ht="18" customHeight="1" spans="1:7">
      <c r="A13" s="140" t="s">
        <v>99</v>
      </c>
      <c r="B13" s="140" t="s">
        <v>100</v>
      </c>
      <c r="C13" s="33">
        <v>6000000</v>
      </c>
      <c r="D13" s="33"/>
      <c r="E13" s="25"/>
      <c r="F13" s="33"/>
      <c r="G13" s="33">
        <v>6000000</v>
      </c>
    </row>
    <row r="14" ht="18" customHeight="1" spans="1:7">
      <c r="A14" s="140" t="s">
        <v>101</v>
      </c>
      <c r="B14" s="140" t="s">
        <v>102</v>
      </c>
      <c r="C14" s="33">
        <v>2249999.99</v>
      </c>
      <c r="D14" s="33"/>
      <c r="E14" s="25"/>
      <c r="F14" s="33"/>
      <c r="G14" s="33">
        <v>2249999.99</v>
      </c>
    </row>
    <row r="15" ht="18" customHeight="1" spans="1:7">
      <c r="A15" s="140" t="s">
        <v>103</v>
      </c>
      <c r="B15" s="140" t="s">
        <v>94</v>
      </c>
      <c r="C15" s="33">
        <v>65963000</v>
      </c>
      <c r="D15" s="33"/>
      <c r="E15" s="25"/>
      <c r="F15" s="33"/>
      <c r="G15" s="33">
        <v>65963000</v>
      </c>
    </row>
    <row r="16" ht="18" customHeight="1" spans="1:7">
      <c r="A16" s="141" t="s">
        <v>104</v>
      </c>
      <c r="B16" s="142" t="s">
        <v>104</v>
      </c>
      <c r="C16" s="33">
        <v>74335938.99</v>
      </c>
      <c r="D16" s="33">
        <v>122939</v>
      </c>
      <c r="E16" s="25"/>
      <c r="F16" s="33">
        <v>122939</v>
      </c>
      <c r="G16" s="33">
        <v>74212999.99</v>
      </c>
    </row>
  </sheetData>
  <mergeCells count="7">
    <mergeCell ref="A3:G3"/>
    <mergeCell ref="A4:E4"/>
    <mergeCell ref="A5:B5"/>
    <mergeCell ref="D5:F5"/>
    <mergeCell ref="A16:B16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opLeftCell="E1" workbookViewId="0">
      <pane ySplit="1" topLeftCell="A2" activePane="bottomLeft" state="frozen"/>
      <selection/>
      <selection pane="bottomLeft" activeCell="F11" sqref="F11"/>
    </sheetView>
  </sheetViews>
  <sheetFormatPr defaultColWidth="9.14545454545454" defaultRowHeight="14.25" customHeight="1" outlineLevelRow="7" outlineLevelCol="5"/>
  <cols>
    <col min="1" max="1" width="27.4272727272727" customWidth="1"/>
    <col min="2" max="6" width="31.172727272727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/>
      <c r="B2" s="127"/>
      <c r="C2" s="63"/>
      <c r="F2" s="62" t="s">
        <v>150</v>
      </c>
    </row>
    <row r="3" ht="25.5" customHeight="1" spans="1:6">
      <c r="A3" s="128" t="s">
        <v>151</v>
      </c>
      <c r="B3" s="128"/>
      <c r="C3" s="128"/>
      <c r="D3" s="128"/>
      <c r="E3" s="128"/>
      <c r="F3" s="128"/>
    </row>
    <row r="4" ht="15.75" customHeight="1" spans="1:6">
      <c r="A4" s="5" t="s">
        <v>2</v>
      </c>
      <c r="B4" s="127"/>
      <c r="C4" s="63"/>
      <c r="F4" s="62" t="s">
        <v>152</v>
      </c>
    </row>
    <row r="5" ht="19.5" customHeight="1" spans="1:6">
      <c r="A5" s="10" t="s">
        <v>153</v>
      </c>
      <c r="B5" s="16" t="s">
        <v>154</v>
      </c>
      <c r="C5" s="11" t="s">
        <v>155</v>
      </c>
      <c r="D5" s="12"/>
      <c r="E5" s="13"/>
      <c r="F5" s="16" t="s">
        <v>156</v>
      </c>
    </row>
    <row r="6" ht="19.5" customHeight="1" spans="1:6">
      <c r="A6" s="18"/>
      <c r="B6" s="19"/>
      <c r="C6" s="65" t="s">
        <v>60</v>
      </c>
      <c r="D6" s="65" t="s">
        <v>157</v>
      </c>
      <c r="E6" s="65" t="s">
        <v>158</v>
      </c>
      <c r="F6" s="19"/>
    </row>
    <row r="7" ht="18.75" customHeight="1" spans="1:6">
      <c r="A7" s="129">
        <v>1</v>
      </c>
      <c r="B7" s="129">
        <v>2</v>
      </c>
      <c r="C7" s="130">
        <v>3</v>
      </c>
      <c r="D7" s="129">
        <v>4</v>
      </c>
      <c r="E7" s="129">
        <v>5</v>
      </c>
      <c r="F7" s="129">
        <v>6</v>
      </c>
    </row>
    <row r="8" ht="18.75" customHeight="1" spans="1:6">
      <c r="A8" s="131">
        <v>13000</v>
      </c>
      <c r="B8" s="131"/>
      <c r="C8" s="132"/>
      <c r="D8" s="131"/>
      <c r="E8" s="131"/>
      <c r="F8" s="131">
        <v>13000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topLeftCell="J1" workbookViewId="0">
      <pane ySplit="1" topLeftCell="A2" activePane="bottomLeft" state="frozen"/>
      <selection/>
      <selection pane="bottomLeft" activeCell="C10" sqref="C10:C15"/>
    </sheetView>
  </sheetViews>
  <sheetFormatPr defaultColWidth="9.14545454545454" defaultRowHeight="14.25" customHeight="1"/>
  <cols>
    <col min="1" max="1" width="28.7" customWidth="1"/>
    <col min="2" max="3" width="23.8545454545455" customWidth="1"/>
    <col min="4" max="4" width="14.6" customWidth="1"/>
    <col min="5" max="5" width="18.4545454545455" customWidth="1"/>
    <col min="6" max="6" width="14.7454545454545" customWidth="1"/>
    <col min="7" max="7" width="18.8818181818182" customWidth="1"/>
    <col min="8" max="13" width="15.3181818181818" customWidth="1"/>
    <col min="14" max="16" width="14.7454545454545" customWidth="1"/>
    <col min="17" max="17" width="14.8818181818182" customWidth="1"/>
    <col min="18" max="23" width="15.027272727272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2"/>
      <c r="W2" s="58" t="s">
        <v>159</v>
      </c>
    </row>
    <row r="3" ht="27.75" customHeight="1" spans="1:23">
      <c r="A3" s="30" t="s">
        <v>160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2"/>
      <c r="W4" s="107" t="s">
        <v>152</v>
      </c>
    </row>
    <row r="5" ht="21.75" customHeight="1" spans="1:23">
      <c r="A5" s="9" t="s">
        <v>161</v>
      </c>
      <c r="B5" s="9" t="s">
        <v>162</v>
      </c>
      <c r="C5" s="9" t="s">
        <v>163</v>
      </c>
      <c r="D5" s="10" t="s">
        <v>164</v>
      </c>
      <c r="E5" s="10" t="s">
        <v>165</v>
      </c>
      <c r="F5" s="10" t="s">
        <v>166</v>
      </c>
      <c r="G5" s="10" t="s">
        <v>167</v>
      </c>
      <c r="H5" s="65" t="s">
        <v>168</v>
      </c>
      <c r="I5" s="65"/>
      <c r="J5" s="65"/>
      <c r="K5" s="65"/>
      <c r="L5" s="120"/>
      <c r="M5" s="120"/>
      <c r="N5" s="120"/>
      <c r="O5" s="120"/>
      <c r="P5" s="120"/>
      <c r="Q5" s="50"/>
      <c r="R5" s="65"/>
      <c r="S5" s="65"/>
      <c r="T5" s="65"/>
      <c r="U5" s="65"/>
      <c r="V5" s="65"/>
      <c r="W5" s="65"/>
    </row>
    <row r="6" ht="21.75" customHeight="1" spans="1:23">
      <c r="A6" s="14"/>
      <c r="B6" s="14"/>
      <c r="C6" s="14"/>
      <c r="D6" s="15"/>
      <c r="E6" s="15"/>
      <c r="F6" s="15"/>
      <c r="G6" s="15"/>
      <c r="H6" s="65" t="s">
        <v>58</v>
      </c>
      <c r="I6" s="50" t="s">
        <v>61</v>
      </c>
      <c r="J6" s="50"/>
      <c r="K6" s="50"/>
      <c r="L6" s="120"/>
      <c r="M6" s="120"/>
      <c r="N6" s="120" t="s">
        <v>169</v>
      </c>
      <c r="O6" s="120"/>
      <c r="P6" s="120"/>
      <c r="Q6" s="50" t="s">
        <v>64</v>
      </c>
      <c r="R6" s="65" t="s">
        <v>81</v>
      </c>
      <c r="S6" s="50"/>
      <c r="T6" s="50"/>
      <c r="U6" s="50"/>
      <c r="V6" s="50"/>
      <c r="W6" s="50"/>
    </row>
    <row r="7" ht="15" customHeight="1" spans="1:23">
      <c r="A7" s="17"/>
      <c r="B7" s="17"/>
      <c r="C7" s="17"/>
      <c r="D7" s="18"/>
      <c r="E7" s="18"/>
      <c r="F7" s="18"/>
      <c r="G7" s="18"/>
      <c r="H7" s="65"/>
      <c r="I7" s="50" t="s">
        <v>170</v>
      </c>
      <c r="J7" s="50" t="s">
        <v>171</v>
      </c>
      <c r="K7" s="50" t="s">
        <v>172</v>
      </c>
      <c r="L7" s="126" t="s">
        <v>173</v>
      </c>
      <c r="M7" s="126" t="s">
        <v>174</v>
      </c>
      <c r="N7" s="126" t="s">
        <v>61</v>
      </c>
      <c r="O7" s="126" t="s">
        <v>62</v>
      </c>
      <c r="P7" s="126" t="s">
        <v>63</v>
      </c>
      <c r="Q7" s="50"/>
      <c r="R7" s="50" t="s">
        <v>60</v>
      </c>
      <c r="S7" s="50" t="s">
        <v>71</v>
      </c>
      <c r="T7" s="50" t="s">
        <v>175</v>
      </c>
      <c r="U7" s="50" t="s">
        <v>67</v>
      </c>
      <c r="V7" s="50" t="s">
        <v>68</v>
      </c>
      <c r="W7" s="50" t="s">
        <v>69</v>
      </c>
    </row>
    <row r="8" ht="27.75" customHeight="1" spans="1:23">
      <c r="A8" s="17"/>
      <c r="B8" s="17"/>
      <c r="C8" s="17"/>
      <c r="D8" s="18"/>
      <c r="E8" s="18"/>
      <c r="F8" s="18"/>
      <c r="G8" s="18"/>
      <c r="H8" s="65"/>
      <c r="I8" s="50"/>
      <c r="J8" s="50"/>
      <c r="K8" s="50"/>
      <c r="L8" s="126"/>
      <c r="M8" s="126"/>
      <c r="N8" s="126"/>
      <c r="O8" s="126"/>
      <c r="P8" s="126"/>
      <c r="Q8" s="50"/>
      <c r="R8" s="50"/>
      <c r="S8" s="50"/>
      <c r="T8" s="50"/>
      <c r="U8" s="50"/>
      <c r="V8" s="50"/>
      <c r="W8" s="50"/>
    </row>
    <row r="9" ht="1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124" t="str">
        <f t="shared" ref="A10:A15" si="0">"738001"&amp;" "&amp;"云南滇中新区人力资源开发中心"</f>
        <v>738001 云南滇中新区人力资源开发中心</v>
      </c>
      <c r="B10" s="117" t="s">
        <v>176</v>
      </c>
      <c r="C10" s="125" t="s">
        <v>156</v>
      </c>
      <c r="D10" s="124" t="s">
        <v>93</v>
      </c>
      <c r="E10" s="124" t="s">
        <v>94</v>
      </c>
      <c r="F10" s="124" t="s">
        <v>177</v>
      </c>
      <c r="G10" s="21" t="s">
        <v>156</v>
      </c>
      <c r="H10" s="33">
        <v>13000</v>
      </c>
      <c r="I10" s="33">
        <v>13000</v>
      </c>
      <c r="J10" s="25"/>
      <c r="K10" s="25"/>
      <c r="L10" s="33">
        <v>13000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16" customHeight="1" spans="1:23">
      <c r="A11" s="124" t="str">
        <f t="shared" si="0"/>
        <v>738001 云南滇中新区人力资源开发中心</v>
      </c>
      <c r="B11" s="117" t="s">
        <v>178</v>
      </c>
      <c r="C11" s="125" t="s">
        <v>179</v>
      </c>
      <c r="D11" s="124" t="s">
        <v>93</v>
      </c>
      <c r="E11" s="124" t="s">
        <v>94</v>
      </c>
      <c r="F11" s="124" t="s">
        <v>180</v>
      </c>
      <c r="G11" s="21" t="s">
        <v>181</v>
      </c>
      <c r="H11" s="33">
        <v>31339</v>
      </c>
      <c r="I11" s="33">
        <v>31339</v>
      </c>
      <c r="J11" s="25"/>
      <c r="K11" s="25"/>
      <c r="L11" s="33">
        <v>31339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6" customHeight="1" spans="1:23">
      <c r="A12" s="124" t="str">
        <f t="shared" si="0"/>
        <v>738001 云南滇中新区人力资源开发中心</v>
      </c>
      <c r="B12" s="119" t="s">
        <v>178</v>
      </c>
      <c r="C12" s="125" t="s">
        <v>179</v>
      </c>
      <c r="D12" s="124" t="s">
        <v>93</v>
      </c>
      <c r="E12" s="124" t="s">
        <v>94</v>
      </c>
      <c r="F12" s="124" t="s">
        <v>182</v>
      </c>
      <c r="G12" s="21" t="s">
        <v>183</v>
      </c>
      <c r="H12" s="33">
        <v>2200</v>
      </c>
      <c r="I12" s="33">
        <v>2200</v>
      </c>
      <c r="J12" s="25"/>
      <c r="K12" s="25"/>
      <c r="L12" s="33">
        <v>2200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6" customHeight="1" spans="1:23">
      <c r="A13" s="124" t="str">
        <f t="shared" si="0"/>
        <v>738001 云南滇中新区人力资源开发中心</v>
      </c>
      <c r="B13" s="119" t="s">
        <v>178</v>
      </c>
      <c r="C13" s="125" t="s">
        <v>179</v>
      </c>
      <c r="D13" s="124" t="s">
        <v>93</v>
      </c>
      <c r="E13" s="124" t="s">
        <v>94</v>
      </c>
      <c r="F13" s="124" t="s">
        <v>184</v>
      </c>
      <c r="G13" s="21" t="s">
        <v>185</v>
      </c>
      <c r="H13" s="33">
        <v>22000</v>
      </c>
      <c r="I13" s="33">
        <v>22000</v>
      </c>
      <c r="J13" s="25"/>
      <c r="K13" s="25"/>
      <c r="L13" s="33">
        <v>22000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16" customHeight="1" spans="1:23">
      <c r="A14" s="124" t="str">
        <f t="shared" si="0"/>
        <v>738001 云南滇中新区人力资源开发中心</v>
      </c>
      <c r="B14" s="119" t="s">
        <v>178</v>
      </c>
      <c r="C14" s="125" t="s">
        <v>179</v>
      </c>
      <c r="D14" s="124" t="s">
        <v>93</v>
      </c>
      <c r="E14" s="124" t="s">
        <v>94</v>
      </c>
      <c r="F14" s="124" t="s">
        <v>186</v>
      </c>
      <c r="G14" s="21" t="s">
        <v>187</v>
      </c>
      <c r="H14" s="33">
        <v>50000</v>
      </c>
      <c r="I14" s="33">
        <v>50000</v>
      </c>
      <c r="J14" s="25"/>
      <c r="K14" s="25"/>
      <c r="L14" s="33">
        <v>50000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16" customHeight="1" spans="1:23">
      <c r="A15" s="124" t="str">
        <f t="shared" si="0"/>
        <v>738001 云南滇中新区人力资源开发中心</v>
      </c>
      <c r="B15" s="119" t="s">
        <v>178</v>
      </c>
      <c r="C15" s="125" t="s">
        <v>179</v>
      </c>
      <c r="D15" s="124" t="s">
        <v>93</v>
      </c>
      <c r="E15" s="124" t="s">
        <v>94</v>
      </c>
      <c r="F15" s="124" t="s">
        <v>188</v>
      </c>
      <c r="G15" s="21" t="s">
        <v>189</v>
      </c>
      <c r="H15" s="33">
        <v>4400</v>
      </c>
      <c r="I15" s="33">
        <v>4400</v>
      </c>
      <c r="J15" s="25"/>
      <c r="K15" s="25"/>
      <c r="L15" s="33">
        <v>4400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18.75" customHeight="1" spans="1:23">
      <c r="A16" s="34" t="s">
        <v>104</v>
      </c>
      <c r="B16" s="35"/>
      <c r="C16" s="35"/>
      <c r="D16" s="35"/>
      <c r="E16" s="35"/>
      <c r="F16" s="35"/>
      <c r="G16" s="36"/>
      <c r="H16" s="33">
        <v>122939</v>
      </c>
      <c r="I16" s="33">
        <v>122939</v>
      </c>
      <c r="J16" s="25"/>
      <c r="K16" s="25"/>
      <c r="L16" s="33">
        <v>122939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</sheetData>
  <mergeCells count="30">
    <mergeCell ref="A3:W3"/>
    <mergeCell ref="A4:G4"/>
    <mergeCell ref="H5:W5"/>
    <mergeCell ref="I6:M6"/>
    <mergeCell ref="N6:P6"/>
    <mergeCell ref="R6:W6"/>
    <mergeCell ref="A16:G1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C1" workbookViewId="0">
      <pane ySplit="1" topLeftCell="A2" activePane="bottomLeft" state="frozen"/>
      <selection/>
      <selection pane="bottomLeft" activeCell="K31" sqref="K31"/>
    </sheetView>
  </sheetViews>
  <sheetFormatPr defaultColWidth="9.14545454545454" defaultRowHeight="14.25" customHeight="1"/>
  <cols>
    <col min="1" max="1" width="28.2545454545455" customWidth="1"/>
    <col min="2" max="2" width="21.0272727272727" customWidth="1"/>
    <col min="3" max="3" width="29.2545454545455" customWidth="1"/>
    <col min="4" max="4" width="27.6272727272727" customWidth="1"/>
    <col min="5" max="5" width="15.6" customWidth="1"/>
    <col min="6" max="6" width="19.7454545454545" customWidth="1"/>
    <col min="7" max="7" width="14.8818181818182" customWidth="1"/>
    <col min="8" max="8" width="19.7454545454545" customWidth="1"/>
    <col min="9" max="16" width="14.1727272727273" customWidth="1"/>
    <col min="17" max="17" width="13.6" customWidth="1"/>
    <col min="18" max="23" width="15.172727272727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2"/>
      <c r="W2" s="58" t="s">
        <v>190</v>
      </c>
    </row>
    <row r="3" ht="27.75" customHeight="1" spans="1:23">
      <c r="A3" s="30" t="s">
        <v>191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5" t="s">
        <v>2</v>
      </c>
      <c r="B4" s="115" t="str">
        <f t="shared" ref="A4:B4" si="0">"单位名称："&amp;"绩效评价中心"</f>
        <v>单位名称：绩效评价中心</v>
      </c>
      <c r="C4" s="115"/>
      <c r="D4" s="115"/>
      <c r="E4" s="115"/>
      <c r="F4" s="115"/>
      <c r="G4" s="115"/>
      <c r="H4" s="115"/>
      <c r="I4" s="115"/>
      <c r="J4" s="7"/>
      <c r="K4" s="7"/>
      <c r="L4" s="7"/>
      <c r="M4" s="7"/>
      <c r="N4" s="7"/>
      <c r="O4" s="7"/>
      <c r="P4" s="7"/>
      <c r="Q4" s="7"/>
      <c r="U4" s="122"/>
      <c r="W4" s="107" t="s">
        <v>152</v>
      </c>
    </row>
    <row r="5" ht="21.75" customHeight="1" spans="1:23">
      <c r="A5" s="9" t="s">
        <v>192</v>
      </c>
      <c r="B5" s="9" t="s">
        <v>162</v>
      </c>
      <c r="C5" s="9" t="s">
        <v>163</v>
      </c>
      <c r="D5" s="9" t="s">
        <v>193</v>
      </c>
      <c r="E5" s="10" t="s">
        <v>164</v>
      </c>
      <c r="F5" s="10" t="s">
        <v>165</v>
      </c>
      <c r="G5" s="10" t="s">
        <v>166</v>
      </c>
      <c r="H5" s="10" t="s">
        <v>167</v>
      </c>
      <c r="I5" s="65" t="s">
        <v>58</v>
      </c>
      <c r="J5" s="65" t="s">
        <v>194</v>
      </c>
      <c r="K5" s="65"/>
      <c r="L5" s="65"/>
      <c r="M5" s="65"/>
      <c r="N5" s="120" t="s">
        <v>169</v>
      </c>
      <c r="O5" s="120"/>
      <c r="P5" s="120"/>
      <c r="Q5" s="10" t="s">
        <v>64</v>
      </c>
      <c r="R5" s="11" t="s">
        <v>81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5"/>
      <c r="J6" s="50" t="s">
        <v>61</v>
      </c>
      <c r="K6" s="50"/>
      <c r="L6" s="50" t="s">
        <v>62</v>
      </c>
      <c r="M6" s="50" t="s">
        <v>63</v>
      </c>
      <c r="N6" s="121" t="s">
        <v>61</v>
      </c>
      <c r="O6" s="121" t="s">
        <v>62</v>
      </c>
      <c r="P6" s="121" t="s">
        <v>63</v>
      </c>
      <c r="Q6" s="15"/>
      <c r="R6" s="10" t="s">
        <v>60</v>
      </c>
      <c r="S6" s="10" t="s">
        <v>71</v>
      </c>
      <c r="T6" s="10" t="s">
        <v>175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5"/>
      <c r="J7" s="50" t="s">
        <v>60</v>
      </c>
      <c r="K7" s="50" t="s">
        <v>195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8" customHeight="1" spans="1:23">
      <c r="A9" s="116" t="s">
        <v>196</v>
      </c>
      <c r="B9" s="117" t="s">
        <v>197</v>
      </c>
      <c r="C9" s="118" t="s">
        <v>198</v>
      </c>
      <c r="D9" s="21" t="str">
        <f t="shared" ref="D9:D29" si="1">"738001"&amp;" "&amp;"云南滇中新区人力资源开发中心"</f>
        <v>738001 云南滇中新区人力资源开发中心</v>
      </c>
      <c r="E9" s="116" t="s">
        <v>103</v>
      </c>
      <c r="F9" s="116" t="s">
        <v>94</v>
      </c>
      <c r="G9" s="116" t="s">
        <v>199</v>
      </c>
      <c r="H9" s="116" t="s">
        <v>200</v>
      </c>
      <c r="I9" s="33">
        <v>300000</v>
      </c>
      <c r="J9" s="33">
        <v>300000</v>
      </c>
      <c r="K9" s="33">
        <v>300000</v>
      </c>
      <c r="L9" s="24"/>
      <c r="M9" s="24"/>
      <c r="N9" s="24"/>
      <c r="O9" s="24"/>
      <c r="P9" s="24"/>
      <c r="Q9" s="24"/>
      <c r="R9" s="24"/>
      <c r="S9" s="24"/>
      <c r="T9" s="24"/>
      <c r="U9" s="93"/>
      <c r="V9" s="24"/>
      <c r="W9" s="24"/>
    </row>
    <row r="10" ht="20" customHeight="1" spans="1:23">
      <c r="A10" s="116" t="s">
        <v>201</v>
      </c>
      <c r="B10" s="117" t="s">
        <v>202</v>
      </c>
      <c r="C10" s="118" t="s">
        <v>203</v>
      </c>
      <c r="D10" s="21" t="str">
        <f t="shared" si="1"/>
        <v>738001 云南滇中新区人力资源开发中心</v>
      </c>
      <c r="E10" s="116" t="s">
        <v>103</v>
      </c>
      <c r="F10" s="116" t="s">
        <v>94</v>
      </c>
      <c r="G10" s="116" t="s">
        <v>204</v>
      </c>
      <c r="H10" s="116" t="s">
        <v>205</v>
      </c>
      <c r="I10" s="33">
        <v>33700000</v>
      </c>
      <c r="J10" s="33">
        <v>33700000</v>
      </c>
      <c r="K10" s="33">
        <v>33700000</v>
      </c>
      <c r="L10" s="24"/>
      <c r="M10" s="24"/>
      <c r="N10" s="24"/>
      <c r="O10" s="24"/>
      <c r="P10" s="24"/>
      <c r="Q10" s="24"/>
      <c r="R10" s="24"/>
      <c r="S10" s="24"/>
      <c r="T10" s="24"/>
      <c r="U10" s="93"/>
      <c r="V10" s="24"/>
      <c r="W10" s="24"/>
    </row>
    <row r="11" ht="20" customHeight="1" spans="1:23">
      <c r="A11" s="116" t="s">
        <v>201</v>
      </c>
      <c r="B11" s="119" t="s">
        <v>206</v>
      </c>
      <c r="C11" s="118" t="s">
        <v>207</v>
      </c>
      <c r="D11" s="21" t="str">
        <f t="shared" si="1"/>
        <v>738001 云南滇中新区人力资源开发中心</v>
      </c>
      <c r="E11" s="116" t="s">
        <v>103</v>
      </c>
      <c r="F11" s="116" t="s">
        <v>94</v>
      </c>
      <c r="G11" s="116" t="s">
        <v>204</v>
      </c>
      <c r="H11" s="116" t="s">
        <v>205</v>
      </c>
      <c r="I11" s="33">
        <v>14880000</v>
      </c>
      <c r="J11" s="33">
        <v>14880000</v>
      </c>
      <c r="K11" s="33">
        <v>14880000</v>
      </c>
      <c r="L11" s="24"/>
      <c r="M11" s="24"/>
      <c r="N11" s="24"/>
      <c r="O11" s="24"/>
      <c r="P11" s="24"/>
      <c r="Q11" s="24"/>
      <c r="R11" s="24"/>
      <c r="S11" s="24"/>
      <c r="T11" s="24"/>
      <c r="U11" s="93"/>
      <c r="V11" s="24"/>
      <c r="W11" s="24"/>
    </row>
    <row r="12" ht="20" customHeight="1" spans="1:23">
      <c r="A12" s="116" t="s">
        <v>201</v>
      </c>
      <c r="B12" s="119" t="s">
        <v>208</v>
      </c>
      <c r="C12" s="118" t="s">
        <v>209</v>
      </c>
      <c r="D12" s="21" t="str">
        <f t="shared" si="1"/>
        <v>738001 云南滇中新区人力资源开发中心</v>
      </c>
      <c r="E12" s="116" t="s">
        <v>103</v>
      </c>
      <c r="F12" s="116" t="s">
        <v>94</v>
      </c>
      <c r="G12" s="116" t="s">
        <v>204</v>
      </c>
      <c r="H12" s="116" t="s">
        <v>205</v>
      </c>
      <c r="I12" s="33">
        <v>13800000</v>
      </c>
      <c r="J12" s="33">
        <v>13800000</v>
      </c>
      <c r="K12" s="33">
        <v>13800000</v>
      </c>
      <c r="L12" s="24"/>
      <c r="M12" s="24"/>
      <c r="N12" s="24"/>
      <c r="O12" s="24"/>
      <c r="P12" s="24"/>
      <c r="Q12" s="24"/>
      <c r="R12" s="24"/>
      <c r="S12" s="24"/>
      <c r="T12" s="24"/>
      <c r="U12" s="93"/>
      <c r="V12" s="24"/>
      <c r="W12" s="24"/>
    </row>
    <row r="13" ht="20" customHeight="1" spans="1:23">
      <c r="A13" s="116" t="s">
        <v>210</v>
      </c>
      <c r="B13" s="119" t="s">
        <v>211</v>
      </c>
      <c r="C13" s="118" t="s">
        <v>210</v>
      </c>
      <c r="D13" s="21" t="str">
        <f t="shared" si="1"/>
        <v>738001 云南滇中新区人力资源开发中心</v>
      </c>
      <c r="E13" s="116" t="s">
        <v>103</v>
      </c>
      <c r="F13" s="116" t="s">
        <v>94</v>
      </c>
      <c r="G13" s="116" t="s">
        <v>212</v>
      </c>
      <c r="H13" s="116" t="s">
        <v>210</v>
      </c>
      <c r="I13" s="33">
        <v>900000</v>
      </c>
      <c r="J13" s="33">
        <v>900000</v>
      </c>
      <c r="K13" s="33">
        <v>900000</v>
      </c>
      <c r="L13" s="24"/>
      <c r="M13" s="24"/>
      <c r="N13" s="24"/>
      <c r="O13" s="24"/>
      <c r="P13" s="24"/>
      <c r="Q13" s="24"/>
      <c r="R13" s="24"/>
      <c r="S13" s="24"/>
      <c r="T13" s="24"/>
      <c r="U13" s="93"/>
      <c r="V13" s="24"/>
      <c r="W13" s="24"/>
    </row>
    <row r="14" ht="20" customHeight="1" spans="1:23">
      <c r="A14" s="116" t="s">
        <v>213</v>
      </c>
      <c r="B14" s="119" t="s">
        <v>214</v>
      </c>
      <c r="C14" s="118" t="s">
        <v>215</v>
      </c>
      <c r="D14" s="21" t="str">
        <f t="shared" si="1"/>
        <v>738001 云南滇中新区人力资源开发中心</v>
      </c>
      <c r="E14" s="116" t="s">
        <v>101</v>
      </c>
      <c r="F14" s="116" t="s">
        <v>102</v>
      </c>
      <c r="G14" s="116" t="s">
        <v>180</v>
      </c>
      <c r="H14" s="116" t="s">
        <v>181</v>
      </c>
      <c r="I14" s="33">
        <v>10000</v>
      </c>
      <c r="J14" s="33">
        <v>10000</v>
      </c>
      <c r="K14" s="33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93"/>
      <c r="V14" s="24"/>
      <c r="W14" s="24"/>
    </row>
    <row r="15" ht="20" customHeight="1" spans="1:23">
      <c r="A15" s="116" t="s">
        <v>213</v>
      </c>
      <c r="B15" s="119" t="s">
        <v>214</v>
      </c>
      <c r="C15" s="118" t="s">
        <v>215</v>
      </c>
      <c r="D15" s="21" t="str">
        <f t="shared" si="1"/>
        <v>738001 云南滇中新区人力资源开发中心</v>
      </c>
      <c r="E15" s="116" t="s">
        <v>101</v>
      </c>
      <c r="F15" s="116" t="s">
        <v>102</v>
      </c>
      <c r="G15" s="116" t="s">
        <v>184</v>
      </c>
      <c r="H15" s="116" t="s">
        <v>185</v>
      </c>
      <c r="I15" s="33">
        <v>100000</v>
      </c>
      <c r="J15" s="33">
        <v>100000</v>
      </c>
      <c r="K15" s="33">
        <v>100000</v>
      </c>
      <c r="L15" s="24"/>
      <c r="M15" s="24"/>
      <c r="N15" s="24"/>
      <c r="O15" s="24"/>
      <c r="P15" s="24"/>
      <c r="Q15" s="24"/>
      <c r="R15" s="24"/>
      <c r="S15" s="24"/>
      <c r="T15" s="24"/>
      <c r="U15" s="93"/>
      <c r="V15" s="24"/>
      <c r="W15" s="24"/>
    </row>
    <row r="16" ht="20" customHeight="1" spans="1:23">
      <c r="A16" s="116" t="s">
        <v>213</v>
      </c>
      <c r="B16" s="119" t="s">
        <v>214</v>
      </c>
      <c r="C16" s="118" t="s">
        <v>215</v>
      </c>
      <c r="D16" s="21" t="str">
        <f t="shared" si="1"/>
        <v>738001 云南滇中新区人力资源开发中心</v>
      </c>
      <c r="E16" s="116" t="s">
        <v>101</v>
      </c>
      <c r="F16" s="116" t="s">
        <v>102</v>
      </c>
      <c r="G16" s="116" t="s">
        <v>216</v>
      </c>
      <c r="H16" s="116" t="s">
        <v>217</v>
      </c>
      <c r="I16" s="33">
        <v>50000</v>
      </c>
      <c r="J16" s="33">
        <v>50000</v>
      </c>
      <c r="K16" s="33">
        <v>50000</v>
      </c>
      <c r="L16" s="24"/>
      <c r="M16" s="24"/>
      <c r="N16" s="24"/>
      <c r="O16" s="24"/>
      <c r="P16" s="24"/>
      <c r="Q16" s="24"/>
      <c r="R16" s="24"/>
      <c r="S16" s="24"/>
      <c r="T16" s="24"/>
      <c r="U16" s="93"/>
      <c r="V16" s="24"/>
      <c r="W16" s="24"/>
    </row>
    <row r="17" ht="20" customHeight="1" spans="1:23">
      <c r="A17" s="116" t="s">
        <v>213</v>
      </c>
      <c r="B17" s="119" t="s">
        <v>214</v>
      </c>
      <c r="C17" s="118" t="s">
        <v>215</v>
      </c>
      <c r="D17" s="21" t="str">
        <f t="shared" si="1"/>
        <v>738001 云南滇中新区人力资源开发中心</v>
      </c>
      <c r="E17" s="116" t="s">
        <v>101</v>
      </c>
      <c r="F17" s="116" t="s">
        <v>102</v>
      </c>
      <c r="G17" s="116" t="s">
        <v>218</v>
      </c>
      <c r="H17" s="116" t="s">
        <v>219</v>
      </c>
      <c r="I17" s="33">
        <v>1490000</v>
      </c>
      <c r="J17" s="33">
        <v>1490000</v>
      </c>
      <c r="K17" s="33">
        <v>1490000</v>
      </c>
      <c r="L17" s="24"/>
      <c r="M17" s="24"/>
      <c r="N17" s="24"/>
      <c r="O17" s="24"/>
      <c r="P17" s="24"/>
      <c r="Q17" s="24"/>
      <c r="R17" s="24"/>
      <c r="S17" s="24"/>
      <c r="T17" s="24"/>
      <c r="U17" s="93"/>
      <c r="V17" s="24"/>
      <c r="W17" s="24"/>
    </row>
    <row r="18" ht="20" customHeight="1" spans="1:23">
      <c r="A18" s="116" t="s">
        <v>213</v>
      </c>
      <c r="B18" s="119" t="s">
        <v>220</v>
      </c>
      <c r="C18" s="118" t="s">
        <v>221</v>
      </c>
      <c r="D18" s="21" t="str">
        <f t="shared" si="1"/>
        <v>738001 云南滇中新区人力资源开发中心</v>
      </c>
      <c r="E18" s="116" t="s">
        <v>101</v>
      </c>
      <c r="F18" s="116" t="s">
        <v>102</v>
      </c>
      <c r="G18" s="116" t="s">
        <v>180</v>
      </c>
      <c r="H18" s="116" t="s">
        <v>181</v>
      </c>
      <c r="I18" s="33">
        <v>5000</v>
      </c>
      <c r="J18" s="33">
        <v>5000</v>
      </c>
      <c r="K18" s="33">
        <v>5000</v>
      </c>
      <c r="L18" s="24"/>
      <c r="M18" s="24"/>
      <c r="N18" s="24"/>
      <c r="O18" s="24"/>
      <c r="P18" s="24"/>
      <c r="Q18" s="24"/>
      <c r="R18" s="24"/>
      <c r="S18" s="24"/>
      <c r="T18" s="24"/>
      <c r="U18" s="93"/>
      <c r="V18" s="24"/>
      <c r="W18" s="24"/>
    </row>
    <row r="19" ht="20" customHeight="1" spans="1:23">
      <c r="A19" s="116" t="s">
        <v>213</v>
      </c>
      <c r="B19" s="119" t="s">
        <v>220</v>
      </c>
      <c r="C19" s="118" t="s">
        <v>221</v>
      </c>
      <c r="D19" s="21" t="str">
        <f t="shared" si="1"/>
        <v>738001 云南滇中新区人力资源开发中心</v>
      </c>
      <c r="E19" s="116" t="s">
        <v>101</v>
      </c>
      <c r="F19" s="116" t="s">
        <v>102</v>
      </c>
      <c r="G19" s="116" t="s">
        <v>216</v>
      </c>
      <c r="H19" s="116" t="s">
        <v>217</v>
      </c>
      <c r="I19" s="33">
        <v>20000</v>
      </c>
      <c r="J19" s="33">
        <v>20000</v>
      </c>
      <c r="K19" s="33">
        <v>20000</v>
      </c>
      <c r="L19" s="24"/>
      <c r="M19" s="24"/>
      <c r="N19" s="24"/>
      <c r="O19" s="24"/>
      <c r="P19" s="24"/>
      <c r="Q19" s="24"/>
      <c r="R19" s="24"/>
      <c r="S19" s="24"/>
      <c r="T19" s="24"/>
      <c r="U19" s="93"/>
      <c r="V19" s="24"/>
      <c r="W19" s="24"/>
    </row>
    <row r="20" ht="20" customHeight="1" spans="1:23">
      <c r="A20" s="116" t="s">
        <v>213</v>
      </c>
      <c r="B20" s="119" t="s">
        <v>220</v>
      </c>
      <c r="C20" s="118" t="s">
        <v>221</v>
      </c>
      <c r="D20" s="21" t="str">
        <f t="shared" si="1"/>
        <v>738001 云南滇中新区人力资源开发中心</v>
      </c>
      <c r="E20" s="116" t="s">
        <v>101</v>
      </c>
      <c r="F20" s="116" t="s">
        <v>102</v>
      </c>
      <c r="G20" s="116" t="s">
        <v>218</v>
      </c>
      <c r="H20" s="116" t="s">
        <v>219</v>
      </c>
      <c r="I20" s="33">
        <v>475000</v>
      </c>
      <c r="J20" s="33">
        <v>475000</v>
      </c>
      <c r="K20" s="33">
        <v>475000</v>
      </c>
      <c r="L20" s="24"/>
      <c r="M20" s="24"/>
      <c r="N20" s="24"/>
      <c r="O20" s="24"/>
      <c r="P20" s="24"/>
      <c r="Q20" s="24"/>
      <c r="R20" s="24"/>
      <c r="S20" s="24"/>
      <c r="T20" s="24"/>
      <c r="U20" s="93"/>
      <c r="V20" s="24"/>
      <c r="W20" s="24"/>
    </row>
    <row r="21" ht="20" customHeight="1" spans="1:23">
      <c r="A21" s="116" t="s">
        <v>213</v>
      </c>
      <c r="B21" s="119" t="s">
        <v>222</v>
      </c>
      <c r="C21" s="118" t="s">
        <v>223</v>
      </c>
      <c r="D21" s="21" t="str">
        <f t="shared" si="1"/>
        <v>738001 云南滇中新区人力资源开发中心</v>
      </c>
      <c r="E21" s="116" t="s">
        <v>101</v>
      </c>
      <c r="F21" s="116" t="s">
        <v>102</v>
      </c>
      <c r="G21" s="116" t="s">
        <v>188</v>
      </c>
      <c r="H21" s="116" t="s">
        <v>189</v>
      </c>
      <c r="I21" s="33">
        <v>40000</v>
      </c>
      <c r="J21" s="33">
        <v>40000</v>
      </c>
      <c r="K21" s="33">
        <v>40000</v>
      </c>
      <c r="L21" s="24"/>
      <c r="M21" s="24"/>
      <c r="N21" s="24"/>
      <c r="O21" s="24"/>
      <c r="P21" s="24"/>
      <c r="Q21" s="24"/>
      <c r="R21" s="24"/>
      <c r="S21" s="24"/>
      <c r="T21" s="24"/>
      <c r="U21" s="93"/>
      <c r="V21" s="24"/>
      <c r="W21" s="24"/>
    </row>
    <row r="22" ht="20" customHeight="1" spans="1:23">
      <c r="A22" s="116" t="s">
        <v>213</v>
      </c>
      <c r="B22" s="119" t="s">
        <v>222</v>
      </c>
      <c r="C22" s="118" t="s">
        <v>223</v>
      </c>
      <c r="D22" s="21" t="str">
        <f t="shared" si="1"/>
        <v>738001 云南滇中新区人力资源开发中心</v>
      </c>
      <c r="E22" s="116" t="s">
        <v>101</v>
      </c>
      <c r="F22" s="116" t="s">
        <v>102</v>
      </c>
      <c r="G22" s="116" t="s">
        <v>216</v>
      </c>
      <c r="H22" s="116" t="s">
        <v>217</v>
      </c>
      <c r="I22" s="33">
        <v>5000</v>
      </c>
      <c r="J22" s="33">
        <v>5000</v>
      </c>
      <c r="K22" s="33">
        <v>5000</v>
      </c>
      <c r="L22" s="24"/>
      <c r="M22" s="24"/>
      <c r="N22" s="24"/>
      <c r="O22" s="24"/>
      <c r="P22" s="24"/>
      <c r="Q22" s="24"/>
      <c r="R22" s="24"/>
      <c r="S22" s="24"/>
      <c r="T22" s="24"/>
      <c r="U22" s="93"/>
      <c r="V22" s="24"/>
      <c r="W22" s="24"/>
    </row>
    <row r="23" ht="20" customHeight="1" spans="1:23">
      <c r="A23" s="116" t="s">
        <v>213</v>
      </c>
      <c r="B23" s="119" t="s">
        <v>222</v>
      </c>
      <c r="C23" s="118" t="s">
        <v>223</v>
      </c>
      <c r="D23" s="21" t="str">
        <f t="shared" si="1"/>
        <v>738001 云南滇中新区人力资源开发中心</v>
      </c>
      <c r="E23" s="116" t="s">
        <v>101</v>
      </c>
      <c r="F23" s="116" t="s">
        <v>102</v>
      </c>
      <c r="G23" s="116" t="s">
        <v>218</v>
      </c>
      <c r="H23" s="116" t="s">
        <v>219</v>
      </c>
      <c r="I23" s="33">
        <v>50999.99</v>
      </c>
      <c r="J23" s="33">
        <v>50999.99</v>
      </c>
      <c r="K23" s="33">
        <v>50999.99</v>
      </c>
      <c r="L23" s="24"/>
      <c r="M23" s="24"/>
      <c r="N23" s="24"/>
      <c r="O23" s="24"/>
      <c r="P23" s="24"/>
      <c r="Q23" s="24"/>
      <c r="R23" s="24"/>
      <c r="S23" s="24"/>
      <c r="T23" s="24"/>
      <c r="U23" s="93"/>
      <c r="V23" s="24"/>
      <c r="W23" s="24"/>
    </row>
    <row r="24" ht="20" customHeight="1" spans="1:23">
      <c r="A24" s="116" t="s">
        <v>213</v>
      </c>
      <c r="B24" s="119" t="s">
        <v>222</v>
      </c>
      <c r="C24" s="118" t="s">
        <v>223</v>
      </c>
      <c r="D24" s="21" t="str">
        <f t="shared" si="1"/>
        <v>738001 云南滇中新区人力资源开发中心</v>
      </c>
      <c r="E24" s="116" t="s">
        <v>101</v>
      </c>
      <c r="F24" s="116" t="s">
        <v>102</v>
      </c>
      <c r="G24" s="116" t="s">
        <v>224</v>
      </c>
      <c r="H24" s="116" t="s">
        <v>225</v>
      </c>
      <c r="I24" s="33">
        <v>4000</v>
      </c>
      <c r="J24" s="33">
        <v>4000</v>
      </c>
      <c r="K24" s="33">
        <v>4000</v>
      </c>
      <c r="L24" s="24"/>
      <c r="M24" s="24"/>
      <c r="N24" s="24"/>
      <c r="O24" s="24"/>
      <c r="P24" s="24"/>
      <c r="Q24" s="24"/>
      <c r="R24" s="24"/>
      <c r="S24" s="24"/>
      <c r="T24" s="24"/>
      <c r="U24" s="93"/>
      <c r="V24" s="24"/>
      <c r="W24" s="24"/>
    </row>
    <row r="25" ht="20" customHeight="1" spans="1:23">
      <c r="A25" s="116" t="s">
        <v>213</v>
      </c>
      <c r="B25" s="119" t="s">
        <v>226</v>
      </c>
      <c r="C25" s="118" t="s">
        <v>227</v>
      </c>
      <c r="D25" s="21" t="str">
        <f t="shared" si="1"/>
        <v>738001 云南滇中新区人力资源开发中心</v>
      </c>
      <c r="E25" s="116" t="s">
        <v>99</v>
      </c>
      <c r="F25" s="116" t="s">
        <v>100</v>
      </c>
      <c r="G25" s="116" t="s">
        <v>228</v>
      </c>
      <c r="H25" s="116" t="s">
        <v>229</v>
      </c>
      <c r="I25" s="33">
        <v>6000000</v>
      </c>
      <c r="J25" s="33">
        <v>6000000</v>
      </c>
      <c r="K25" s="33">
        <v>6000000</v>
      </c>
      <c r="L25" s="24"/>
      <c r="M25" s="24"/>
      <c r="N25" s="24"/>
      <c r="O25" s="24"/>
      <c r="P25" s="24"/>
      <c r="Q25" s="24"/>
      <c r="R25" s="24"/>
      <c r="S25" s="24"/>
      <c r="T25" s="24"/>
      <c r="U25" s="93"/>
      <c r="V25" s="24"/>
      <c r="W25" s="24"/>
    </row>
    <row r="26" ht="20" customHeight="1" spans="1:23">
      <c r="A26" s="116" t="s">
        <v>230</v>
      </c>
      <c r="B26" s="119" t="s">
        <v>231</v>
      </c>
      <c r="C26" s="118" t="s">
        <v>232</v>
      </c>
      <c r="D26" s="21" t="str">
        <f t="shared" si="1"/>
        <v>738001 云南滇中新区人力资源开发中心</v>
      </c>
      <c r="E26" s="116" t="s">
        <v>103</v>
      </c>
      <c r="F26" s="116" t="s">
        <v>94</v>
      </c>
      <c r="G26" s="116" t="s">
        <v>216</v>
      </c>
      <c r="H26" s="116" t="s">
        <v>217</v>
      </c>
      <c r="I26" s="33">
        <v>1688000</v>
      </c>
      <c r="J26" s="33">
        <v>1688000</v>
      </c>
      <c r="K26" s="33">
        <v>1688000</v>
      </c>
      <c r="L26" s="24"/>
      <c r="M26" s="24"/>
      <c r="N26" s="24"/>
      <c r="O26" s="24"/>
      <c r="P26" s="24"/>
      <c r="Q26" s="24"/>
      <c r="R26" s="24"/>
      <c r="S26" s="24"/>
      <c r="T26" s="24"/>
      <c r="U26" s="93"/>
      <c r="V26" s="24"/>
      <c r="W26" s="24"/>
    </row>
    <row r="27" ht="20" customHeight="1" spans="1:23">
      <c r="A27" s="116" t="s">
        <v>230</v>
      </c>
      <c r="B27" s="119" t="s">
        <v>231</v>
      </c>
      <c r="C27" s="118" t="s">
        <v>232</v>
      </c>
      <c r="D27" s="21" t="str">
        <f t="shared" si="1"/>
        <v>738001 云南滇中新区人力资源开发中心</v>
      </c>
      <c r="E27" s="116" t="s">
        <v>103</v>
      </c>
      <c r="F27" s="116" t="s">
        <v>94</v>
      </c>
      <c r="G27" s="116" t="s">
        <v>218</v>
      </c>
      <c r="H27" s="116" t="s">
        <v>219</v>
      </c>
      <c r="I27" s="33">
        <v>12000</v>
      </c>
      <c r="J27" s="33">
        <v>12000</v>
      </c>
      <c r="K27" s="33">
        <v>12000</v>
      </c>
      <c r="L27" s="24"/>
      <c r="M27" s="24"/>
      <c r="N27" s="24"/>
      <c r="O27" s="24"/>
      <c r="P27" s="24"/>
      <c r="Q27" s="24"/>
      <c r="R27" s="24"/>
      <c r="S27" s="24"/>
      <c r="T27" s="24"/>
      <c r="U27" s="93"/>
      <c r="V27" s="24"/>
      <c r="W27" s="24"/>
    </row>
    <row r="28" ht="20" customHeight="1" spans="1:23">
      <c r="A28" s="116" t="s">
        <v>230</v>
      </c>
      <c r="B28" s="119" t="s">
        <v>233</v>
      </c>
      <c r="C28" s="118" t="s">
        <v>234</v>
      </c>
      <c r="D28" s="21" t="str">
        <f t="shared" si="1"/>
        <v>738001 云南滇中新区人力资源开发中心</v>
      </c>
      <c r="E28" s="116" t="s">
        <v>103</v>
      </c>
      <c r="F28" s="116" t="s">
        <v>94</v>
      </c>
      <c r="G28" s="116" t="s">
        <v>216</v>
      </c>
      <c r="H28" s="116" t="s">
        <v>217</v>
      </c>
      <c r="I28" s="33">
        <v>680000</v>
      </c>
      <c r="J28" s="33">
        <v>680000</v>
      </c>
      <c r="K28" s="33">
        <v>680000</v>
      </c>
      <c r="L28" s="24"/>
      <c r="M28" s="24"/>
      <c r="N28" s="24"/>
      <c r="O28" s="24"/>
      <c r="P28" s="24"/>
      <c r="Q28" s="24"/>
      <c r="R28" s="24"/>
      <c r="S28" s="24"/>
      <c r="T28" s="24"/>
      <c r="U28" s="93"/>
      <c r="V28" s="24"/>
      <c r="W28" s="24"/>
    </row>
    <row r="29" ht="20" customHeight="1" spans="1:23">
      <c r="A29" s="116" t="s">
        <v>230</v>
      </c>
      <c r="B29" s="119" t="s">
        <v>233</v>
      </c>
      <c r="C29" s="118" t="s">
        <v>234</v>
      </c>
      <c r="D29" s="21" t="str">
        <f t="shared" si="1"/>
        <v>738001 云南滇中新区人力资源开发中心</v>
      </c>
      <c r="E29" s="116" t="s">
        <v>103</v>
      </c>
      <c r="F29" s="116" t="s">
        <v>94</v>
      </c>
      <c r="G29" s="116" t="s">
        <v>218</v>
      </c>
      <c r="H29" s="116" t="s">
        <v>219</v>
      </c>
      <c r="I29" s="33">
        <v>3000</v>
      </c>
      <c r="J29" s="33">
        <v>3000</v>
      </c>
      <c r="K29" s="33">
        <v>3000</v>
      </c>
      <c r="L29" s="24"/>
      <c r="M29" s="24"/>
      <c r="N29" s="24"/>
      <c r="O29" s="24"/>
      <c r="P29" s="24"/>
      <c r="Q29" s="24"/>
      <c r="R29" s="24"/>
      <c r="S29" s="24"/>
      <c r="T29" s="24"/>
      <c r="U29" s="93"/>
      <c r="V29" s="24"/>
      <c r="W29" s="24"/>
    </row>
    <row r="30" ht="18.75" customHeight="1" spans="1:23">
      <c r="A30" s="34" t="s">
        <v>104</v>
      </c>
      <c r="B30" s="35"/>
      <c r="C30" s="35"/>
      <c r="D30" s="35"/>
      <c r="E30" s="35"/>
      <c r="F30" s="35"/>
      <c r="G30" s="35"/>
      <c r="H30" s="36"/>
      <c r="I30" s="33">
        <v>74212999.99</v>
      </c>
      <c r="J30" s="33">
        <v>74212999.99</v>
      </c>
      <c r="K30" s="33">
        <v>74212999.99</v>
      </c>
      <c r="L30" s="24"/>
      <c r="M30" s="24"/>
      <c r="N30" s="24"/>
      <c r="O30" s="24"/>
      <c r="P30" s="24"/>
      <c r="Q30" s="24"/>
      <c r="R30" s="24"/>
      <c r="S30" s="24"/>
      <c r="T30" s="24"/>
      <c r="U30" s="93"/>
      <c r="V30" s="24"/>
      <c r="W30" s="24"/>
    </row>
  </sheetData>
  <mergeCells count="28">
    <mergeCell ref="A3:W3"/>
    <mergeCell ref="A4:I4"/>
    <mergeCell ref="J5:M5"/>
    <mergeCell ref="N5:P5"/>
    <mergeCell ref="R5:W5"/>
    <mergeCell ref="J6:K6"/>
    <mergeCell ref="A30:H3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5"/>
  <sheetViews>
    <sheetView showZeros="0" workbookViewId="0">
      <pane ySplit="1" topLeftCell="A2" activePane="bottomLeft" state="frozen"/>
      <selection/>
      <selection pane="bottomLeft" activeCell="B23" sqref="B23:B25"/>
    </sheetView>
  </sheetViews>
  <sheetFormatPr defaultColWidth="9.14545454545454" defaultRowHeight="12" customHeight="1"/>
  <cols>
    <col min="1" max="1" width="34.2727272727273" customWidth="1"/>
    <col min="2" max="2" width="29" customWidth="1"/>
    <col min="3" max="3" width="17.1727272727273" customWidth="1"/>
    <col min="4" max="4" width="21.0272727272727" customWidth="1"/>
    <col min="5" max="5" width="23.5727272727273" customWidth="1"/>
    <col min="6" max="6" width="11.2727272727273" customWidth="1"/>
    <col min="7" max="7" width="10.3181818181818" customWidth="1"/>
    <col min="8" max="8" width="9.31818181818182" customWidth="1"/>
    <col min="9" max="9" width="13.4272727272727" customWidth="1"/>
    <col min="10" max="10" width="33.627272727272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235</v>
      </c>
    </row>
    <row r="3" ht="28.5" customHeight="1" spans="1:10">
      <c r="A3" s="48" t="s">
        <v>236</v>
      </c>
      <c r="B3" s="30"/>
      <c r="C3" s="30"/>
      <c r="D3" s="30"/>
      <c r="E3" s="30"/>
      <c r="F3" s="49"/>
      <c r="G3" s="30"/>
      <c r="H3" s="49"/>
      <c r="I3" s="49"/>
      <c r="J3" s="30"/>
    </row>
    <row r="4" ht="15" customHeight="1" spans="1:1">
      <c r="A4" s="5" t="s">
        <v>2</v>
      </c>
    </row>
    <row r="5" ht="14.25" customHeight="1" spans="1:10">
      <c r="A5" s="50" t="s">
        <v>237</v>
      </c>
      <c r="B5" s="50" t="s">
        <v>238</v>
      </c>
      <c r="C5" s="50" t="s">
        <v>239</v>
      </c>
      <c r="D5" s="50" t="s">
        <v>240</v>
      </c>
      <c r="E5" s="50" t="s">
        <v>241</v>
      </c>
      <c r="F5" s="51" t="s">
        <v>242</v>
      </c>
      <c r="G5" s="50" t="s">
        <v>243</v>
      </c>
      <c r="H5" s="51" t="s">
        <v>244</v>
      </c>
      <c r="I5" s="51" t="s">
        <v>245</v>
      </c>
      <c r="J5" s="50" t="s">
        <v>246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15" customHeight="1" spans="1:10">
      <c r="A7" s="111" t="s">
        <v>73</v>
      </c>
      <c r="B7" s="112"/>
      <c r="C7" s="112"/>
      <c r="D7" s="112"/>
      <c r="E7" s="112"/>
      <c r="F7" s="112"/>
      <c r="G7" s="112"/>
      <c r="H7" s="112"/>
      <c r="I7" s="112"/>
      <c r="J7" s="112"/>
    </row>
    <row r="8" ht="33.75" customHeight="1" spans="1:10">
      <c r="A8" s="113" t="s">
        <v>73</v>
      </c>
      <c r="B8" s="111"/>
      <c r="C8" s="111"/>
      <c r="D8" s="111"/>
      <c r="E8" s="111"/>
      <c r="F8" s="111"/>
      <c r="G8" s="111"/>
      <c r="H8" s="111"/>
      <c r="I8" s="111"/>
      <c r="J8" s="111"/>
    </row>
    <row r="9" customHeight="1" spans="1:10">
      <c r="A9" s="114" t="s">
        <v>221</v>
      </c>
      <c r="B9" s="111" t="s">
        <v>247</v>
      </c>
      <c r="C9" s="111" t="s">
        <v>248</v>
      </c>
      <c r="D9" s="111" t="s">
        <v>249</v>
      </c>
      <c r="E9" s="111" t="s">
        <v>250</v>
      </c>
      <c r="F9" s="111" t="s">
        <v>251</v>
      </c>
      <c r="G9" s="111" t="s">
        <v>252</v>
      </c>
      <c r="H9" s="111" t="s">
        <v>253</v>
      </c>
      <c r="I9" s="111" t="s">
        <v>254</v>
      </c>
      <c r="J9" s="111" t="s">
        <v>255</v>
      </c>
    </row>
    <row r="10" customHeight="1" spans="1:10">
      <c r="A10" s="114" t="s">
        <v>221</v>
      </c>
      <c r="B10" s="111" t="s">
        <v>247</v>
      </c>
      <c r="C10" s="111" t="s">
        <v>248</v>
      </c>
      <c r="D10" s="111" t="s">
        <v>249</v>
      </c>
      <c r="E10" s="111" t="s">
        <v>256</v>
      </c>
      <c r="F10" s="111" t="s">
        <v>251</v>
      </c>
      <c r="G10" s="111" t="s">
        <v>148</v>
      </c>
      <c r="H10" s="111" t="s">
        <v>257</v>
      </c>
      <c r="I10" s="111" t="s">
        <v>254</v>
      </c>
      <c r="J10" s="111" t="s">
        <v>258</v>
      </c>
    </row>
    <row r="11" customHeight="1" spans="1:10">
      <c r="A11" s="114" t="s">
        <v>221</v>
      </c>
      <c r="B11" s="111" t="s">
        <v>247</v>
      </c>
      <c r="C11" s="111" t="s">
        <v>259</v>
      </c>
      <c r="D11" s="111" t="s">
        <v>260</v>
      </c>
      <c r="E11" s="111" t="s">
        <v>261</v>
      </c>
      <c r="F11" s="111" t="s">
        <v>262</v>
      </c>
      <c r="G11" s="111" t="s">
        <v>263</v>
      </c>
      <c r="H11" s="111" t="s">
        <v>264</v>
      </c>
      <c r="I11" s="111" t="s">
        <v>265</v>
      </c>
      <c r="J11" s="111" t="s">
        <v>261</v>
      </c>
    </row>
    <row r="12" customHeight="1" spans="1:10">
      <c r="A12" s="114" t="s">
        <v>221</v>
      </c>
      <c r="B12" s="111" t="s">
        <v>247</v>
      </c>
      <c r="C12" s="111" t="s">
        <v>266</v>
      </c>
      <c r="D12" s="111" t="s">
        <v>267</v>
      </c>
      <c r="E12" s="111" t="s">
        <v>268</v>
      </c>
      <c r="F12" s="111" t="s">
        <v>251</v>
      </c>
      <c r="G12" s="111" t="s">
        <v>269</v>
      </c>
      <c r="H12" s="111" t="s">
        <v>270</v>
      </c>
      <c r="I12" s="111" t="s">
        <v>265</v>
      </c>
      <c r="J12" s="111" t="s">
        <v>271</v>
      </c>
    </row>
    <row r="13" customHeight="1" spans="1:10">
      <c r="A13" s="114" t="s">
        <v>198</v>
      </c>
      <c r="B13" s="111" t="s">
        <v>272</v>
      </c>
      <c r="C13" s="111" t="s">
        <v>248</v>
      </c>
      <c r="D13" s="111" t="s">
        <v>273</v>
      </c>
      <c r="E13" s="111" t="s">
        <v>274</v>
      </c>
      <c r="F13" s="111" t="s">
        <v>251</v>
      </c>
      <c r="G13" s="111" t="s">
        <v>269</v>
      </c>
      <c r="H13" s="111" t="s">
        <v>270</v>
      </c>
      <c r="I13" s="111" t="s">
        <v>254</v>
      </c>
      <c r="J13" s="111" t="s">
        <v>275</v>
      </c>
    </row>
    <row r="14" customHeight="1" spans="1:10">
      <c r="A14" s="114" t="s">
        <v>198</v>
      </c>
      <c r="B14" s="111" t="s">
        <v>272</v>
      </c>
      <c r="C14" s="111" t="s">
        <v>259</v>
      </c>
      <c r="D14" s="111" t="s">
        <v>276</v>
      </c>
      <c r="E14" s="111" t="s">
        <v>277</v>
      </c>
      <c r="F14" s="111" t="s">
        <v>251</v>
      </c>
      <c r="G14" s="111" t="s">
        <v>278</v>
      </c>
      <c r="H14" s="111" t="s">
        <v>279</v>
      </c>
      <c r="I14" s="111" t="s">
        <v>254</v>
      </c>
      <c r="J14" s="111" t="s">
        <v>280</v>
      </c>
    </row>
    <row r="15" customHeight="1" spans="1:10">
      <c r="A15" s="114" t="s">
        <v>198</v>
      </c>
      <c r="B15" s="111" t="s">
        <v>272</v>
      </c>
      <c r="C15" s="111" t="s">
        <v>266</v>
      </c>
      <c r="D15" s="111" t="s">
        <v>267</v>
      </c>
      <c r="E15" s="111" t="s">
        <v>281</v>
      </c>
      <c r="F15" s="111" t="s">
        <v>251</v>
      </c>
      <c r="G15" s="111" t="s">
        <v>282</v>
      </c>
      <c r="H15" s="111" t="s">
        <v>270</v>
      </c>
      <c r="I15" s="111" t="s">
        <v>254</v>
      </c>
      <c r="J15" s="111" t="s">
        <v>283</v>
      </c>
    </row>
    <row r="16" customHeight="1" spans="1:10">
      <c r="A16" s="114" t="s">
        <v>227</v>
      </c>
      <c r="B16" s="111" t="s">
        <v>284</v>
      </c>
      <c r="C16" s="111" t="s">
        <v>248</v>
      </c>
      <c r="D16" s="111" t="s">
        <v>249</v>
      </c>
      <c r="E16" s="111" t="s">
        <v>285</v>
      </c>
      <c r="F16" s="111" t="s">
        <v>251</v>
      </c>
      <c r="G16" s="111" t="s">
        <v>286</v>
      </c>
      <c r="H16" s="111" t="s">
        <v>287</v>
      </c>
      <c r="I16" s="111" t="s">
        <v>254</v>
      </c>
      <c r="J16" s="111" t="s">
        <v>288</v>
      </c>
    </row>
    <row r="17" customHeight="1" spans="1:10">
      <c r="A17" s="114" t="s">
        <v>227</v>
      </c>
      <c r="B17" s="111" t="s">
        <v>284</v>
      </c>
      <c r="C17" s="111" t="s">
        <v>248</v>
      </c>
      <c r="D17" s="111" t="s">
        <v>289</v>
      </c>
      <c r="E17" s="111" t="s">
        <v>290</v>
      </c>
      <c r="F17" s="111" t="s">
        <v>251</v>
      </c>
      <c r="G17" s="111" t="s">
        <v>269</v>
      </c>
      <c r="H17" s="111" t="s">
        <v>270</v>
      </c>
      <c r="I17" s="111" t="s">
        <v>254</v>
      </c>
      <c r="J17" s="111" t="s">
        <v>290</v>
      </c>
    </row>
    <row r="18" customHeight="1" spans="1:10">
      <c r="A18" s="114" t="s">
        <v>227</v>
      </c>
      <c r="B18" s="111" t="s">
        <v>284</v>
      </c>
      <c r="C18" s="111" t="s">
        <v>259</v>
      </c>
      <c r="D18" s="111" t="s">
        <v>260</v>
      </c>
      <c r="E18" s="111" t="s">
        <v>291</v>
      </c>
      <c r="F18" s="111" t="s">
        <v>262</v>
      </c>
      <c r="G18" s="111" t="s">
        <v>263</v>
      </c>
      <c r="H18" s="111"/>
      <c r="I18" s="111" t="s">
        <v>265</v>
      </c>
      <c r="J18" s="111" t="s">
        <v>292</v>
      </c>
    </row>
    <row r="19" customHeight="1" spans="1:10">
      <c r="A19" s="114" t="s">
        <v>227</v>
      </c>
      <c r="B19" s="111" t="s">
        <v>284</v>
      </c>
      <c r="C19" s="111" t="s">
        <v>266</v>
      </c>
      <c r="D19" s="111" t="s">
        <v>267</v>
      </c>
      <c r="E19" s="111" t="s">
        <v>293</v>
      </c>
      <c r="F19" s="111" t="s">
        <v>251</v>
      </c>
      <c r="G19" s="111" t="s">
        <v>282</v>
      </c>
      <c r="H19" s="111" t="s">
        <v>270</v>
      </c>
      <c r="I19" s="111" t="s">
        <v>265</v>
      </c>
      <c r="J19" s="111" t="s">
        <v>294</v>
      </c>
    </row>
    <row r="20" customHeight="1" spans="1:10">
      <c r="A20" s="114" t="s">
        <v>207</v>
      </c>
      <c r="B20" s="111" t="s">
        <v>295</v>
      </c>
      <c r="C20" s="111" t="s">
        <v>248</v>
      </c>
      <c r="D20" s="111" t="s">
        <v>273</v>
      </c>
      <c r="E20" s="111" t="s">
        <v>296</v>
      </c>
      <c r="F20" s="111" t="s">
        <v>251</v>
      </c>
      <c r="G20" s="111" t="s">
        <v>269</v>
      </c>
      <c r="H20" s="111" t="s">
        <v>270</v>
      </c>
      <c r="I20" s="111" t="s">
        <v>254</v>
      </c>
      <c r="J20" s="111" t="s">
        <v>297</v>
      </c>
    </row>
    <row r="21" customHeight="1" spans="1:10">
      <c r="A21" s="114" t="s">
        <v>207</v>
      </c>
      <c r="B21" s="111" t="s">
        <v>295</v>
      </c>
      <c r="C21" s="111" t="s">
        <v>259</v>
      </c>
      <c r="D21" s="111" t="s">
        <v>276</v>
      </c>
      <c r="E21" s="111" t="s">
        <v>298</v>
      </c>
      <c r="F21" s="111" t="s">
        <v>251</v>
      </c>
      <c r="G21" s="111" t="s">
        <v>299</v>
      </c>
      <c r="H21" s="111" t="s">
        <v>300</v>
      </c>
      <c r="I21" s="111" t="s">
        <v>254</v>
      </c>
      <c r="J21" s="111" t="s">
        <v>301</v>
      </c>
    </row>
    <row r="22" customHeight="1" spans="1:10">
      <c r="A22" s="114" t="s">
        <v>207</v>
      </c>
      <c r="B22" s="111" t="s">
        <v>295</v>
      </c>
      <c r="C22" s="111" t="s">
        <v>266</v>
      </c>
      <c r="D22" s="111" t="s">
        <v>267</v>
      </c>
      <c r="E22" s="111" t="s">
        <v>302</v>
      </c>
      <c r="F22" s="111" t="s">
        <v>251</v>
      </c>
      <c r="G22" s="111" t="s">
        <v>282</v>
      </c>
      <c r="H22" s="111" t="s">
        <v>270</v>
      </c>
      <c r="I22" s="111" t="s">
        <v>254</v>
      </c>
      <c r="J22" s="111" t="s">
        <v>303</v>
      </c>
    </row>
    <row r="23" customHeight="1" spans="1:10">
      <c r="A23" s="114" t="s">
        <v>223</v>
      </c>
      <c r="B23" s="111" t="s">
        <v>304</v>
      </c>
      <c r="C23" s="111" t="s">
        <v>248</v>
      </c>
      <c r="D23" s="111" t="s">
        <v>249</v>
      </c>
      <c r="E23" s="111" t="s">
        <v>305</v>
      </c>
      <c r="F23" s="111" t="s">
        <v>251</v>
      </c>
      <c r="G23" s="111" t="s">
        <v>306</v>
      </c>
      <c r="H23" s="111" t="s">
        <v>257</v>
      </c>
      <c r="I23" s="111" t="s">
        <v>254</v>
      </c>
      <c r="J23" s="111" t="s">
        <v>307</v>
      </c>
    </row>
    <row r="24" customHeight="1" spans="1:10">
      <c r="A24" s="114" t="s">
        <v>223</v>
      </c>
      <c r="B24" s="111" t="s">
        <v>304</v>
      </c>
      <c r="C24" s="111" t="s">
        <v>259</v>
      </c>
      <c r="D24" s="111" t="s">
        <v>260</v>
      </c>
      <c r="E24" s="111" t="s">
        <v>308</v>
      </c>
      <c r="F24" s="111" t="s">
        <v>262</v>
      </c>
      <c r="G24" s="111" t="s">
        <v>263</v>
      </c>
      <c r="H24" s="111" t="s">
        <v>253</v>
      </c>
      <c r="I24" s="111" t="s">
        <v>265</v>
      </c>
      <c r="J24" s="111" t="s">
        <v>308</v>
      </c>
    </row>
    <row r="25" customHeight="1" spans="1:10">
      <c r="A25" s="114" t="s">
        <v>223</v>
      </c>
      <c r="B25" s="111" t="s">
        <v>304</v>
      </c>
      <c r="C25" s="111" t="s">
        <v>266</v>
      </c>
      <c r="D25" s="111" t="s">
        <v>267</v>
      </c>
      <c r="E25" s="111" t="s">
        <v>309</v>
      </c>
      <c r="F25" s="111" t="s">
        <v>251</v>
      </c>
      <c r="G25" s="111" t="s">
        <v>269</v>
      </c>
      <c r="H25" s="111" t="s">
        <v>270</v>
      </c>
      <c r="I25" s="111" t="s">
        <v>265</v>
      </c>
      <c r="J25" s="111" t="s">
        <v>310</v>
      </c>
    </row>
    <row r="26" customHeight="1" spans="1:10">
      <c r="A26" s="114" t="s">
        <v>210</v>
      </c>
      <c r="B26" s="111" t="s">
        <v>311</v>
      </c>
      <c r="C26" s="111" t="s">
        <v>248</v>
      </c>
      <c r="D26" s="111" t="s">
        <v>249</v>
      </c>
      <c r="E26" s="111" t="s">
        <v>312</v>
      </c>
      <c r="F26" s="111" t="s">
        <v>251</v>
      </c>
      <c r="G26" s="111" t="s">
        <v>313</v>
      </c>
      <c r="H26" s="111" t="s">
        <v>287</v>
      </c>
      <c r="I26" s="111" t="s">
        <v>254</v>
      </c>
      <c r="J26" s="111" t="s">
        <v>312</v>
      </c>
    </row>
    <row r="27" customHeight="1" spans="1:10">
      <c r="A27" s="114" t="s">
        <v>210</v>
      </c>
      <c r="B27" s="111" t="s">
        <v>311</v>
      </c>
      <c r="C27" s="111" t="s">
        <v>259</v>
      </c>
      <c r="D27" s="111" t="s">
        <v>276</v>
      </c>
      <c r="E27" s="111" t="s">
        <v>314</v>
      </c>
      <c r="F27" s="111" t="s">
        <v>251</v>
      </c>
      <c r="G27" s="111" t="s">
        <v>299</v>
      </c>
      <c r="H27" s="111" t="s">
        <v>300</v>
      </c>
      <c r="I27" s="111" t="s">
        <v>254</v>
      </c>
      <c r="J27" s="111" t="s">
        <v>315</v>
      </c>
    </row>
    <row r="28" customHeight="1" spans="1:10">
      <c r="A28" s="114" t="s">
        <v>210</v>
      </c>
      <c r="B28" s="111" t="s">
        <v>311</v>
      </c>
      <c r="C28" s="111" t="s">
        <v>266</v>
      </c>
      <c r="D28" s="111" t="s">
        <v>267</v>
      </c>
      <c r="E28" s="111" t="s">
        <v>302</v>
      </c>
      <c r="F28" s="111" t="s">
        <v>251</v>
      </c>
      <c r="G28" s="111" t="s">
        <v>316</v>
      </c>
      <c r="H28" s="111" t="s">
        <v>270</v>
      </c>
      <c r="I28" s="111" t="s">
        <v>254</v>
      </c>
      <c r="J28" s="111" t="s">
        <v>303</v>
      </c>
    </row>
    <row r="29" customHeight="1" spans="1:10">
      <c r="A29" s="114" t="s">
        <v>232</v>
      </c>
      <c r="B29" s="111" t="s">
        <v>317</v>
      </c>
      <c r="C29" s="111" t="s">
        <v>248</v>
      </c>
      <c r="D29" s="111" t="s">
        <v>249</v>
      </c>
      <c r="E29" s="111" t="s">
        <v>318</v>
      </c>
      <c r="F29" s="111" t="s">
        <v>251</v>
      </c>
      <c r="G29" s="111" t="s">
        <v>319</v>
      </c>
      <c r="H29" s="111" t="s">
        <v>300</v>
      </c>
      <c r="I29" s="111" t="s">
        <v>254</v>
      </c>
      <c r="J29" s="111" t="s">
        <v>320</v>
      </c>
    </row>
    <row r="30" customHeight="1" spans="1:10">
      <c r="A30" s="114" t="s">
        <v>232</v>
      </c>
      <c r="B30" s="111" t="s">
        <v>317</v>
      </c>
      <c r="C30" s="111" t="s">
        <v>248</v>
      </c>
      <c r="D30" s="111" t="s">
        <v>273</v>
      </c>
      <c r="E30" s="111" t="s">
        <v>296</v>
      </c>
      <c r="F30" s="111" t="s">
        <v>251</v>
      </c>
      <c r="G30" s="111" t="s">
        <v>269</v>
      </c>
      <c r="H30" s="111" t="s">
        <v>270</v>
      </c>
      <c r="I30" s="111" t="s">
        <v>254</v>
      </c>
      <c r="J30" s="111" t="s">
        <v>321</v>
      </c>
    </row>
    <row r="31" customHeight="1" spans="1:10">
      <c r="A31" s="114" t="s">
        <v>232</v>
      </c>
      <c r="B31" s="111" t="s">
        <v>317</v>
      </c>
      <c r="C31" s="111" t="s">
        <v>259</v>
      </c>
      <c r="D31" s="111" t="s">
        <v>260</v>
      </c>
      <c r="E31" s="111" t="s">
        <v>322</v>
      </c>
      <c r="F31" s="111" t="s">
        <v>262</v>
      </c>
      <c r="G31" s="111" t="s">
        <v>263</v>
      </c>
      <c r="H31" s="111" t="s">
        <v>264</v>
      </c>
      <c r="I31" s="111" t="s">
        <v>265</v>
      </c>
      <c r="J31" s="111" t="s">
        <v>323</v>
      </c>
    </row>
    <row r="32" customHeight="1" spans="1:10">
      <c r="A32" s="114" t="s">
        <v>232</v>
      </c>
      <c r="B32" s="111" t="s">
        <v>317</v>
      </c>
      <c r="C32" s="111" t="s">
        <v>266</v>
      </c>
      <c r="D32" s="111" t="s">
        <v>267</v>
      </c>
      <c r="E32" s="111" t="s">
        <v>324</v>
      </c>
      <c r="F32" s="111" t="s">
        <v>251</v>
      </c>
      <c r="G32" s="111" t="s">
        <v>269</v>
      </c>
      <c r="H32" s="111" t="s">
        <v>270</v>
      </c>
      <c r="I32" s="111" t="s">
        <v>265</v>
      </c>
      <c r="J32" s="111" t="s">
        <v>325</v>
      </c>
    </row>
    <row r="33" customHeight="1" spans="1:10">
      <c r="A33" s="114" t="s">
        <v>209</v>
      </c>
      <c r="B33" s="111" t="s">
        <v>326</v>
      </c>
      <c r="C33" s="111" t="s">
        <v>248</v>
      </c>
      <c r="D33" s="111" t="s">
        <v>273</v>
      </c>
      <c r="E33" s="111" t="s">
        <v>274</v>
      </c>
      <c r="F33" s="111" t="s">
        <v>251</v>
      </c>
      <c r="G33" s="111" t="s">
        <v>269</v>
      </c>
      <c r="H33" s="111" t="s">
        <v>270</v>
      </c>
      <c r="I33" s="111" t="s">
        <v>254</v>
      </c>
      <c r="J33" s="111" t="s">
        <v>327</v>
      </c>
    </row>
    <row r="34" customHeight="1" spans="1:10">
      <c r="A34" s="114" t="s">
        <v>209</v>
      </c>
      <c r="B34" s="111" t="s">
        <v>326</v>
      </c>
      <c r="C34" s="111" t="s">
        <v>259</v>
      </c>
      <c r="D34" s="111" t="s">
        <v>276</v>
      </c>
      <c r="E34" s="111" t="s">
        <v>328</v>
      </c>
      <c r="F34" s="111" t="s">
        <v>251</v>
      </c>
      <c r="G34" s="111" t="s">
        <v>329</v>
      </c>
      <c r="H34" s="111" t="s">
        <v>330</v>
      </c>
      <c r="I34" s="111" t="s">
        <v>254</v>
      </c>
      <c r="J34" s="111" t="s">
        <v>331</v>
      </c>
    </row>
    <row r="35" customHeight="1" spans="1:10">
      <c r="A35" s="114" t="s">
        <v>209</v>
      </c>
      <c r="B35" s="111" t="s">
        <v>326</v>
      </c>
      <c r="C35" s="111" t="s">
        <v>266</v>
      </c>
      <c r="D35" s="111" t="s">
        <v>267</v>
      </c>
      <c r="E35" s="111" t="s">
        <v>302</v>
      </c>
      <c r="F35" s="111" t="s">
        <v>251</v>
      </c>
      <c r="G35" s="111" t="s">
        <v>282</v>
      </c>
      <c r="H35" s="111" t="s">
        <v>270</v>
      </c>
      <c r="I35" s="111" t="s">
        <v>254</v>
      </c>
      <c r="J35" s="111" t="s">
        <v>332</v>
      </c>
    </row>
    <row r="36" customHeight="1" spans="1:10">
      <c r="A36" s="114" t="s">
        <v>215</v>
      </c>
      <c r="B36" s="111" t="s">
        <v>333</v>
      </c>
      <c r="C36" s="111" t="s">
        <v>248</v>
      </c>
      <c r="D36" s="111" t="s">
        <v>249</v>
      </c>
      <c r="E36" s="111" t="s">
        <v>334</v>
      </c>
      <c r="F36" s="111" t="s">
        <v>251</v>
      </c>
      <c r="G36" s="111" t="s">
        <v>335</v>
      </c>
      <c r="H36" s="111" t="s">
        <v>287</v>
      </c>
      <c r="I36" s="111" t="s">
        <v>254</v>
      </c>
      <c r="J36" s="111" t="s">
        <v>336</v>
      </c>
    </row>
    <row r="37" customHeight="1" spans="1:10">
      <c r="A37" s="114" t="s">
        <v>215</v>
      </c>
      <c r="B37" s="111" t="s">
        <v>333</v>
      </c>
      <c r="C37" s="111" t="s">
        <v>259</v>
      </c>
      <c r="D37" s="111" t="s">
        <v>260</v>
      </c>
      <c r="E37" s="111" t="s">
        <v>261</v>
      </c>
      <c r="F37" s="111" t="s">
        <v>262</v>
      </c>
      <c r="G37" s="111" t="s">
        <v>263</v>
      </c>
      <c r="H37" s="111" t="s">
        <v>264</v>
      </c>
      <c r="I37" s="111" t="s">
        <v>265</v>
      </c>
      <c r="J37" s="111" t="s">
        <v>261</v>
      </c>
    </row>
    <row r="38" customHeight="1" spans="1:10">
      <c r="A38" s="114" t="s">
        <v>215</v>
      </c>
      <c r="B38" s="111" t="s">
        <v>333</v>
      </c>
      <c r="C38" s="111" t="s">
        <v>266</v>
      </c>
      <c r="D38" s="111" t="s">
        <v>267</v>
      </c>
      <c r="E38" s="111" t="s">
        <v>337</v>
      </c>
      <c r="F38" s="111" t="s">
        <v>251</v>
      </c>
      <c r="G38" s="111" t="s">
        <v>269</v>
      </c>
      <c r="H38" s="111" t="s">
        <v>270</v>
      </c>
      <c r="I38" s="111" t="s">
        <v>265</v>
      </c>
      <c r="J38" s="111" t="s">
        <v>338</v>
      </c>
    </row>
    <row r="39" customHeight="1" spans="1:10">
      <c r="A39" s="114" t="s">
        <v>203</v>
      </c>
      <c r="B39" s="111" t="s">
        <v>339</v>
      </c>
      <c r="C39" s="111" t="s">
        <v>248</v>
      </c>
      <c r="D39" s="111" t="s">
        <v>273</v>
      </c>
      <c r="E39" s="111" t="s">
        <v>340</v>
      </c>
      <c r="F39" s="111" t="s">
        <v>251</v>
      </c>
      <c r="G39" s="111" t="s">
        <v>269</v>
      </c>
      <c r="H39" s="111" t="s">
        <v>270</v>
      </c>
      <c r="I39" s="111" t="s">
        <v>254</v>
      </c>
      <c r="J39" s="111" t="s">
        <v>341</v>
      </c>
    </row>
    <row r="40" customHeight="1" spans="1:10">
      <c r="A40" s="114" t="s">
        <v>203</v>
      </c>
      <c r="B40" s="111" t="s">
        <v>339</v>
      </c>
      <c r="C40" s="111" t="s">
        <v>259</v>
      </c>
      <c r="D40" s="111" t="s">
        <v>276</v>
      </c>
      <c r="E40" s="111" t="s">
        <v>342</v>
      </c>
      <c r="F40" s="111" t="s">
        <v>251</v>
      </c>
      <c r="G40" s="111" t="s">
        <v>319</v>
      </c>
      <c r="H40" s="111" t="s">
        <v>300</v>
      </c>
      <c r="I40" s="111" t="s">
        <v>254</v>
      </c>
      <c r="J40" s="111" t="s">
        <v>343</v>
      </c>
    </row>
    <row r="41" customHeight="1" spans="1:10">
      <c r="A41" s="114" t="s">
        <v>203</v>
      </c>
      <c r="B41" s="111" t="s">
        <v>339</v>
      </c>
      <c r="C41" s="111" t="s">
        <v>266</v>
      </c>
      <c r="D41" s="111" t="s">
        <v>267</v>
      </c>
      <c r="E41" s="111" t="s">
        <v>302</v>
      </c>
      <c r="F41" s="111" t="s">
        <v>251</v>
      </c>
      <c r="G41" s="111" t="s">
        <v>282</v>
      </c>
      <c r="H41" s="111" t="s">
        <v>270</v>
      </c>
      <c r="I41" s="111" t="s">
        <v>254</v>
      </c>
      <c r="J41" s="111" t="s">
        <v>344</v>
      </c>
    </row>
    <row r="42" customHeight="1" spans="1:10">
      <c r="A42" s="114" t="s">
        <v>234</v>
      </c>
      <c r="B42" s="111" t="s">
        <v>345</v>
      </c>
      <c r="C42" s="111" t="s">
        <v>248</v>
      </c>
      <c r="D42" s="111" t="s">
        <v>249</v>
      </c>
      <c r="E42" s="111" t="s">
        <v>346</v>
      </c>
      <c r="F42" s="111" t="s">
        <v>251</v>
      </c>
      <c r="G42" s="111" t="s">
        <v>347</v>
      </c>
      <c r="H42" s="111" t="s">
        <v>330</v>
      </c>
      <c r="I42" s="111" t="s">
        <v>254</v>
      </c>
      <c r="J42" s="111" t="s">
        <v>348</v>
      </c>
    </row>
    <row r="43" customHeight="1" spans="1:10">
      <c r="A43" s="114" t="s">
        <v>234</v>
      </c>
      <c r="B43" s="111" t="s">
        <v>345</v>
      </c>
      <c r="C43" s="111" t="s">
        <v>248</v>
      </c>
      <c r="D43" s="111" t="s">
        <v>273</v>
      </c>
      <c r="E43" s="111" t="s">
        <v>296</v>
      </c>
      <c r="F43" s="111" t="s">
        <v>251</v>
      </c>
      <c r="G43" s="111" t="s">
        <v>269</v>
      </c>
      <c r="H43" s="111" t="s">
        <v>270</v>
      </c>
      <c r="I43" s="111" t="s">
        <v>254</v>
      </c>
      <c r="J43" s="111" t="s">
        <v>349</v>
      </c>
    </row>
    <row r="44" customHeight="1" spans="1:10">
      <c r="A44" s="114" t="s">
        <v>234</v>
      </c>
      <c r="B44" s="111" t="s">
        <v>345</v>
      </c>
      <c r="C44" s="111" t="s">
        <v>259</v>
      </c>
      <c r="D44" s="111" t="s">
        <v>260</v>
      </c>
      <c r="E44" s="111" t="s">
        <v>322</v>
      </c>
      <c r="F44" s="111" t="s">
        <v>262</v>
      </c>
      <c r="G44" s="111" t="s">
        <v>263</v>
      </c>
      <c r="H44" s="111" t="s">
        <v>264</v>
      </c>
      <c r="I44" s="111" t="s">
        <v>265</v>
      </c>
      <c r="J44" s="111" t="s">
        <v>350</v>
      </c>
    </row>
    <row r="45" customHeight="1" spans="1:10">
      <c r="A45" s="114" t="s">
        <v>234</v>
      </c>
      <c r="B45" s="111" t="s">
        <v>345</v>
      </c>
      <c r="C45" s="111" t="s">
        <v>266</v>
      </c>
      <c r="D45" s="111" t="s">
        <v>267</v>
      </c>
      <c r="E45" s="111" t="s">
        <v>351</v>
      </c>
      <c r="F45" s="111" t="s">
        <v>251</v>
      </c>
      <c r="G45" s="111" t="s">
        <v>269</v>
      </c>
      <c r="H45" s="111" t="s">
        <v>270</v>
      </c>
      <c r="I45" s="111" t="s">
        <v>265</v>
      </c>
      <c r="J45" s="111" t="s">
        <v>352</v>
      </c>
    </row>
  </sheetData>
  <mergeCells count="24">
    <mergeCell ref="A3:J3"/>
    <mergeCell ref="A4:H4"/>
    <mergeCell ref="A9:A12"/>
    <mergeCell ref="A13:A15"/>
    <mergeCell ref="A16:A19"/>
    <mergeCell ref="A20:A22"/>
    <mergeCell ref="A23:A25"/>
    <mergeCell ref="A26:A28"/>
    <mergeCell ref="A29:A32"/>
    <mergeCell ref="A33:A35"/>
    <mergeCell ref="A36:A38"/>
    <mergeCell ref="A39:A41"/>
    <mergeCell ref="A42:A45"/>
    <mergeCell ref="B9:B12"/>
    <mergeCell ref="B13:B15"/>
    <mergeCell ref="B16:B19"/>
    <mergeCell ref="B20:B22"/>
    <mergeCell ref="B23:B25"/>
    <mergeCell ref="B26:B28"/>
    <mergeCell ref="B29:B32"/>
    <mergeCell ref="B33:B35"/>
    <mergeCell ref="B36:B38"/>
    <mergeCell ref="B39:B41"/>
    <mergeCell ref="B42:B4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545454545454" defaultRowHeight="14.25" customHeight="1" outlineLevelCol="5"/>
  <cols>
    <col min="1" max="1" width="31.8727272727273" customWidth="1"/>
    <col min="2" max="2" width="28.6" customWidth="1"/>
    <col min="3" max="3" width="31.6" customWidth="1"/>
    <col min="4" max="6" width="33.454545454545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353</v>
      </c>
    </row>
    <row r="3" ht="28.5" customHeight="1" spans="1:6">
      <c r="A3" s="30" t="s">
        <v>354</v>
      </c>
      <c r="B3" s="30"/>
      <c r="C3" s="30"/>
      <c r="D3" s="30"/>
      <c r="E3" s="30"/>
      <c r="F3" s="30"/>
    </row>
    <row r="4" ht="15" customHeight="1" spans="1:6">
      <c r="A4" s="105" t="s">
        <v>2</v>
      </c>
      <c r="B4" s="106"/>
      <c r="C4" s="106"/>
      <c r="D4" s="61"/>
      <c r="E4" s="61"/>
      <c r="F4" s="107" t="s">
        <v>3</v>
      </c>
    </row>
    <row r="5" ht="18.75" customHeight="1" spans="1:6">
      <c r="A5" s="10" t="s">
        <v>161</v>
      </c>
      <c r="B5" s="10" t="s">
        <v>78</v>
      </c>
      <c r="C5" s="10" t="s">
        <v>79</v>
      </c>
      <c r="D5" s="16" t="s">
        <v>355</v>
      </c>
      <c r="E5" s="65"/>
      <c r="F5" s="65"/>
    </row>
    <row r="6" ht="30" customHeight="1" spans="1:6">
      <c r="A6" s="19"/>
      <c r="B6" s="19"/>
      <c r="C6" s="19"/>
      <c r="D6" s="16" t="s">
        <v>58</v>
      </c>
      <c r="E6" s="65" t="s">
        <v>87</v>
      </c>
      <c r="F6" s="65" t="s">
        <v>88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2"/>
      <c r="B8" s="32"/>
      <c r="C8" s="32"/>
      <c r="D8" s="25"/>
      <c r="E8" s="25"/>
      <c r="F8" s="25"/>
    </row>
    <row r="9" ht="17.25" customHeight="1" spans="1:6">
      <c r="A9" s="108" t="s">
        <v>104</v>
      </c>
      <c r="B9" s="109"/>
      <c r="C9" s="109" t="s">
        <v>104</v>
      </c>
      <c r="D9" s="25"/>
      <c r="E9" s="25"/>
      <c r="F9" s="25"/>
    </row>
    <row r="10" customHeight="1" spans="1:1">
      <c r="A10" s="110" t="s">
        <v>356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727272727273" customWidth="1"/>
    <col min="4" max="4" width="7.71818181818182" customWidth="1"/>
    <col min="5" max="5" width="10.2727272727273" customWidth="1"/>
    <col min="6" max="11" width="14.7454545454545" customWidth="1"/>
    <col min="12" max="16" width="12.5727272727273" customWidth="1"/>
    <col min="17" max="17" width="10.427272727272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7"/>
      <c r="P2" s="57"/>
      <c r="Q2" s="103" t="s">
        <v>357</v>
      </c>
    </row>
    <row r="3" ht="27.75" customHeight="1" spans="1:17">
      <c r="A3" s="59" t="s">
        <v>358</v>
      </c>
      <c r="B3" s="30"/>
      <c r="C3" s="30"/>
      <c r="D3" s="30"/>
      <c r="E3" s="30"/>
      <c r="F3" s="30"/>
      <c r="G3" s="30"/>
      <c r="H3" s="30"/>
      <c r="I3" s="30"/>
      <c r="J3" s="30"/>
      <c r="K3" s="49"/>
      <c r="L3" s="30"/>
      <c r="M3" s="30"/>
      <c r="N3" s="30"/>
      <c r="O3" s="49"/>
      <c r="P3" s="49"/>
      <c r="Q3" s="30"/>
    </row>
    <row r="4" ht="18.75" customHeight="1" spans="1:17">
      <c r="A4" s="94" t="s">
        <v>2</v>
      </c>
      <c r="B4" s="7"/>
      <c r="C4" s="7"/>
      <c r="D4" s="7"/>
      <c r="E4" s="7"/>
      <c r="F4" s="7"/>
      <c r="G4" s="7"/>
      <c r="H4" s="7"/>
      <c r="I4" s="7"/>
      <c r="J4" s="7"/>
      <c r="O4" s="66"/>
      <c r="P4" s="66"/>
      <c r="Q4" s="104" t="s">
        <v>152</v>
      </c>
    </row>
    <row r="5" ht="15.75" customHeight="1" spans="1:17">
      <c r="A5" s="10" t="s">
        <v>359</v>
      </c>
      <c r="B5" s="70" t="s">
        <v>360</v>
      </c>
      <c r="C5" s="70" t="s">
        <v>361</v>
      </c>
      <c r="D5" s="70" t="s">
        <v>362</v>
      </c>
      <c r="E5" s="70" t="s">
        <v>363</v>
      </c>
      <c r="F5" s="70" t="s">
        <v>364</v>
      </c>
      <c r="G5" s="71" t="s">
        <v>168</v>
      </c>
      <c r="H5" s="71"/>
      <c r="I5" s="71"/>
      <c r="J5" s="71"/>
      <c r="K5" s="72"/>
      <c r="L5" s="71"/>
      <c r="M5" s="71"/>
      <c r="N5" s="71"/>
      <c r="O5" s="87"/>
      <c r="P5" s="72"/>
      <c r="Q5" s="88"/>
    </row>
    <row r="6" ht="17.25" customHeight="1" spans="1:17">
      <c r="A6" s="15"/>
      <c r="B6" s="73"/>
      <c r="C6" s="73"/>
      <c r="D6" s="73"/>
      <c r="E6" s="73"/>
      <c r="F6" s="73"/>
      <c r="G6" s="73" t="s">
        <v>58</v>
      </c>
      <c r="H6" s="73" t="s">
        <v>61</v>
      </c>
      <c r="I6" s="73" t="s">
        <v>365</v>
      </c>
      <c r="J6" s="73" t="s">
        <v>366</v>
      </c>
      <c r="K6" s="74" t="s">
        <v>367</v>
      </c>
      <c r="L6" s="89" t="s">
        <v>368</v>
      </c>
      <c r="M6" s="89"/>
      <c r="N6" s="89"/>
      <c r="O6" s="90"/>
      <c r="P6" s="91"/>
      <c r="Q6" s="75"/>
    </row>
    <row r="7" ht="54" customHeight="1" spans="1:17">
      <c r="A7" s="18"/>
      <c r="B7" s="75"/>
      <c r="C7" s="75"/>
      <c r="D7" s="75"/>
      <c r="E7" s="75"/>
      <c r="F7" s="75"/>
      <c r="G7" s="75"/>
      <c r="H7" s="75" t="s">
        <v>60</v>
      </c>
      <c r="I7" s="75"/>
      <c r="J7" s="75"/>
      <c r="K7" s="76"/>
      <c r="L7" s="75" t="s">
        <v>60</v>
      </c>
      <c r="M7" s="75" t="s">
        <v>71</v>
      </c>
      <c r="N7" s="75" t="s">
        <v>175</v>
      </c>
      <c r="O7" s="92" t="s">
        <v>67</v>
      </c>
      <c r="P7" s="76" t="s">
        <v>68</v>
      </c>
      <c r="Q7" s="75" t="s">
        <v>69</v>
      </c>
    </row>
    <row r="8" ht="15" customHeight="1" spans="1:17">
      <c r="A8" s="19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21" customHeight="1" spans="1:17">
      <c r="A9" s="32" t="s">
        <v>73</v>
      </c>
      <c r="B9" s="78"/>
      <c r="C9" s="78"/>
      <c r="D9" s="78"/>
      <c r="E9" s="97"/>
      <c r="F9" s="25"/>
      <c r="G9" s="33">
        <v>8000</v>
      </c>
      <c r="H9" s="33">
        <v>8000</v>
      </c>
      <c r="I9" s="25"/>
      <c r="J9" s="25"/>
      <c r="K9" s="25"/>
      <c r="L9" s="25"/>
      <c r="M9" s="25"/>
      <c r="N9" s="25"/>
      <c r="O9" s="25"/>
      <c r="P9" s="25"/>
      <c r="Q9" s="25"/>
    </row>
    <row r="10" ht="21" customHeight="1" spans="1:17">
      <c r="A10" s="98" t="s">
        <v>73</v>
      </c>
      <c r="B10" s="78"/>
      <c r="C10" s="78"/>
      <c r="D10" s="99"/>
      <c r="E10" s="100"/>
      <c r="F10" s="25"/>
      <c r="G10" s="33">
        <v>8000</v>
      </c>
      <c r="H10" s="33">
        <v>8000</v>
      </c>
      <c r="I10" s="25"/>
      <c r="J10" s="25"/>
      <c r="K10" s="25"/>
      <c r="L10" s="25"/>
      <c r="M10" s="25"/>
      <c r="N10" s="25"/>
      <c r="O10" s="25"/>
      <c r="P10" s="25"/>
      <c r="Q10" s="25"/>
    </row>
    <row r="11" ht="21" customHeight="1" spans="1:17">
      <c r="A11" s="101" t="s">
        <v>179</v>
      </c>
      <c r="B11" s="32" t="s">
        <v>369</v>
      </c>
      <c r="C11" s="32" t="s">
        <v>370</v>
      </c>
      <c r="D11" s="32" t="s">
        <v>279</v>
      </c>
      <c r="E11" s="102">
        <v>1</v>
      </c>
      <c r="F11" s="33">
        <v>8000</v>
      </c>
      <c r="G11" s="33">
        <v>8000</v>
      </c>
      <c r="H11" s="33">
        <v>8000</v>
      </c>
      <c r="I11" s="25"/>
      <c r="J11" s="25"/>
      <c r="K11" s="25"/>
      <c r="L11" s="25"/>
      <c r="M11" s="25"/>
      <c r="N11" s="25"/>
      <c r="O11" s="25"/>
      <c r="P11" s="25"/>
      <c r="Q11" s="25"/>
    </row>
    <row r="12" ht="21" customHeight="1" spans="1:17">
      <c r="A12" s="80" t="s">
        <v>104</v>
      </c>
      <c r="B12" s="81"/>
      <c r="C12" s="81"/>
      <c r="D12" s="81"/>
      <c r="E12" s="97"/>
      <c r="F12" s="25"/>
      <c r="G12" s="33">
        <v>8000</v>
      </c>
      <c r="H12" s="33">
        <v>8000</v>
      </c>
      <c r="I12" s="25"/>
      <c r="J12" s="25"/>
      <c r="K12" s="25"/>
      <c r="L12" s="25"/>
      <c r="M12" s="25"/>
      <c r="N12" s="25"/>
      <c r="O12" s="25"/>
      <c r="P12" s="25"/>
      <c r="Q12" s="25"/>
    </row>
  </sheetData>
  <mergeCells count="16">
    <mergeCell ref="A3:Q3"/>
    <mergeCell ref="A4:F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545454545454" defaultRowHeight="14.25" customHeight="1"/>
  <cols>
    <col min="1" max="1" width="31.4272727272727" customWidth="1"/>
    <col min="2" max="2" width="21.7181818181818" customWidth="1"/>
    <col min="3" max="3" width="26.7181818181818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3"/>
      <c r="B2" s="63"/>
      <c r="C2" s="63"/>
      <c r="D2" s="63"/>
      <c r="E2" s="63"/>
      <c r="F2" s="63"/>
      <c r="G2" s="63"/>
      <c r="H2" s="67"/>
      <c r="I2" s="63"/>
      <c r="J2" s="63"/>
      <c r="K2" s="63"/>
      <c r="L2" s="57"/>
      <c r="M2" s="83"/>
      <c r="N2" s="84" t="s">
        <v>371</v>
      </c>
    </row>
    <row r="3" ht="27.75" customHeight="1" spans="1:14">
      <c r="A3" s="59" t="s">
        <v>372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9"/>
      <c r="M3" s="69"/>
      <c r="N3" s="68"/>
    </row>
    <row r="4" ht="18.75" customHeight="1" spans="1:14">
      <c r="A4" s="60" t="s">
        <v>2</v>
      </c>
      <c r="B4" s="61"/>
      <c r="C4" s="61"/>
      <c r="D4" s="61"/>
      <c r="E4" s="61"/>
      <c r="F4" s="61"/>
      <c r="G4" s="61"/>
      <c r="H4" s="67"/>
      <c r="I4" s="63"/>
      <c r="J4" s="63"/>
      <c r="K4" s="63"/>
      <c r="L4" s="66"/>
      <c r="M4" s="85"/>
      <c r="N4" s="86" t="s">
        <v>152</v>
      </c>
    </row>
    <row r="5" ht="15.75" customHeight="1" spans="1:14">
      <c r="A5" s="10" t="s">
        <v>359</v>
      </c>
      <c r="B5" s="70" t="s">
        <v>373</v>
      </c>
      <c r="C5" s="70" t="s">
        <v>374</v>
      </c>
      <c r="D5" s="71" t="s">
        <v>168</v>
      </c>
      <c r="E5" s="71"/>
      <c r="F5" s="71"/>
      <c r="G5" s="71"/>
      <c r="H5" s="72"/>
      <c r="I5" s="71"/>
      <c r="J5" s="71"/>
      <c r="K5" s="71"/>
      <c r="L5" s="87"/>
      <c r="M5" s="72"/>
      <c r="N5" s="88"/>
    </row>
    <row r="6" ht="17.25" customHeight="1" spans="1:14">
      <c r="A6" s="15"/>
      <c r="B6" s="73"/>
      <c r="C6" s="73"/>
      <c r="D6" s="73" t="s">
        <v>58</v>
      </c>
      <c r="E6" s="73" t="s">
        <v>61</v>
      </c>
      <c r="F6" s="73" t="s">
        <v>365</v>
      </c>
      <c r="G6" s="73" t="s">
        <v>366</v>
      </c>
      <c r="H6" s="74" t="s">
        <v>367</v>
      </c>
      <c r="I6" s="89" t="s">
        <v>368</v>
      </c>
      <c r="J6" s="89"/>
      <c r="K6" s="89"/>
      <c r="L6" s="90"/>
      <c r="M6" s="91"/>
      <c r="N6" s="75"/>
    </row>
    <row r="7" ht="54" customHeight="1" spans="1:14">
      <c r="A7" s="18"/>
      <c r="B7" s="75"/>
      <c r="C7" s="75"/>
      <c r="D7" s="75"/>
      <c r="E7" s="75"/>
      <c r="F7" s="75"/>
      <c r="G7" s="75"/>
      <c r="H7" s="76"/>
      <c r="I7" s="75" t="s">
        <v>60</v>
      </c>
      <c r="J7" s="75" t="s">
        <v>71</v>
      </c>
      <c r="K7" s="75" t="s">
        <v>175</v>
      </c>
      <c r="L7" s="92" t="s">
        <v>67</v>
      </c>
      <c r="M7" s="76" t="s">
        <v>68</v>
      </c>
      <c r="N7" s="75" t="s">
        <v>69</v>
      </c>
    </row>
    <row r="8" ht="15" customHeight="1" spans="1:14">
      <c r="A8" s="18">
        <v>1</v>
      </c>
      <c r="B8" s="75">
        <v>2</v>
      </c>
      <c r="C8" s="75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</row>
    <row r="9" ht="16" customHeight="1" spans="1:14">
      <c r="A9" s="77"/>
      <c r="B9" s="78"/>
      <c r="C9" s="78"/>
      <c r="D9" s="79"/>
      <c r="E9" s="79"/>
      <c r="F9" s="79"/>
      <c r="G9" s="79"/>
      <c r="H9" s="79"/>
      <c r="I9" s="79"/>
      <c r="J9" s="79"/>
      <c r="K9" s="79"/>
      <c r="L9" s="93"/>
      <c r="M9" s="79"/>
      <c r="N9" s="79"/>
    </row>
    <row r="10" ht="18" customHeight="1" spans="1:14">
      <c r="A10" s="77"/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93"/>
      <c r="M10" s="79"/>
      <c r="N10" s="79"/>
    </row>
    <row r="11" ht="21" customHeight="1" spans="1:14">
      <c r="A11" s="80" t="s">
        <v>104</v>
      </c>
      <c r="B11" s="81"/>
      <c r="C11" s="82"/>
      <c r="D11" s="79"/>
      <c r="E11" s="79"/>
      <c r="F11" s="79"/>
      <c r="G11" s="79"/>
      <c r="H11" s="79"/>
      <c r="I11" s="79"/>
      <c r="J11" s="79"/>
      <c r="K11" s="79"/>
      <c r="L11" s="93"/>
      <c r="M11" s="79"/>
      <c r="N11" s="79"/>
    </row>
    <row r="12" customHeight="1" spans="1:1">
      <c r="A12" s="37" t="s">
        <v>356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topLeftCell="I1" workbookViewId="0">
      <pane ySplit="1" topLeftCell="A2" activePane="bottomLeft" state="frozen"/>
      <selection/>
      <selection pane="bottomLeft" activeCell="C13" sqref="C13"/>
    </sheetView>
  </sheetViews>
  <sheetFormatPr defaultColWidth="9.14545454545454" defaultRowHeight="14.25" customHeight="1"/>
  <cols>
    <col min="1" max="1" width="42.0272727272727" customWidth="1"/>
    <col min="2" max="15" width="17.1727272727273" customWidth="1"/>
    <col min="16" max="23" width="17.027272727272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8"/>
      <c r="W2" s="57" t="s">
        <v>375</v>
      </c>
    </row>
    <row r="3" ht="27.75" customHeight="1" spans="1:23">
      <c r="A3" s="59" t="s">
        <v>376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8" customHeight="1" spans="1:23">
      <c r="A4" s="60" t="s">
        <v>2</v>
      </c>
      <c r="B4" s="61"/>
      <c r="C4" s="61"/>
      <c r="D4" s="62"/>
      <c r="E4" s="63"/>
      <c r="F4" s="63"/>
      <c r="G4" s="63"/>
      <c r="H4" s="63"/>
      <c r="I4" s="63"/>
      <c r="W4" s="66" t="s">
        <v>152</v>
      </c>
    </row>
    <row r="5" ht="19.5" customHeight="1" spans="1:23">
      <c r="A5" s="16" t="s">
        <v>377</v>
      </c>
      <c r="B5" s="11" t="s">
        <v>168</v>
      </c>
      <c r="C5" s="12"/>
      <c r="D5" s="12"/>
      <c r="E5" s="11" t="s">
        <v>378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31" t="s">
        <v>58</v>
      </c>
      <c r="C6" s="10" t="s">
        <v>61</v>
      </c>
      <c r="D6" s="64" t="s">
        <v>379</v>
      </c>
      <c r="E6" s="65" t="s">
        <v>380</v>
      </c>
      <c r="F6" s="65" t="s">
        <v>381</v>
      </c>
      <c r="G6" s="65" t="s">
        <v>382</v>
      </c>
      <c r="H6" s="65" t="s">
        <v>383</v>
      </c>
      <c r="I6" s="65" t="s">
        <v>384</v>
      </c>
      <c r="J6" s="65" t="s">
        <v>385</v>
      </c>
      <c r="K6" s="65" t="s">
        <v>386</v>
      </c>
      <c r="L6" s="65" t="s">
        <v>387</v>
      </c>
      <c r="M6" s="65" t="s">
        <v>388</v>
      </c>
      <c r="N6" s="65" t="s">
        <v>389</v>
      </c>
      <c r="O6" s="65" t="s">
        <v>390</v>
      </c>
      <c r="P6" s="65" t="s">
        <v>391</v>
      </c>
      <c r="Q6" s="65" t="s">
        <v>392</v>
      </c>
      <c r="R6" s="65" t="s">
        <v>393</v>
      </c>
      <c r="S6" s="65" t="s">
        <v>394</v>
      </c>
      <c r="T6" s="65" t="s">
        <v>395</v>
      </c>
      <c r="U6" s="65" t="s">
        <v>396</v>
      </c>
      <c r="V6" s="65" t="s">
        <v>397</v>
      </c>
      <c r="W6" s="65" t="s">
        <v>398</v>
      </c>
    </row>
    <row r="7" ht="19.5" customHeight="1" spans="1:23">
      <c r="A7" s="65">
        <v>1</v>
      </c>
      <c r="B7" s="65">
        <v>2</v>
      </c>
      <c r="C7" s="65">
        <v>3</v>
      </c>
      <c r="D7" s="11">
        <v>4</v>
      </c>
      <c r="E7" s="65">
        <v>5</v>
      </c>
      <c r="F7" s="65">
        <v>6</v>
      </c>
      <c r="G7" s="65">
        <v>7</v>
      </c>
      <c r="H7" s="11">
        <v>8</v>
      </c>
      <c r="I7" s="65">
        <v>9</v>
      </c>
      <c r="J7" s="65">
        <v>10</v>
      </c>
      <c r="K7" s="65">
        <v>11</v>
      </c>
      <c r="L7" s="11">
        <v>12</v>
      </c>
      <c r="M7" s="65">
        <v>13</v>
      </c>
      <c r="N7" s="65">
        <v>14</v>
      </c>
      <c r="O7" s="65">
        <v>15</v>
      </c>
      <c r="P7" s="11">
        <v>16</v>
      </c>
      <c r="Q7" s="65">
        <v>17</v>
      </c>
      <c r="R7" s="65">
        <v>18</v>
      </c>
      <c r="S7" s="65">
        <v>19</v>
      </c>
      <c r="T7" s="11">
        <v>20</v>
      </c>
      <c r="U7" s="11">
        <v>21</v>
      </c>
      <c r="V7" s="11">
        <v>22</v>
      </c>
      <c r="W7" s="65">
        <v>23</v>
      </c>
    </row>
    <row r="8" ht="28.4" customHeight="1" spans="1:23">
      <c r="A8" s="3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ht="29.9" customHeight="1" spans="1:23">
      <c r="A9" s="32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customHeight="1" spans="1:1">
      <c r="A10" s="37" t="s">
        <v>356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zoomScale="80" zoomScaleNormal="80" topLeftCell="C1" workbookViewId="0">
      <pane ySplit="1" topLeftCell="A2" activePane="bottomLeft" state="frozen"/>
      <selection/>
      <selection pane="bottomLeft" activeCell="B11" sqref="B11"/>
    </sheetView>
  </sheetViews>
  <sheetFormatPr defaultColWidth="9.14545454545454" defaultRowHeight="12" customHeight="1"/>
  <cols>
    <col min="1" max="1" width="34.2727272727273" customWidth="1"/>
    <col min="2" max="2" width="29" customWidth="1"/>
    <col min="3" max="3" width="16.3181818181818" customWidth="1"/>
    <col min="4" max="4" width="15.6" customWidth="1"/>
    <col min="5" max="5" width="23.5727272727273" customWidth="1"/>
    <col min="6" max="6" width="11.2727272727273" customWidth="1"/>
    <col min="7" max="7" width="14.8818181818182" customWidth="1"/>
    <col min="8" max="8" width="10.8818181818182" customWidth="1"/>
    <col min="9" max="9" width="13.4272727272727" customWidth="1"/>
    <col min="10" max="10" width="32.027272727272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399</v>
      </c>
    </row>
    <row r="3" ht="28.5" customHeight="1" spans="1:10">
      <c r="A3" s="48" t="s">
        <v>400</v>
      </c>
      <c r="B3" s="30"/>
      <c r="C3" s="30"/>
      <c r="D3" s="30"/>
      <c r="E3" s="30"/>
      <c r="F3" s="49"/>
      <c r="G3" s="30"/>
      <c r="H3" s="49"/>
      <c r="I3" s="49"/>
      <c r="J3" s="30"/>
    </row>
    <row r="4" ht="17.25" customHeight="1" spans="1:1">
      <c r="A4" s="5" t="s">
        <v>2</v>
      </c>
    </row>
    <row r="5" ht="44.25" customHeight="1" spans="1:10">
      <c r="A5" s="50" t="s">
        <v>237</v>
      </c>
      <c r="B5" s="50" t="s">
        <v>238</v>
      </c>
      <c r="C5" s="50" t="s">
        <v>239</v>
      </c>
      <c r="D5" s="50" t="s">
        <v>240</v>
      </c>
      <c r="E5" s="50" t="s">
        <v>241</v>
      </c>
      <c r="F5" s="51" t="s">
        <v>242</v>
      </c>
      <c r="G5" s="50" t="s">
        <v>243</v>
      </c>
      <c r="H5" s="51" t="s">
        <v>244</v>
      </c>
      <c r="I5" s="51" t="s">
        <v>245</v>
      </c>
      <c r="J5" s="50" t="s">
        <v>246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  <row r="9" customHeight="1" spans="1:1">
      <c r="A9" s="37" t="s">
        <v>356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454545454546" defaultRowHeight="15" customHeight="1" outlineLevelCol="7"/>
  <cols>
    <col min="1" max="1" width="36.0272727272727" customWidth="1"/>
    <col min="2" max="2" width="19.7454545454545" customWidth="1"/>
    <col min="3" max="3" width="33.3181818181818" customWidth="1"/>
    <col min="4" max="4" width="34.7454545454545" customWidth="1"/>
    <col min="5" max="5" width="14.4454545454545" customWidth="1"/>
    <col min="6" max="6" width="17.1727272727273" customWidth="1"/>
    <col min="7" max="7" width="17.3181818181818" customWidth="1"/>
    <col min="8" max="8" width="28.3181818181818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401</v>
      </c>
    </row>
    <row r="3" ht="30.65" customHeight="1" spans="1:8">
      <c r="A3" s="42" t="s">
        <v>402</v>
      </c>
      <c r="B3" s="42"/>
      <c r="C3" s="42"/>
      <c r="D3" s="42"/>
      <c r="E3" s="42"/>
      <c r="F3" s="42"/>
      <c r="G3" s="42"/>
      <c r="H3" s="42"/>
    </row>
    <row r="4" ht="18.75" customHeight="1" spans="1:8">
      <c r="A4" s="40" t="s">
        <v>2</v>
      </c>
      <c r="B4" s="40"/>
      <c r="C4" s="40"/>
      <c r="D4" s="40"/>
      <c r="E4" s="40"/>
      <c r="F4" s="40"/>
      <c r="G4" s="40"/>
      <c r="H4" s="40"/>
    </row>
    <row r="5" ht="18.75" customHeight="1" spans="1:8">
      <c r="A5" s="43" t="s">
        <v>161</v>
      </c>
      <c r="B5" s="43" t="s">
        <v>403</v>
      </c>
      <c r="C5" s="43" t="s">
        <v>404</v>
      </c>
      <c r="D5" s="43" t="s">
        <v>405</v>
      </c>
      <c r="E5" s="43" t="s">
        <v>406</v>
      </c>
      <c r="F5" s="43" t="s">
        <v>407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363</v>
      </c>
      <c r="G6" s="43" t="s">
        <v>408</v>
      </c>
      <c r="H6" s="43" t="s">
        <v>409</v>
      </c>
    </row>
    <row r="7" ht="18.75" customHeight="1" spans="1:8">
      <c r="A7" s="44" t="s">
        <v>144</v>
      </c>
      <c r="B7" s="44" t="s">
        <v>145</v>
      </c>
      <c r="C7" s="44" t="s">
        <v>146</v>
      </c>
      <c r="D7" s="44" t="s">
        <v>147</v>
      </c>
      <c r="E7" s="44" t="s">
        <v>148</v>
      </c>
      <c r="F7" s="44" t="s">
        <v>149</v>
      </c>
      <c r="G7" s="44" t="s">
        <v>410</v>
      </c>
      <c r="H7" s="44" t="s">
        <v>411</v>
      </c>
    </row>
    <row r="8" ht="29.9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58</v>
      </c>
      <c r="B9" s="43"/>
      <c r="C9" s="43"/>
      <c r="D9" s="43"/>
      <c r="E9" s="43"/>
      <c r="F9" s="46"/>
      <c r="G9" s="47"/>
      <c r="H9" s="47"/>
    </row>
    <row r="10" customHeight="1" spans="1:1">
      <c r="A10" s="37" t="s">
        <v>356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545454545454" defaultRowHeight="14.25" customHeight="1"/>
  <cols>
    <col min="1" max="1" width="16.3181818181818" customWidth="1"/>
    <col min="2" max="2" width="29.0272727272727" customWidth="1"/>
    <col min="3" max="3" width="23.8545454545455" customWidth="1"/>
    <col min="4" max="7" width="19.6" customWidth="1"/>
    <col min="8" max="8" width="15.4272727272727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412</v>
      </c>
    </row>
    <row r="3" ht="27.75" customHeight="1" spans="1:11">
      <c r="A3" s="30" t="s">
        <v>413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152</v>
      </c>
    </row>
    <row r="5" ht="21.75" customHeight="1" spans="1:11">
      <c r="A5" s="9" t="s">
        <v>192</v>
      </c>
      <c r="B5" s="9" t="s">
        <v>163</v>
      </c>
      <c r="C5" s="9" t="s">
        <v>193</v>
      </c>
      <c r="D5" s="10" t="s">
        <v>164</v>
      </c>
      <c r="E5" s="10" t="s">
        <v>165</v>
      </c>
      <c r="F5" s="10" t="s">
        <v>166</v>
      </c>
      <c r="G5" s="10" t="s">
        <v>167</v>
      </c>
      <c r="H5" s="16" t="s">
        <v>58</v>
      </c>
      <c r="I5" s="11" t="s">
        <v>414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30.65" customHeight="1" spans="1:11">
      <c r="A9" s="32"/>
      <c r="B9" s="23"/>
      <c r="C9" s="32"/>
      <c r="D9" s="32"/>
      <c r="E9" s="32"/>
      <c r="F9" s="32"/>
      <c r="G9" s="32"/>
      <c r="H9" s="33"/>
      <c r="I9" s="33"/>
      <c r="J9" s="33"/>
      <c r="K9" s="33"/>
    </row>
    <row r="10" ht="30.65" customHeight="1" spans="1:11">
      <c r="A10" s="23"/>
      <c r="B10" s="23"/>
      <c r="C10" s="23"/>
      <c r="D10" s="23"/>
      <c r="E10" s="23"/>
      <c r="F10" s="23"/>
      <c r="G10" s="23"/>
      <c r="H10" s="33"/>
      <c r="I10" s="33"/>
      <c r="J10" s="33"/>
      <c r="K10" s="33"/>
    </row>
    <row r="11" ht="18.75" customHeight="1" spans="1:11">
      <c r="A11" s="34" t="s">
        <v>104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s="37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tabSelected="1" workbookViewId="0">
      <pane ySplit="1" topLeftCell="A2" activePane="bottomLeft" state="frozen"/>
      <selection/>
      <selection pane="bottomLeft" activeCell="F10" sqref="F10"/>
    </sheetView>
  </sheetViews>
  <sheetFormatPr defaultColWidth="9.14545454545454" defaultRowHeight="14.25" customHeight="1" outlineLevelCol="6"/>
  <cols>
    <col min="1" max="1" width="37.7454545454545" customWidth="1"/>
    <col min="2" max="2" width="28" customWidth="1"/>
    <col min="3" max="3" width="37.6" customWidth="1"/>
    <col min="4" max="4" width="17.0272727272727" customWidth="1"/>
    <col min="5" max="7" width="27.02727272727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415</v>
      </c>
    </row>
    <row r="3" ht="27.75" customHeight="1" spans="1:7">
      <c r="A3" s="4" t="s">
        <v>416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152</v>
      </c>
    </row>
    <row r="5" ht="21.75" customHeight="1" spans="1:7">
      <c r="A5" s="9" t="s">
        <v>193</v>
      </c>
      <c r="B5" s="9" t="s">
        <v>192</v>
      </c>
      <c r="C5" s="9" t="s">
        <v>163</v>
      </c>
      <c r="D5" s="10" t="s">
        <v>417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418</v>
      </c>
      <c r="F6" s="10" t="s">
        <v>419</v>
      </c>
      <c r="G6" s="10" t="s">
        <v>420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73</v>
      </c>
      <c r="B9" s="22"/>
      <c r="C9" s="22"/>
      <c r="D9" s="23"/>
      <c r="E9" s="24">
        <v>74212999.99</v>
      </c>
      <c r="F9" s="25"/>
      <c r="G9" s="25"/>
    </row>
    <row r="10" ht="29.9" customHeight="1" spans="1:7">
      <c r="A10" s="23"/>
      <c r="B10" s="21" t="s">
        <v>421</v>
      </c>
      <c r="C10" s="21" t="s">
        <v>198</v>
      </c>
      <c r="D10" s="21" t="s">
        <v>422</v>
      </c>
      <c r="E10" s="24">
        <v>300000</v>
      </c>
      <c r="F10" s="25"/>
      <c r="G10" s="25"/>
    </row>
    <row r="11" ht="29.9" customHeight="1" spans="1:7">
      <c r="A11" s="26"/>
      <c r="B11" s="21" t="s">
        <v>423</v>
      </c>
      <c r="C11" s="21" t="s">
        <v>203</v>
      </c>
      <c r="D11" s="21" t="s">
        <v>422</v>
      </c>
      <c r="E11" s="24">
        <v>33700000</v>
      </c>
      <c r="F11" s="25"/>
      <c r="G11" s="25"/>
    </row>
    <row r="12" ht="29.9" customHeight="1" spans="1:7">
      <c r="A12" s="26"/>
      <c r="B12" s="21" t="s">
        <v>423</v>
      </c>
      <c r="C12" s="21" t="s">
        <v>207</v>
      </c>
      <c r="D12" s="21" t="s">
        <v>422</v>
      </c>
      <c r="E12" s="24">
        <v>14880000</v>
      </c>
      <c r="F12" s="25"/>
      <c r="G12" s="25"/>
    </row>
    <row r="13" ht="29.9" customHeight="1" spans="1:7">
      <c r="A13" s="26"/>
      <c r="B13" s="21" t="s">
        <v>423</v>
      </c>
      <c r="C13" s="21" t="s">
        <v>209</v>
      </c>
      <c r="D13" s="21" t="s">
        <v>422</v>
      </c>
      <c r="E13" s="24">
        <v>13800000</v>
      </c>
      <c r="F13" s="25"/>
      <c r="G13" s="25"/>
    </row>
    <row r="14" ht="29.9" customHeight="1" spans="1:7">
      <c r="A14" s="26"/>
      <c r="B14" s="21" t="s">
        <v>424</v>
      </c>
      <c r="C14" s="21" t="s">
        <v>210</v>
      </c>
      <c r="D14" s="21" t="s">
        <v>422</v>
      </c>
      <c r="E14" s="24">
        <v>900000</v>
      </c>
      <c r="F14" s="25"/>
      <c r="G14" s="25"/>
    </row>
    <row r="15" ht="29.9" customHeight="1" spans="1:7">
      <c r="A15" s="26"/>
      <c r="B15" s="21" t="s">
        <v>425</v>
      </c>
      <c r="C15" s="21" t="s">
        <v>215</v>
      </c>
      <c r="D15" s="21" t="s">
        <v>422</v>
      </c>
      <c r="E15" s="24">
        <v>1650000</v>
      </c>
      <c r="F15" s="25"/>
      <c r="G15" s="25"/>
    </row>
    <row r="16" ht="29.9" customHeight="1" spans="1:7">
      <c r="A16" s="26"/>
      <c r="B16" s="21" t="s">
        <v>425</v>
      </c>
      <c r="C16" s="21" t="s">
        <v>221</v>
      </c>
      <c r="D16" s="21" t="s">
        <v>422</v>
      </c>
      <c r="E16" s="24">
        <v>500000</v>
      </c>
      <c r="F16" s="25"/>
      <c r="G16" s="25"/>
    </row>
    <row r="17" ht="29.9" customHeight="1" spans="1:7">
      <c r="A17" s="26"/>
      <c r="B17" s="21" t="s">
        <v>425</v>
      </c>
      <c r="C17" s="21" t="s">
        <v>223</v>
      </c>
      <c r="D17" s="21" t="s">
        <v>422</v>
      </c>
      <c r="E17" s="24">
        <v>99999.99</v>
      </c>
      <c r="F17" s="25"/>
      <c r="G17" s="25"/>
    </row>
    <row r="18" ht="29.9" customHeight="1" spans="1:7">
      <c r="A18" s="26"/>
      <c r="B18" s="21" t="s">
        <v>425</v>
      </c>
      <c r="C18" s="21" t="s">
        <v>227</v>
      </c>
      <c r="D18" s="21" t="s">
        <v>422</v>
      </c>
      <c r="E18" s="24">
        <v>6000000</v>
      </c>
      <c r="F18" s="25"/>
      <c r="G18" s="25"/>
    </row>
    <row r="19" ht="29.9" customHeight="1" spans="1:7">
      <c r="A19" s="26"/>
      <c r="B19" s="21" t="s">
        <v>426</v>
      </c>
      <c r="C19" s="21" t="s">
        <v>232</v>
      </c>
      <c r="D19" s="21" t="s">
        <v>422</v>
      </c>
      <c r="E19" s="24">
        <v>1700000</v>
      </c>
      <c r="F19" s="25"/>
      <c r="G19" s="25"/>
    </row>
    <row r="20" ht="29.9" customHeight="1" spans="1:7">
      <c r="A20" s="26"/>
      <c r="B20" s="21" t="s">
        <v>426</v>
      </c>
      <c r="C20" s="21" t="s">
        <v>234</v>
      </c>
      <c r="D20" s="21" t="s">
        <v>422</v>
      </c>
      <c r="E20" s="24">
        <v>683000</v>
      </c>
      <c r="F20" s="25"/>
      <c r="G20" s="25"/>
    </row>
    <row r="21" ht="18.75" customHeight="1" spans="1:7">
      <c r="A21" s="27" t="s">
        <v>58</v>
      </c>
      <c r="B21" s="28" t="s">
        <v>427</v>
      </c>
      <c r="C21" s="28"/>
      <c r="D21" s="29"/>
      <c r="E21" s="24">
        <v>74212999.99</v>
      </c>
      <c r="F21" s="25"/>
      <c r="G21" s="25"/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fetter</cp:lastModifiedBy>
  <dcterms:created xsi:type="dcterms:W3CDTF">2025-01-21T02:50:00Z</dcterms:created>
  <dcterms:modified xsi:type="dcterms:W3CDTF">2025-02-10T03:22:45Z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2052-12.1.0.16417</vt:lpwstr>
  </property>
</Properties>
</file>