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3500"/>
  </bookViews>
  <sheets>
    <sheet name="滇中新区" sheetId="15" r:id="rId1"/>
  </sheets>
  <definedNames>
    <definedName name="_xlnm._FilterDatabase" localSheetId="0" hidden="1">滇中新区!$A$4:$Y$27</definedName>
    <definedName name="_xlnm.Print_Titles" localSheetId="0">滇中新区!$3:$4</definedName>
  </definedNames>
  <calcPr calcId="144525"/>
</workbook>
</file>

<file path=xl/sharedStrings.xml><?xml version="1.0" encoding="utf-8"?>
<sst xmlns="http://schemas.openxmlformats.org/spreadsheetml/2006/main" count="394" uniqueCount="175">
  <si>
    <t>2025 年度巩固拓展脱贫攻坚成果和乡村振兴项目库申报表</t>
  </si>
  <si>
    <t>填报单位（公章）：云南滇中新区社会事务管理局</t>
  </si>
  <si>
    <t>填报人：曾利兴</t>
  </si>
  <si>
    <t>联系电话：67230556</t>
  </si>
  <si>
    <t>填报日期：2025年2月5日</t>
  </si>
  <si>
    <t>单位：万元、人、年</t>
  </si>
  <si>
    <t>序号</t>
  </si>
  <si>
    <t>项目类型</t>
  </si>
  <si>
    <t>二级项目类型</t>
  </si>
  <si>
    <t>项目子类型</t>
  </si>
  <si>
    <t>项目名称</t>
  </si>
  <si>
    <t>项目地点</t>
  </si>
  <si>
    <t>项目投资概算</t>
  </si>
  <si>
    <t>项目建设内容摘要</t>
  </si>
  <si>
    <t>项目绩效目标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</si>
  <si>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</si>
  <si>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</si>
  <si>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</si>
  <si>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</si>
  <si>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</si>
  <si>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</si>
  <si>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</si>
  <si>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</si>
  <si>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</si>
  <si>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</si>
  <si>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</si>
  <si>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初审修改意见建议</t>
  </si>
  <si>
    <t>县（市）区</t>
  </si>
  <si>
    <t>乡镇</t>
  </si>
  <si>
    <t>村</t>
  </si>
  <si>
    <t>财政衔接资金（万元）</t>
  </si>
  <si>
    <t>其他资金（万元）</t>
  </si>
  <si>
    <t>产业发展</t>
  </si>
  <si>
    <t xml:space="preserve">高质量庭院经济 </t>
  </si>
  <si>
    <t xml:space="preserve"> 庭院特色养殖</t>
  </si>
  <si>
    <t xml:space="preserve"> 2025年产业到户奖补</t>
  </si>
  <si>
    <t>滇中新区</t>
  </si>
  <si>
    <t>/</t>
  </si>
  <si>
    <t>按照《昆明市脱贫人口和监测对象产业奖补到户实施方案（试行）》要求，参考2024年“全国防止返贫监测和衔接推进乡村振兴信息系统”和“云南省脱贫人口收入监测系统”数据测算，2024年生产奖补为脱贫人口90户共36000元，监测对象15户共9000元，经营奖补脱贫人口69户共25547.8元，共计奖补为70547.8元。</t>
  </si>
  <si>
    <t>受益174户脱贫人口和监测对象，引导激励脱贫人口和监测对象通过生产稳步提高生产经营收入。</t>
  </si>
  <si>
    <t>到户项目</t>
  </si>
  <si>
    <t>是</t>
  </si>
  <si>
    <t>否</t>
  </si>
  <si>
    <t>刘华</t>
  </si>
  <si>
    <t>新区社会事务管理局</t>
  </si>
  <si>
    <t>三保障</t>
  </si>
  <si>
    <t>教育</t>
  </si>
  <si>
    <t>享受“雨露计划”职业教育补助</t>
  </si>
  <si>
    <t>滇中新区2025年雨露计划补助</t>
  </si>
  <si>
    <t>建档立卡学生16人就读职业院校，按照每学期2500元/人、1500元/人的补贴标准，每学期补助3.5万元，共需7万元。</t>
  </si>
  <si>
    <t>受益16户脱贫人口和监测对象，</t>
  </si>
  <si>
    <t>乡村建设</t>
  </si>
  <si>
    <t>农村基础设施（含产业配套基础设施）</t>
  </si>
  <si>
    <t>农村道路建设（通村路、通户路、小型桥梁等）</t>
  </si>
  <si>
    <t>社区道路改造工程</t>
  </si>
  <si>
    <t>长水街道</t>
  </si>
  <si>
    <t>板桥社区</t>
  </si>
  <si>
    <t xml:space="preserve">1.三甲小组道路进行改造，长度220米，宽度5米。
2.四甲小组350米道路及污水排水系统优化改造。
3.五甲小组130米道路及排水系统改造连接四甲污水排水通道。
</t>
  </si>
  <si>
    <t xml:space="preserve">1.通过对三甲小组220道路进行硬化改造，改善三甲小组沿线70户居民出行。
2.通过对四甲五甲480米道路及污水系统优化改造，为四甲小组100户、五甲小组60户居民改善道路淹积水和污水直排现状。
3.通过道路改造将减少噪音和扬尘，提高居民的生活环境质量，同时美化村庄环境，提高出行效率，减少拥堵，缩短村民出行时间。
</t>
  </si>
  <si>
    <t>不涉及</t>
  </si>
  <si>
    <t>田勇</t>
  </si>
  <si>
    <t xml:space="preserve">乡村建设 </t>
  </si>
  <si>
    <t>人居环境整治</t>
  </si>
  <si>
    <t>农村垃圾治理</t>
  </si>
  <si>
    <t>社区生活垃圾治理项目</t>
  </si>
  <si>
    <t>项目包括建设一个400平方米的垃圾房，安装一扇大门，以及建设100米的围墙。</t>
  </si>
  <si>
    <t>通过建设新的垃圾房，统一垃圾收集和处理方式，提高垃圾清运的效率和效果。减少异味和污水泄漏，减少垃圾暴露和潜在的害虫滋生，降低疾病传播风险，保障居民健康，改善社区环境卫生。</t>
  </si>
  <si>
    <t xml:space="preserve"> </t>
  </si>
  <si>
    <t>农村公共服务</t>
  </si>
  <si>
    <t>公共照明设施</t>
  </si>
  <si>
    <r>
      <rPr>
        <sz val="12"/>
        <rFont val="仿宋"/>
        <charset val="134"/>
      </rPr>
      <t>社区亮化</t>
    </r>
    <r>
      <rPr>
        <sz val="11"/>
        <rFont val="仿宋"/>
        <charset val="134"/>
      </rPr>
      <t>提升工程</t>
    </r>
  </si>
  <si>
    <t>对社区6个小组现有576盏路灯进行升级改造，由原连接村民户内电表改为太阳能路灯。</t>
  </si>
  <si>
    <t>1、对社区6个小组现有576盏路灯进行升级改造，由原连接村民户内电表改为太阳能路灯。可提高社区夜间的能见度，减少交通事故和犯罪事件的发生；2、节约成本：原路灯连接村民户内电表，每年需支付576户居民×300元/年=172800元，改造成太阳能路灯后每年开展常规维护即可。</t>
  </si>
  <si>
    <t>注意，只能用省级资金实施</t>
  </si>
  <si>
    <t>二龙坝居民小组垃圾房建设</t>
  </si>
  <si>
    <t>复兴社区</t>
  </si>
  <si>
    <t>为规范垃圾堆放，在村内选址建设1个垃圾房，预计20-30平方米</t>
  </si>
  <si>
    <t>通过在村内选址建设1个20-30平方米垃圾房，规范垃圾堆放，使村内200余人受益，提升村内环境。</t>
  </si>
  <si>
    <t>夏夸荣</t>
  </si>
  <si>
    <t>农村基础设施</t>
  </si>
  <si>
    <t>农村道路建设</t>
  </si>
  <si>
    <t xml:space="preserve">复兴社区社区4个居民小组主干道及村内道路维修
</t>
  </si>
  <si>
    <t>对复兴社区内4个居民小组（大村、小村、甘龙冲、新桥村）村内道路进行硬化，长度约2450米，宽3米。其中大村小组约190米；小村小组约1315米；甘龙冲小组约500米；新桥小组约445米。</t>
  </si>
  <si>
    <t>通过对复兴社区4个小组供给2450米道路硬化，改善复兴社区4个居民小组村内道路通行条件。</t>
  </si>
  <si>
    <t>蒋建彪</t>
  </si>
  <si>
    <t>上李其小组乡村道路美化提升</t>
  </si>
  <si>
    <t>李其社区</t>
  </si>
  <si>
    <t>新建170米村内道路连接至社区居委会，修复270米入村道路和144米村内道路</t>
  </si>
  <si>
    <t>通过新建170米村内道路连接至社区居委会，修复270米入村道路和144米村内道路，改善村民出行、使村庄干净整洁。</t>
  </si>
  <si>
    <t>肖富万</t>
  </si>
  <si>
    <t>黑波小组村内道路硬化提升</t>
  </si>
  <si>
    <t>黑波小组村内道路硬化、美化（长2815米、宽2.5-3米）</t>
  </si>
  <si>
    <t>通过对黑波小组村内2815米道路硬化，改善李其社区黑波小组村内道路通行条件。</t>
  </si>
  <si>
    <t>李强</t>
  </si>
  <si>
    <t>项目管理费</t>
  </si>
  <si>
    <t>长水街道2025年乡村振兴项目管理费</t>
  </si>
  <si>
    <t>长水街道开展的7个乡村建设项目资金（累计532万元）中抽取2%作为项目管理费</t>
  </si>
  <si>
    <t>主要通过用于项目前期设计，评审，招标，监理，以及验收与项目相关的支出，受益于2025年项目库。</t>
  </si>
  <si>
    <t>张宇晨</t>
  </si>
  <si>
    <t>15198769206</t>
  </si>
  <si>
    <t>新型农村集体经济发展项目</t>
  </si>
  <si>
    <t>沙井社区楞口小组（灌溉）农田改造提升流转增收项目</t>
  </si>
  <si>
    <t>大板桥街道</t>
  </si>
  <si>
    <t>沙井社区</t>
  </si>
  <si>
    <t>土地流转投资：将河道旁约200亩农业用地流转由村小组集中统一开发管理，收回标准按2000元/亩/年计，概算投资40万元/年。河道修整扩建投资：河道修整扩建2000m，包含三面硬化及绿化美化，预计1000元/m，概算投资200万元。农田整理：200亩农田平整、提升改造，包含人工费、机械费，种植苗木费、管理费，合计6000元/亩，概算总投资120万元。</t>
  </si>
  <si>
    <t>大板桥街道沙井社区楞口小组灌溉农田提升改造建设项目按照投入资金的10%以上进行收益测算，可增加小组集体经济约每年50万元。项目建成后能辐射带动沙井社区种植农户扩大种植面积约30%，进一步稳定群众售卖渠道及价格，改善村容村貌。</t>
  </si>
  <si>
    <t>土地流转增收、提供就业岗位、带动生产发展</t>
  </si>
  <si>
    <t>李金</t>
  </si>
  <si>
    <t>13708728378</t>
  </si>
  <si>
    <t>大板桥街道沙井社区等4个社区农特产品交易中心建设项目</t>
  </si>
  <si>
    <t>项目规划建设用地性质为大板桥街道沙井社区建设用地，总占地约10亩，已完成土地审批手续。
（1）农产品分拣打包车间建设，概算投资240万元。搭建钢结构农产品分拣车间2000㎡，概算投资240万元。
（2）新建保鲜库，概算投资80万元。新建500㎡农产品保鲜库，概算投资80万元。
（3）配套保鲜库制冷设备，概算投资80万元。
（4）附属设施建设，概算投资60万元。其中：变压器1个，概算投资30万元；围墙建设500m，概算投资30万元。</t>
  </si>
  <si>
    <t>项目产生收益100%归社区集体所有，其中60%用于发展壮大社区集体经济、20%留存社区集体、20%用于公益事业。</t>
  </si>
  <si>
    <t>提供就业岗位、带动生产</t>
  </si>
  <si>
    <t>新区党群工作部</t>
  </si>
  <si>
    <t>小哨街道中对龙社区等2个社区保鲜仓储及分拣中心项目</t>
  </si>
  <si>
    <t>小哨街道</t>
  </si>
  <si>
    <t>中队龙社区</t>
  </si>
  <si>
    <t>总占地400平方米，属于集体所有，已完成农业设施用地审批及固定资产投资项目备案。项目建设主要内容为：
（一）保鲜仓储
用地面积 200平方米，概算投资80万元。
（二）分拣中心
用地面积 200平方米，概算投资80万元。</t>
  </si>
  <si>
    <t>项目由中对龙社区所属云南程龙农业农民专业合作社投资建设保鲜仓储及分拣中心等基础设施，租用给云南博之欣生态农业开发有限公司，每年形成租金收益7万元。项目收益由中对龙社区和上对龙社区各占比50%。</t>
  </si>
  <si>
    <t>带动生产</t>
  </si>
  <si>
    <t>杨东福</t>
  </si>
  <si>
    <t>大板桥街道云桥社区农特产品交易市场建设项目</t>
  </si>
  <si>
    <t>云桥社区</t>
  </si>
  <si>
    <t>1.场地平整：3600㎡；
2.附属设施建设；
3.围栏：200m；
4.牛棚：800㎡；
5.管理用房修缮：36㎡；
6.钢结构农产品交易场地：2000㎡。</t>
  </si>
  <si>
    <t>项目采取“党组织+合作社+农户”的模式经营，由第三居民按占股比例分红。项目收益60%资金按社区居民占股比例分红或用于发展壮大社区集体经济、20%留存社区集体、20%用于公益事业。</t>
  </si>
  <si>
    <t>项目收益按社区居民占股比例分红、提供就业岗位</t>
  </si>
  <si>
    <t>匡绍安</t>
  </si>
  <si>
    <t>大板桥街道云桥社区少数民族斗牛场建设项目</t>
  </si>
  <si>
    <t>1.斗牛场。
2.环形观众看台。
3.临时牛棚。
4.附属配套设施建设</t>
  </si>
  <si>
    <t>项目采取“党组织+村集体+农户”的模式经营，资产权属于6个居民小组共有，社区居民按占股比例分红。</t>
  </si>
  <si>
    <t>提供就业岗位</t>
  </si>
  <si>
    <t>花箐社区等4个社区农特产品展销基地建设项目</t>
  </si>
  <si>
    <t>花箐社区</t>
  </si>
  <si>
    <t xml:space="preserve">项目由花箐社区、乌西社区、复兴社区、李其社区等四个社区共同出资建设，主要建设内容包括：1.改造装修室内农产品展销区1100平方米
2.户外集装箱集市15套。
3.户外景观提升
</t>
  </si>
  <si>
    <t>村集体资产出租收益归村集体所有、运营公司收益按照股权比例分红。集体收益将严格按照村级财务管理相关制度执行，收益中30%用于党建工作经费，主要是党组织建设、党员慰问、帮扶困难党员、会议开支等；20%用于集体经济创收奖励，根据相关文件进行奖励；其余50%用于发展壮大村集体经济、特色产业、村集体公共公益项目建设、集体办公、会议、公共耗材等支出。</t>
  </si>
  <si>
    <t xml:space="preserve">薛贵宝
</t>
  </si>
  <si>
    <t xml:space="preserve">13608844653
</t>
  </si>
  <si>
    <t>民族团结进步示范村建设项目</t>
  </si>
  <si>
    <t>长水街道严家庄民族团结进步示范村建设项目</t>
  </si>
  <si>
    <t>滇中新区长水街道严家庄民族团结进步示范村建设项目</t>
  </si>
  <si>
    <t xml:space="preserve">项目总投资1000000元，其中衔接资金1000000元。
1.道路整治提升1100米，包含破损路面修复、沥青路面铺设、路面标识标线、路沿排水处理、路口道闸系统，合计880000元；
2.改造建设1个“一家亲”市集，为往来长水机场的国内外游客提供高原特色农产品、鲜花、文创等旅游商品销售体验，提供农特产销售摊位20个，带动村民创收，助力云品出滇。市集改造内容：建设农特产品展销摊位20个，合计120000元。
</t>
  </si>
  <si>
    <t>1.经济效益目标。通过项目实施，补齐了严家庄大部分基础设施短板，改善了村内人居环境，对于促进现有16家民宿产业发展，增加游客数量和旅游收入。
2.带动相关产业发展。民宿产业发展不仅能直接带来旅游收入，还能带动相关产业发展，如餐饮、手工制造、乡村振兴农副产品、电商物流等综合业态。
3.促进当地就业和增收。民宿的建设和运营需要大量的人力资源，包括管理人员、技术人员、服务人员等。民宿产业进一步发展壮大，也将为当地131户居民，384人居民提供就业机会，吸引当地优秀人才返乡创业。</t>
  </si>
  <si>
    <t>通过项目实施，补齐了严家庄大部分基础设施短板，改善了村内人居环境，促进民宿产业发展，增加游客数量和旅游收入，并带动相关产业发展，为当地居民提供就业机会，吸引当地优秀人才返乡创业。</t>
  </si>
  <si>
    <t>社会事务管理局</t>
  </si>
  <si>
    <t xml:space="preserve">民族团结进步示范村建设项目（电子商务服务站建设）
</t>
  </si>
  <si>
    <t xml:space="preserve">电子商务服务站建设
</t>
  </si>
  <si>
    <t xml:space="preserve">滇中新区大板桥街道阿底村民族团结进步示范村建设项目（电子商务服务站建设）
</t>
  </si>
  <si>
    <t>阿底社区</t>
  </si>
  <si>
    <t>新建电子商务服务站1个，面积400㎡。（建设打造直播间、工作间、选品间、手工DIY互动体验馆、蜜蜂科普馆等项目。共计投资100万元）</t>
  </si>
  <si>
    <t>1.经济效益。项目紧扣“中华民族一家亲，同心共筑中国梦”的总目标，将民族团结与经济发展有机结合起来，通过发展特色养蜂产业等经济项目，项目按照投入资金的5%进行收益测算，预计可增加集体经济收入5万元；
2.联农带农。项目建成后，带动社区居民增收致富，惠及阿底社区4个居民小组193户643人。3.推动乡村振兴。通过发展特色产业促进各民族之间的交流与融合，在持续巩固脱贫攻坚成果的同时，有力推进民族团结进步事业发展，保持社会和谐稳定，促进民族团结进步，改善生产生活条件，铸牢中华民族共同体意识，实施乡村振兴战略，发挥带动示范作用。</t>
  </si>
  <si>
    <t>增加村集体经济收入，带动就业，带动群众增收。</t>
  </si>
  <si>
    <t>付文琼</t>
  </si>
  <si>
    <t>楞口白酒酿造厂项目建设</t>
  </si>
  <si>
    <t>滇中新区大板桥街道楞口村民族团结进步示范村建设项目</t>
  </si>
  <si>
    <r>
      <rPr>
        <sz val="12"/>
        <rFont val="仿宋"/>
        <charset val="134"/>
      </rPr>
      <t>新建白酒酿造车间及包装车间厂房</t>
    </r>
    <r>
      <rPr>
        <sz val="11"/>
        <rFont val="仿宋"/>
        <charset val="134"/>
      </rPr>
      <t xml:space="preserve">1座，总投资180万元，其中衔接资金100万元。厂房长50米、宽30米、高9米，采用主体钢结构建设，墙体采用砖墙，包含砌筑工程、钢筋混凝地基工程、钢结构、门窗工程、场地硬化，厂房占地面积1500平方米；衔接资金具体概算如下：
1.砌筑工程概算10万元；
2.钢筋混凝地基建设概算15万元；
3.主体钢结构概算65万元；
4.门窗及内部设施工程，包含门窗、内部场地硬化等工程概算10万元。
</t>
    </r>
  </si>
  <si>
    <t>项目竣工验收移交后资产属于集体所有，并由沙井社区居民委员会成立新公司进行运营管理，并结合目前社区白酒酿造业已初具规模的现状，聘请社区酿酒能人担任技术顾问。预期收入按投入资金总额的10%进行测算，预计每年可增加集体经济收入18万元。项目建设及投产后，将大幅度改善社区耕地非粮化、撂荒耕地等突出问题，带动社区居民扩大玉米、小麦、苦荞等粮食作物种植面积，提供50个就业岗位，带动群众致富，解决群众生产生活困难，促进经济发展，受益群众521户1887人，改善生产生活条件，项目验收合格率100%，群众满意度≥95%，使用年限≥50年。</t>
  </si>
  <si>
    <t>乡村建设行动</t>
  </si>
  <si>
    <t>人居环境提升改造项目</t>
  </si>
  <si>
    <t>滇中新区小哨街道八家村民族团结进步示范村建设项目（人居环境提升改造项目）</t>
  </si>
  <si>
    <t>矣纳社区</t>
  </si>
  <si>
    <t>1.新修村内硬化道路600米，宽度4.5米。
2.村内道路修复改造1公里。
3.排水沟盖板修缮。                                                                                                                                                                                      4.村容村貌提升改造。
5.人居环境品质提升。</t>
  </si>
  <si>
    <t>通过项目实施，改善人居环境，提升村内基础设施水平，便利群众出行生活，增加村民获得感，幸福感。</t>
  </si>
  <si>
    <t>孔令喜</t>
  </si>
  <si>
    <t>“十百千万民族团结进步示范社区”建设项目</t>
  </si>
  <si>
    <t>大板桥街道阿底社区“十百千万民族团结进步示范社区”建设项目（阿底青源养殖专业合作社建设）</t>
  </si>
  <si>
    <t>用于扶持阿底青源养殖专业合作社（购买蜂蜜生产线设备），发展壮大社区集体经济。具体实施项目：
1.自动榨蜜机3台：30000元；
2.融蜜池：5000元；
3.预热缸：8000元；
4.过滤器：10000元；
5.蜂蜜浓缩机：80000元；
6.输送泵4台：20000元；
7.成品罐：30000元；
8.洗瓶机与烘干机1套：20000元；
9.灌装机：30000元；
10.锁盖机/铝箔封口机：10000元；
11.贴标机与喷码机1套：20000元；
12.打包机：10000元；
13.输送带：10000元；
14.工作台：8000元；
15.其他辅助设备：9000元；
合计总预算约：30万元</t>
  </si>
  <si>
    <t>持续巩固脱贫攻坚成果，有力推进民族团结进步事业发展，保持社会和谐稳定，促进民族团结进步，提升生产效率，降低生产成本，确保产品质量符合国家标准，提升生产线整体竞争力，铸牢中华民族共同体意识，实施乡村振兴战略，发挥带动示范作用。</t>
  </si>
  <si>
    <t>增加村集体经济收入</t>
  </si>
  <si>
    <t>滇中新区大板桥街道阿底社区等2个社区农产品生产展销中心建设项目</t>
  </si>
  <si>
    <t>项目建设地点利用阿底小学原址重建，总占地2.25亩，土地性质为阿底社区阿底居民小组村庄规划建设用地，属阿底社区集体所有。项目建设主要内容为：
（1）新建500㎡农产品分拣车间，概算投资60万元。采用钢结构建设1200元/㎡。
（2）新建400㎡农产品包装与仓储车间，概算投资48万元采用钢结构建设1200元/㎡。
（3）新建过磅房20㎡及磅秤，概算投资20万元。
（4）老校舍拆除及场地平整硬化，概算投资12万元。
（5）建设100㎡办公用房，概算投资12万元（社区自筹资金）。采用砖混结构建设1200元/㎡。</t>
  </si>
  <si>
    <t>项目建成后固定资产归属于阿底社区和沙沟社区，由阿底社区和沙沟社区委托阿底社区全资注册的昆明阿底青源养殖专业合作社经营管理，每年预计每个社区产生收益5万元，项目产生收益的50%资金用于发展壮大社区集体经济，20%留存社区集体用于扩大再生产和日常基础设施的维护开支，30%用于用于加强社区基础设施建设、开展社区公益事业、开展党员教育培训及群众性文体活动等。</t>
  </si>
  <si>
    <t>付文琼
宋志刚</t>
  </si>
  <si>
    <t>15987118437
13577035038</t>
  </si>
  <si>
    <t>党群工作部</t>
  </si>
  <si>
    <t xml:space="preserve"> 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</si>
</sst>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37">
    <font>
      <sz val="11"/>
      <color theme="1"/>
      <name val="宋体"/>
      <charset val="134"/>
      <scheme val="minor"/>
    </font>
    <font>
      <sz val="11"/>
      <name val="宋体"/>
      <charset val="134"/>
      <scheme val="major"/>
    </font>
    <font>
      <sz val="11"/>
      <name val="黑体"/>
      <charset val="134"/>
    </font>
    <font>
      <sz val="11"/>
      <name val="仿宋_GB2312"/>
      <charset val="134"/>
    </font>
    <font>
      <sz val="11"/>
      <name val="宋体"/>
      <charset val="134"/>
    </font>
    <font>
      <sz val="12"/>
      <name val="仿宋"/>
      <charset val="134"/>
    </font>
    <font>
      <sz val="11"/>
      <name val="宋体"/>
      <charset val="134"/>
      <scheme val="minor"/>
    </font>
    <font>
      <sz val="20"/>
      <name val="方正小标宋简体"/>
      <charset val="134"/>
    </font>
    <font>
      <sz val="11"/>
      <name val="仿宋"/>
      <charset val="134"/>
    </font>
    <font>
      <sz val="12"/>
      <color theme="1"/>
      <name val="仿宋"/>
      <charset val="134"/>
    </font>
    <font>
      <sz val="11"/>
      <color rgb="FFFF0000"/>
      <name val="黑体"/>
      <charset val="134"/>
    </font>
    <font>
      <sz val="11"/>
      <color rgb="FFFF0000"/>
      <name val="仿宋_GB2312"/>
      <charset val="134"/>
    </font>
    <font>
      <sz val="12"/>
      <color rgb="FFFF0000"/>
      <name val="仿宋"/>
      <charset val="134"/>
    </font>
    <font>
      <sz val="11"/>
      <color rgb="FFFF0000"/>
      <name val="宋体"/>
      <charset val="134"/>
      <scheme val="minor"/>
    </font>
    <font>
      <sz val="15"/>
      <name val="方正仿宋_GBK"/>
      <charset val="134"/>
    </font>
    <font>
      <sz val="12"/>
      <color rgb="FF000000"/>
      <name val="宋体"/>
      <charset val="134"/>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7" borderId="5" applyNumberFormat="0" applyFont="0" applyAlignment="0" applyProtection="0">
      <alignment vertical="center"/>
    </xf>
    <xf numFmtId="0" fontId="17" fillId="2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30" fillId="0" borderId="6" applyNumberFormat="0" applyFill="0" applyAlignment="0" applyProtection="0">
      <alignment vertical="center"/>
    </xf>
    <xf numFmtId="0" fontId="17" fillId="15" borderId="0" applyNumberFormat="0" applyBorder="0" applyAlignment="0" applyProtection="0">
      <alignment vertical="center"/>
    </xf>
    <xf numFmtId="0" fontId="24" fillId="0" borderId="9" applyNumberFormat="0" applyFill="0" applyAlignment="0" applyProtection="0">
      <alignment vertical="center"/>
    </xf>
    <xf numFmtId="0" fontId="17" fillId="23" borderId="0" applyNumberFormat="0" applyBorder="0" applyAlignment="0" applyProtection="0">
      <alignment vertical="center"/>
    </xf>
    <xf numFmtId="0" fontId="32" fillId="24" borderId="10" applyNumberFormat="0" applyAlignment="0" applyProtection="0">
      <alignment vertical="center"/>
    </xf>
    <xf numFmtId="0" fontId="33" fillId="24" borderId="4" applyNumberFormat="0" applyAlignment="0" applyProtection="0">
      <alignment vertical="center"/>
    </xf>
    <xf numFmtId="0" fontId="31" fillId="21" borderId="8" applyNumberFormat="0" applyAlignment="0" applyProtection="0">
      <alignment vertical="center"/>
    </xf>
    <xf numFmtId="0" fontId="18" fillId="5" borderId="0" applyNumberFormat="0" applyBorder="0" applyAlignment="0" applyProtection="0">
      <alignment vertical="center"/>
    </xf>
    <xf numFmtId="0" fontId="17" fillId="26" borderId="0" applyNumberFormat="0" applyBorder="0" applyAlignment="0" applyProtection="0">
      <alignment vertical="center"/>
    </xf>
    <xf numFmtId="0" fontId="29" fillId="0" borderId="7" applyNumberFormat="0" applyFill="0" applyAlignment="0" applyProtection="0">
      <alignment vertical="center"/>
    </xf>
    <xf numFmtId="0" fontId="34" fillId="0" borderId="11" applyNumberFormat="0" applyFill="0" applyAlignment="0" applyProtection="0">
      <alignment vertical="center"/>
    </xf>
    <xf numFmtId="0" fontId="35" fillId="29" borderId="0" applyNumberFormat="0" applyBorder="0" applyAlignment="0" applyProtection="0">
      <alignment vertical="center"/>
    </xf>
    <xf numFmtId="0" fontId="23" fillId="19" borderId="0" applyNumberFormat="0" applyBorder="0" applyAlignment="0" applyProtection="0">
      <alignment vertical="center"/>
    </xf>
    <xf numFmtId="0" fontId="18" fillId="28" borderId="0" applyNumberFormat="0" applyBorder="0" applyAlignment="0" applyProtection="0">
      <alignment vertical="center"/>
    </xf>
    <xf numFmtId="0" fontId="17" fillId="10" borderId="0" applyNumberFormat="0" applyBorder="0" applyAlignment="0" applyProtection="0">
      <alignment vertical="center"/>
    </xf>
    <xf numFmtId="0" fontId="18" fillId="12" borderId="0" applyNumberFormat="0" applyBorder="0" applyAlignment="0" applyProtection="0">
      <alignment vertical="center"/>
    </xf>
    <xf numFmtId="0" fontId="18" fillId="30" borderId="0" applyNumberFormat="0" applyBorder="0" applyAlignment="0" applyProtection="0">
      <alignment vertical="center"/>
    </xf>
    <xf numFmtId="0" fontId="36" fillId="0" borderId="0">
      <alignment vertical="center"/>
    </xf>
    <xf numFmtId="0" fontId="18" fillId="32" borderId="0" applyNumberFormat="0" applyBorder="0" applyAlignment="0" applyProtection="0">
      <alignment vertical="center"/>
    </xf>
    <xf numFmtId="0" fontId="18" fillId="7" borderId="0" applyNumberFormat="0" applyBorder="0" applyAlignment="0" applyProtection="0">
      <alignment vertical="center"/>
    </xf>
    <xf numFmtId="0" fontId="17" fillId="9" borderId="0" applyNumberFormat="0" applyBorder="0" applyAlignment="0" applyProtection="0">
      <alignment vertical="center"/>
    </xf>
    <xf numFmtId="0" fontId="17" fillId="33" borderId="0" applyNumberFormat="0" applyBorder="0" applyAlignment="0" applyProtection="0">
      <alignment vertical="center"/>
    </xf>
    <xf numFmtId="0" fontId="18" fillId="25" borderId="0" applyNumberFormat="0" applyBorder="0" applyAlignment="0" applyProtection="0">
      <alignment vertical="center"/>
    </xf>
    <xf numFmtId="0" fontId="18" fillId="18" borderId="0" applyNumberFormat="0" applyBorder="0" applyAlignment="0" applyProtection="0">
      <alignment vertical="center"/>
    </xf>
    <xf numFmtId="0" fontId="17" fillId="31" borderId="0" applyNumberFormat="0" applyBorder="0" applyAlignment="0" applyProtection="0">
      <alignment vertical="center"/>
    </xf>
    <xf numFmtId="0" fontId="18" fillId="6" borderId="0" applyNumberFormat="0" applyBorder="0" applyAlignment="0" applyProtection="0">
      <alignment vertical="center"/>
    </xf>
    <xf numFmtId="0" fontId="17" fillId="27" borderId="0" applyNumberFormat="0" applyBorder="0" applyAlignment="0" applyProtection="0">
      <alignment vertical="center"/>
    </xf>
    <xf numFmtId="0" fontId="17" fillId="22" borderId="0" applyNumberFormat="0" applyBorder="0" applyAlignment="0" applyProtection="0">
      <alignment vertical="center"/>
    </xf>
    <xf numFmtId="0" fontId="4" fillId="0" borderId="0">
      <alignment vertical="center"/>
    </xf>
    <xf numFmtId="0" fontId="18" fillId="4"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6" fillId="0" borderId="0">
      <protection locked="0"/>
    </xf>
    <xf numFmtId="0" fontId="0" fillId="0" borderId="0">
      <alignment vertical="center"/>
    </xf>
  </cellStyleXfs>
  <cellXfs count="40">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0" fillId="2" borderId="0" xfId="0" applyFill="1">
      <alignment vertical="center"/>
    </xf>
    <xf numFmtId="0" fontId="6" fillId="0" borderId="0" xfId="0" applyFont="1" applyAlignment="1">
      <alignment horizontal="center" vertical="center" wrapText="1"/>
    </xf>
    <xf numFmtId="0" fontId="6" fillId="0" borderId="0" xfId="0" applyFont="1" applyAlignment="1">
      <alignment vertical="center" wrapText="1"/>
    </xf>
    <xf numFmtId="176" fontId="6"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7"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76" fontId="7" fillId="0" borderId="0" xfId="0" applyNumberFormat="1" applyFont="1" applyFill="1" applyAlignment="1">
      <alignment horizontal="center" vertical="center" wrapText="1"/>
    </xf>
    <xf numFmtId="176" fontId="1" fillId="0" borderId="0" xfId="0" applyNumberFormat="1" applyFont="1" applyFill="1" applyAlignment="1">
      <alignment horizontal="left" vertical="center" wrapText="1"/>
    </xf>
    <xf numFmtId="176"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49" fontId="7" fillId="0" borderId="0" xfId="0" applyNumberFormat="1" applyFont="1" applyFill="1" applyAlignment="1">
      <alignment horizontal="center" vertical="center" wrapText="1"/>
    </xf>
    <xf numFmtId="49" fontId="1"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0" xfId="0" applyFont="1" applyFill="1" applyAlignment="1">
      <alignment horizontal="justify" vertical="center"/>
    </xf>
    <xf numFmtId="0" fontId="1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29" xfId="52"/>
    <cellStyle name="常规 3" xfId="53"/>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tabSelected="1" view="pageBreakPreview" zoomScaleNormal="70" topLeftCell="E1" workbookViewId="0">
      <pane ySplit="4" topLeftCell="A25" activePane="bottomLeft" state="frozen"/>
      <selection/>
      <selection pane="bottomLeft" activeCell="K2" sqref="K2"/>
    </sheetView>
  </sheetViews>
  <sheetFormatPr defaultColWidth="9" defaultRowHeight="13.5"/>
  <cols>
    <col min="1" max="1" width="5.21666666666667" style="8" customWidth="1"/>
    <col min="2" max="2" width="8.66666666666667" style="9" customWidth="1"/>
    <col min="3" max="3" width="9.33333333333333" style="9" customWidth="1"/>
    <col min="4" max="4" width="14.1083333333333" style="8" customWidth="1"/>
    <col min="5" max="5" width="13.4416666666667" style="8" customWidth="1"/>
    <col min="6" max="6" width="10.2166666666667" style="8" customWidth="1"/>
    <col min="7" max="7" width="5.66666666666667" style="8" customWidth="1"/>
    <col min="8" max="8" width="6.21666666666667" style="8" customWidth="1"/>
    <col min="9" max="9" width="10.775" style="10" customWidth="1"/>
    <col min="10" max="10" width="44.1083333333333" style="9" customWidth="1"/>
    <col min="11" max="11" width="50.775" style="9" customWidth="1"/>
    <col min="12" max="12" width="6.44166666666667" style="8" customWidth="1"/>
    <col min="13" max="13" width="10.4416666666667" style="10" customWidth="1"/>
    <col min="14" max="14" width="11.1083333333333" style="8" customWidth="1"/>
    <col min="15" max="15" width="13.1083333333333" style="9" customWidth="1"/>
    <col min="16" max="16" width="8" style="8" customWidth="1"/>
    <col min="17" max="17" width="4.88333333333333" style="8" customWidth="1"/>
    <col min="18" max="18" width="8.21666666666667" style="8" customWidth="1"/>
    <col min="19" max="19" width="6.21666666666667" style="8" customWidth="1"/>
    <col min="20" max="20" width="7.775" style="8" customWidth="1"/>
    <col min="21" max="21" width="14.3333333333333" style="11" customWidth="1"/>
    <col min="22" max="23" width="8.775" style="8" customWidth="1"/>
    <col min="24" max="24" width="8.33333333333333" style="9" customWidth="1"/>
    <col min="25" max="25" width="9.21666666666667" style="9"/>
    <col min="26" max="16384" width="9" style="9"/>
  </cols>
  <sheetData>
    <row r="1" ht="64.95" customHeight="1" spans="1:24">
      <c r="A1" s="12" t="s">
        <v>0</v>
      </c>
      <c r="B1" s="12"/>
      <c r="C1" s="12"/>
      <c r="D1" s="12"/>
      <c r="E1" s="12"/>
      <c r="F1" s="12"/>
      <c r="G1" s="12"/>
      <c r="H1" s="12"/>
      <c r="I1" s="20"/>
      <c r="J1" s="12"/>
      <c r="K1" s="12"/>
      <c r="L1" s="12"/>
      <c r="M1" s="20"/>
      <c r="N1" s="12"/>
      <c r="O1" s="12"/>
      <c r="P1" s="12"/>
      <c r="Q1" s="12"/>
      <c r="R1" s="12"/>
      <c r="S1" s="12"/>
      <c r="T1" s="12"/>
      <c r="U1" s="28"/>
      <c r="V1" s="12"/>
      <c r="W1" s="12"/>
      <c r="X1" s="12"/>
    </row>
    <row r="2" s="1" customFormat="1" ht="28.05" customHeight="1" spans="1:24">
      <c r="A2" s="13" t="s">
        <v>1</v>
      </c>
      <c r="B2" s="13"/>
      <c r="C2" s="13"/>
      <c r="D2" s="13"/>
      <c r="E2" s="13"/>
      <c r="F2" s="13"/>
      <c r="G2" s="13"/>
      <c r="H2" s="13"/>
      <c r="I2" s="21" t="s">
        <v>2</v>
      </c>
      <c r="J2" s="13"/>
      <c r="K2" s="13" t="s">
        <v>3</v>
      </c>
      <c r="L2" s="13" t="s">
        <v>4</v>
      </c>
      <c r="M2" s="13"/>
      <c r="N2" s="13"/>
      <c r="O2" s="13"/>
      <c r="P2" s="13"/>
      <c r="Q2" s="13"/>
      <c r="R2" s="13"/>
      <c r="S2" s="13"/>
      <c r="T2" s="13" t="s">
        <v>5</v>
      </c>
      <c r="U2" s="29"/>
      <c r="V2" s="13"/>
      <c r="W2" s="13"/>
      <c r="X2" s="13"/>
    </row>
    <row r="3" s="2" customFormat="1" ht="25.95" customHeight="1" spans="1:24">
      <c r="A3" s="14" t="s">
        <v>6</v>
      </c>
      <c r="B3" s="14" t="s">
        <v>7</v>
      </c>
      <c r="C3" s="14" t="s">
        <v>8</v>
      </c>
      <c r="D3" s="14" t="s">
        <v>9</v>
      </c>
      <c r="E3" s="14" t="s">
        <v>10</v>
      </c>
      <c r="F3" s="15" t="s">
        <v>11</v>
      </c>
      <c r="G3" s="15"/>
      <c r="H3" s="15"/>
      <c r="I3" s="22" t="s">
        <v>12</v>
      </c>
      <c r="J3" s="14" t="s">
        <v>13</v>
      </c>
      <c r="K3" s="14" t="s">
        <v>14</v>
      </c>
      <c r="L3" s="14" t="s">
        <v>15</v>
      </c>
      <c r="M3" s="23" t="s">
        <v>16</v>
      </c>
      <c r="N3" s="15"/>
      <c r="O3" s="14" t="s">
        <v>17</v>
      </c>
      <c r="P3" s="14" t="s">
        <v>18</v>
      </c>
      <c r="Q3" s="14" t="s">
        <v>19</v>
      </c>
      <c r="R3" s="14" t="s">
        <v>20</v>
      </c>
      <c r="S3" s="14" t="s">
        <v>21</v>
      </c>
      <c r="T3" s="14" t="s">
        <v>22</v>
      </c>
      <c r="U3" s="30" t="s">
        <v>23</v>
      </c>
      <c r="V3" s="14" t="s">
        <v>24</v>
      </c>
      <c r="W3" s="15" t="s">
        <v>25</v>
      </c>
      <c r="X3" s="31" t="s">
        <v>26</v>
      </c>
    </row>
    <row r="4" s="3" customFormat="1" ht="28.95" customHeight="1" spans="1:24">
      <c r="A4" s="16"/>
      <c r="B4" s="16"/>
      <c r="C4" s="16"/>
      <c r="D4" s="16"/>
      <c r="E4" s="16"/>
      <c r="F4" s="15" t="s">
        <v>27</v>
      </c>
      <c r="G4" s="15" t="s">
        <v>28</v>
      </c>
      <c r="H4" s="15" t="s">
        <v>29</v>
      </c>
      <c r="I4" s="24"/>
      <c r="J4" s="16"/>
      <c r="K4" s="16"/>
      <c r="L4" s="16"/>
      <c r="M4" s="23" t="s">
        <v>30</v>
      </c>
      <c r="N4" s="15" t="s">
        <v>31</v>
      </c>
      <c r="O4" s="16"/>
      <c r="P4" s="16"/>
      <c r="Q4" s="16"/>
      <c r="R4" s="16"/>
      <c r="S4" s="16"/>
      <c r="T4" s="16"/>
      <c r="U4" s="32"/>
      <c r="V4" s="16"/>
      <c r="W4" s="15"/>
      <c r="X4" s="31"/>
    </row>
    <row r="5" s="4" customFormat="1" ht="103.05" customHeight="1" spans="1:24">
      <c r="A5" s="17">
        <v>1</v>
      </c>
      <c r="B5" s="17" t="s">
        <v>32</v>
      </c>
      <c r="C5" s="17" t="s">
        <v>33</v>
      </c>
      <c r="D5" s="17" t="s">
        <v>34</v>
      </c>
      <c r="E5" s="17" t="s">
        <v>35</v>
      </c>
      <c r="F5" s="17" t="s">
        <v>36</v>
      </c>
      <c r="G5" s="17" t="s">
        <v>37</v>
      </c>
      <c r="H5" s="17" t="s">
        <v>37</v>
      </c>
      <c r="I5" s="17">
        <v>7.05478</v>
      </c>
      <c r="J5" s="17" t="s">
        <v>38</v>
      </c>
      <c r="K5" s="17" t="s">
        <v>39</v>
      </c>
      <c r="L5" s="17">
        <v>2025</v>
      </c>
      <c r="M5" s="17">
        <v>7.05478</v>
      </c>
      <c r="N5" s="17">
        <v>0</v>
      </c>
      <c r="O5" s="17" t="s">
        <v>40</v>
      </c>
      <c r="P5" s="17">
        <v>174</v>
      </c>
      <c r="Q5" s="17" t="s">
        <v>41</v>
      </c>
      <c r="R5" s="17" t="s">
        <v>42</v>
      </c>
      <c r="S5" s="17" t="s">
        <v>42</v>
      </c>
      <c r="T5" s="17" t="s">
        <v>43</v>
      </c>
      <c r="U5" s="17">
        <v>18083861193</v>
      </c>
      <c r="V5" s="17" t="s">
        <v>44</v>
      </c>
      <c r="W5" s="17" t="s">
        <v>41</v>
      </c>
      <c r="X5" s="33"/>
    </row>
    <row r="6" s="4" customFormat="1" ht="43.95" customHeight="1" spans="1:24">
      <c r="A6" s="17">
        <v>2</v>
      </c>
      <c r="B6" s="17" t="s">
        <v>45</v>
      </c>
      <c r="C6" s="17" t="s">
        <v>46</v>
      </c>
      <c r="D6" s="17" t="s">
        <v>47</v>
      </c>
      <c r="E6" s="17" t="s">
        <v>48</v>
      </c>
      <c r="F6" s="17" t="s">
        <v>36</v>
      </c>
      <c r="G6" s="17" t="s">
        <v>37</v>
      </c>
      <c r="H6" s="17" t="s">
        <v>37</v>
      </c>
      <c r="I6" s="17">
        <v>7</v>
      </c>
      <c r="J6" s="17" t="s">
        <v>49</v>
      </c>
      <c r="K6" s="17" t="s">
        <v>50</v>
      </c>
      <c r="L6" s="17">
        <v>2025</v>
      </c>
      <c r="M6" s="17">
        <v>7</v>
      </c>
      <c r="N6" s="17">
        <v>0</v>
      </c>
      <c r="O6" s="17" t="s">
        <v>40</v>
      </c>
      <c r="P6" s="17">
        <v>11</v>
      </c>
      <c r="Q6" s="17" t="s">
        <v>41</v>
      </c>
      <c r="R6" s="17" t="s">
        <v>42</v>
      </c>
      <c r="S6" s="17" t="s">
        <v>42</v>
      </c>
      <c r="T6" s="17" t="s">
        <v>43</v>
      </c>
      <c r="U6" s="17">
        <v>18083861193</v>
      </c>
      <c r="V6" s="17" t="s">
        <v>44</v>
      </c>
      <c r="W6" s="17" t="s">
        <v>41</v>
      </c>
      <c r="X6" s="33"/>
    </row>
    <row r="7" s="4" customFormat="1" ht="139.95" customHeight="1" spans="1:24">
      <c r="A7" s="17">
        <v>3</v>
      </c>
      <c r="B7" s="17" t="s">
        <v>51</v>
      </c>
      <c r="C7" s="17" t="s">
        <v>52</v>
      </c>
      <c r="D7" s="17" t="s">
        <v>53</v>
      </c>
      <c r="E7" s="17" t="s">
        <v>54</v>
      </c>
      <c r="F7" s="17" t="s">
        <v>36</v>
      </c>
      <c r="G7" s="17" t="s">
        <v>55</v>
      </c>
      <c r="H7" s="17" t="s">
        <v>56</v>
      </c>
      <c r="I7" s="17">
        <v>100</v>
      </c>
      <c r="J7" s="17" t="s">
        <v>57</v>
      </c>
      <c r="K7" s="17" t="s">
        <v>58</v>
      </c>
      <c r="L7" s="17">
        <v>2025</v>
      </c>
      <c r="M7" s="17">
        <v>70</v>
      </c>
      <c r="N7" s="17">
        <v>30</v>
      </c>
      <c r="O7" s="17" t="s">
        <v>59</v>
      </c>
      <c r="P7" s="17">
        <v>700</v>
      </c>
      <c r="Q7" s="17" t="s">
        <v>42</v>
      </c>
      <c r="R7" s="17" t="s">
        <v>42</v>
      </c>
      <c r="S7" s="17" t="s">
        <v>42</v>
      </c>
      <c r="T7" s="17" t="s">
        <v>60</v>
      </c>
      <c r="U7" s="17">
        <v>15925129360</v>
      </c>
      <c r="V7" s="17" t="s">
        <v>44</v>
      </c>
      <c r="W7" s="17" t="s">
        <v>41</v>
      </c>
      <c r="X7" s="33"/>
    </row>
    <row r="8" ht="81" customHeight="1" spans="1:24">
      <c r="A8" s="17">
        <v>4</v>
      </c>
      <c r="B8" s="17" t="s">
        <v>61</v>
      </c>
      <c r="C8" s="17" t="s">
        <v>62</v>
      </c>
      <c r="D8" s="17" t="s">
        <v>63</v>
      </c>
      <c r="E8" s="17" t="s">
        <v>64</v>
      </c>
      <c r="F8" s="17" t="s">
        <v>36</v>
      </c>
      <c r="G8" s="18" t="s">
        <v>55</v>
      </c>
      <c r="H8" s="17" t="s">
        <v>56</v>
      </c>
      <c r="I8" s="17">
        <v>20</v>
      </c>
      <c r="J8" s="17" t="s">
        <v>65</v>
      </c>
      <c r="K8" s="17" t="s">
        <v>66</v>
      </c>
      <c r="L8" s="17">
        <v>2025</v>
      </c>
      <c r="M8" s="17">
        <v>14</v>
      </c>
      <c r="N8" s="17">
        <v>6</v>
      </c>
      <c r="O8" s="17" t="s">
        <v>59</v>
      </c>
      <c r="P8" s="17">
        <v>3500</v>
      </c>
      <c r="Q8" s="17" t="s">
        <v>42</v>
      </c>
      <c r="R8" s="17" t="s">
        <v>42</v>
      </c>
      <c r="S8" s="17" t="s">
        <v>42</v>
      </c>
      <c r="T8" s="17" t="s">
        <v>60</v>
      </c>
      <c r="U8" s="34">
        <v>15925129360</v>
      </c>
      <c r="V8" s="17" t="s">
        <v>44</v>
      </c>
      <c r="W8" s="17" t="s">
        <v>41</v>
      </c>
      <c r="X8" s="35" t="s">
        <v>67</v>
      </c>
    </row>
    <row r="9" s="5" customFormat="1" ht="99" customHeight="1" spans="1:24">
      <c r="A9" s="17">
        <v>5</v>
      </c>
      <c r="B9" s="17" t="s">
        <v>51</v>
      </c>
      <c r="C9" s="17" t="s">
        <v>68</v>
      </c>
      <c r="D9" s="17" t="s">
        <v>69</v>
      </c>
      <c r="E9" s="17" t="s">
        <v>70</v>
      </c>
      <c r="F9" s="17" t="s">
        <v>36</v>
      </c>
      <c r="G9" s="18" t="s">
        <v>55</v>
      </c>
      <c r="H9" s="17" t="s">
        <v>56</v>
      </c>
      <c r="I9" s="17">
        <v>60</v>
      </c>
      <c r="J9" s="17" t="s">
        <v>71</v>
      </c>
      <c r="K9" s="17" t="s">
        <v>72</v>
      </c>
      <c r="L9" s="17">
        <v>2025</v>
      </c>
      <c r="M9" s="17">
        <v>53</v>
      </c>
      <c r="N9" s="17">
        <v>7</v>
      </c>
      <c r="O9" s="17" t="s">
        <v>59</v>
      </c>
      <c r="P9" s="17">
        <v>26000</v>
      </c>
      <c r="Q9" s="17" t="s">
        <v>42</v>
      </c>
      <c r="R9" s="17" t="s">
        <v>42</v>
      </c>
      <c r="S9" s="17" t="s">
        <v>42</v>
      </c>
      <c r="T9" s="17" t="s">
        <v>60</v>
      </c>
      <c r="U9" s="34">
        <v>15925129360</v>
      </c>
      <c r="V9" s="17" t="s">
        <v>44</v>
      </c>
      <c r="W9" s="17" t="s">
        <v>41</v>
      </c>
      <c r="X9" s="35" t="s">
        <v>73</v>
      </c>
    </row>
    <row r="10" s="6" customFormat="1" ht="90" customHeight="1" spans="1:24">
      <c r="A10" s="17">
        <v>6</v>
      </c>
      <c r="B10" s="17" t="s">
        <v>51</v>
      </c>
      <c r="C10" s="18" t="s">
        <v>62</v>
      </c>
      <c r="D10" s="18" t="s">
        <v>63</v>
      </c>
      <c r="E10" s="18" t="s">
        <v>74</v>
      </c>
      <c r="F10" s="17" t="s">
        <v>36</v>
      </c>
      <c r="G10" s="18" t="s">
        <v>55</v>
      </c>
      <c r="H10" s="17" t="s">
        <v>75</v>
      </c>
      <c r="I10" s="17">
        <v>5</v>
      </c>
      <c r="J10" s="17" t="s">
        <v>76</v>
      </c>
      <c r="K10" s="17" t="s">
        <v>77</v>
      </c>
      <c r="L10" s="17">
        <v>2025</v>
      </c>
      <c r="M10" s="17">
        <v>5</v>
      </c>
      <c r="N10" s="17">
        <v>0</v>
      </c>
      <c r="O10" s="17" t="s">
        <v>59</v>
      </c>
      <c r="P10" s="17">
        <v>200</v>
      </c>
      <c r="Q10" s="17" t="s">
        <v>42</v>
      </c>
      <c r="R10" s="17" t="s">
        <v>42</v>
      </c>
      <c r="S10" s="17" t="s">
        <v>42</v>
      </c>
      <c r="T10" s="17" t="s">
        <v>78</v>
      </c>
      <c r="U10" s="34">
        <v>13678764386</v>
      </c>
      <c r="V10" s="17" t="s">
        <v>44</v>
      </c>
      <c r="W10" s="17" t="s">
        <v>41</v>
      </c>
      <c r="X10" s="35"/>
    </row>
    <row r="11" s="5" customFormat="1" ht="87" customHeight="1" spans="1:24">
      <c r="A11" s="17">
        <v>7</v>
      </c>
      <c r="B11" s="17" t="s">
        <v>51</v>
      </c>
      <c r="C11" s="17" t="s">
        <v>79</v>
      </c>
      <c r="D11" s="17" t="s">
        <v>80</v>
      </c>
      <c r="E11" s="17" t="s">
        <v>81</v>
      </c>
      <c r="F11" s="17" t="s">
        <v>36</v>
      </c>
      <c r="G11" s="17" t="s">
        <v>55</v>
      </c>
      <c r="H11" s="17" t="s">
        <v>75</v>
      </c>
      <c r="I11" s="17">
        <v>250</v>
      </c>
      <c r="J11" s="17" t="s">
        <v>82</v>
      </c>
      <c r="K11" s="17" t="s">
        <v>83</v>
      </c>
      <c r="L11" s="17">
        <v>2025</v>
      </c>
      <c r="M11" s="17">
        <v>200</v>
      </c>
      <c r="N11" s="17">
        <v>50</v>
      </c>
      <c r="O11" s="17" t="s">
        <v>59</v>
      </c>
      <c r="P11" s="17">
        <v>3000</v>
      </c>
      <c r="Q11" s="17" t="s">
        <v>42</v>
      </c>
      <c r="R11" s="17" t="s">
        <v>42</v>
      </c>
      <c r="S11" s="17" t="s">
        <v>42</v>
      </c>
      <c r="T11" s="17" t="s">
        <v>84</v>
      </c>
      <c r="U11" s="17">
        <v>13577083321</v>
      </c>
      <c r="V11" s="17" t="s">
        <v>44</v>
      </c>
      <c r="W11" s="17" t="s">
        <v>41</v>
      </c>
      <c r="X11" s="35"/>
    </row>
    <row r="12" ht="60" customHeight="1" spans="1:24">
      <c r="A12" s="17">
        <v>8</v>
      </c>
      <c r="B12" s="17" t="s">
        <v>51</v>
      </c>
      <c r="C12" s="17" t="s">
        <v>79</v>
      </c>
      <c r="D12" s="17" t="s">
        <v>80</v>
      </c>
      <c r="E12" s="17" t="s">
        <v>85</v>
      </c>
      <c r="F12" s="17" t="s">
        <v>36</v>
      </c>
      <c r="G12" s="17" t="s">
        <v>55</v>
      </c>
      <c r="H12" s="17" t="s">
        <v>86</v>
      </c>
      <c r="I12" s="17">
        <v>50</v>
      </c>
      <c r="J12" s="17" t="s">
        <v>87</v>
      </c>
      <c r="K12" s="17" t="s">
        <v>88</v>
      </c>
      <c r="L12" s="17">
        <v>2025</v>
      </c>
      <c r="M12" s="17">
        <v>40</v>
      </c>
      <c r="N12" s="17">
        <v>10</v>
      </c>
      <c r="O12" s="17" t="s">
        <v>59</v>
      </c>
      <c r="P12" s="17">
        <v>560</v>
      </c>
      <c r="Q12" s="17" t="s">
        <v>42</v>
      </c>
      <c r="R12" s="17" t="s">
        <v>42</v>
      </c>
      <c r="S12" s="17" t="s">
        <v>42</v>
      </c>
      <c r="T12" s="17" t="s">
        <v>89</v>
      </c>
      <c r="U12" s="17">
        <v>13678725276</v>
      </c>
      <c r="V12" s="17" t="s">
        <v>44</v>
      </c>
      <c r="W12" s="17" t="s">
        <v>41</v>
      </c>
      <c r="X12" s="36"/>
    </row>
    <row r="13" customFormat="1" ht="60" customHeight="1" spans="1:24">
      <c r="A13" s="17">
        <v>9</v>
      </c>
      <c r="B13" s="17" t="s">
        <v>51</v>
      </c>
      <c r="C13" s="17" t="s">
        <v>79</v>
      </c>
      <c r="D13" s="17" t="s">
        <v>80</v>
      </c>
      <c r="E13" s="17" t="s">
        <v>90</v>
      </c>
      <c r="F13" s="17" t="s">
        <v>36</v>
      </c>
      <c r="G13" s="17" t="s">
        <v>55</v>
      </c>
      <c r="H13" s="17" t="s">
        <v>86</v>
      </c>
      <c r="I13" s="17">
        <v>180</v>
      </c>
      <c r="J13" s="17" t="s">
        <v>91</v>
      </c>
      <c r="K13" s="17" t="s">
        <v>92</v>
      </c>
      <c r="L13" s="17">
        <v>2025</v>
      </c>
      <c r="M13" s="17">
        <v>150</v>
      </c>
      <c r="N13" s="17">
        <v>30</v>
      </c>
      <c r="O13" s="17" t="s">
        <v>59</v>
      </c>
      <c r="P13" s="17">
        <v>500</v>
      </c>
      <c r="Q13" s="17" t="s">
        <v>42</v>
      </c>
      <c r="R13" s="17" t="s">
        <v>42</v>
      </c>
      <c r="S13" s="17" t="s">
        <v>42</v>
      </c>
      <c r="T13" s="17" t="s">
        <v>93</v>
      </c>
      <c r="U13" s="17">
        <v>13619667736</v>
      </c>
      <c r="V13" s="17" t="s">
        <v>44</v>
      </c>
      <c r="W13" s="17" t="s">
        <v>41</v>
      </c>
      <c r="X13" s="36"/>
    </row>
    <row r="14" ht="58.05" customHeight="1" spans="1:24">
      <c r="A14" s="17">
        <v>10</v>
      </c>
      <c r="B14" s="17" t="s">
        <v>94</v>
      </c>
      <c r="C14" s="17" t="s">
        <v>94</v>
      </c>
      <c r="D14" s="17" t="s">
        <v>94</v>
      </c>
      <c r="E14" s="17" t="s">
        <v>95</v>
      </c>
      <c r="F14" s="17" t="s">
        <v>36</v>
      </c>
      <c r="G14" s="18" t="s">
        <v>55</v>
      </c>
      <c r="H14" s="17" t="s">
        <v>37</v>
      </c>
      <c r="I14" s="25">
        <v>10.64</v>
      </c>
      <c r="J14" s="17" t="s">
        <v>96</v>
      </c>
      <c r="K14" s="17" t="s">
        <v>97</v>
      </c>
      <c r="L14" s="17">
        <v>2025</v>
      </c>
      <c r="M14" s="17">
        <v>10.64</v>
      </c>
      <c r="N14" s="17">
        <v>0</v>
      </c>
      <c r="O14" s="17" t="s">
        <v>59</v>
      </c>
      <c r="P14" s="17" t="s">
        <v>37</v>
      </c>
      <c r="Q14" s="17" t="s">
        <v>37</v>
      </c>
      <c r="R14" s="17" t="s">
        <v>37</v>
      </c>
      <c r="S14" s="17" t="s">
        <v>37</v>
      </c>
      <c r="T14" s="17" t="s">
        <v>98</v>
      </c>
      <c r="U14" s="34" t="s">
        <v>99</v>
      </c>
      <c r="V14" s="17" t="s">
        <v>44</v>
      </c>
      <c r="W14" s="17" t="s">
        <v>41</v>
      </c>
      <c r="X14" s="35"/>
    </row>
    <row r="15" customFormat="1" ht="141" customHeight="1" spans="1:24">
      <c r="A15" s="17">
        <v>11</v>
      </c>
      <c r="B15" s="17" t="s">
        <v>32</v>
      </c>
      <c r="C15" s="18" t="s">
        <v>100</v>
      </c>
      <c r="D15" s="18" t="s">
        <v>100</v>
      </c>
      <c r="E15" s="18" t="s">
        <v>101</v>
      </c>
      <c r="F15" s="17" t="s">
        <v>36</v>
      </c>
      <c r="G15" s="17" t="s">
        <v>102</v>
      </c>
      <c r="H15" s="17" t="s">
        <v>103</v>
      </c>
      <c r="I15" s="17">
        <v>360</v>
      </c>
      <c r="J15" s="17" t="s">
        <v>104</v>
      </c>
      <c r="K15" s="17" t="s">
        <v>105</v>
      </c>
      <c r="L15" s="17">
        <v>2025</v>
      </c>
      <c r="M15" s="17">
        <v>160</v>
      </c>
      <c r="N15" s="17">
        <v>200</v>
      </c>
      <c r="O15" s="17" t="s">
        <v>106</v>
      </c>
      <c r="P15" s="17">
        <v>450</v>
      </c>
      <c r="Q15" s="17" t="s">
        <v>42</v>
      </c>
      <c r="R15" s="17" t="s">
        <v>42</v>
      </c>
      <c r="S15" s="17" t="s">
        <v>42</v>
      </c>
      <c r="T15" s="37" t="s">
        <v>107</v>
      </c>
      <c r="U15" s="34" t="s">
        <v>108</v>
      </c>
      <c r="V15" s="17" t="s">
        <v>44</v>
      </c>
      <c r="W15" s="17" t="s">
        <v>41</v>
      </c>
      <c r="X15" s="36"/>
    </row>
    <row r="16" customFormat="1" ht="141" customHeight="1" spans="1:24">
      <c r="A16" s="17">
        <v>12</v>
      </c>
      <c r="B16" s="17" t="s">
        <v>32</v>
      </c>
      <c r="C16" s="18" t="s">
        <v>100</v>
      </c>
      <c r="D16" s="18" t="s">
        <v>100</v>
      </c>
      <c r="E16" s="18" t="s">
        <v>109</v>
      </c>
      <c r="F16" s="17" t="s">
        <v>36</v>
      </c>
      <c r="G16" s="17" t="s">
        <v>102</v>
      </c>
      <c r="H16" s="17" t="s">
        <v>103</v>
      </c>
      <c r="I16" s="17">
        <v>460</v>
      </c>
      <c r="J16" s="17" t="s">
        <v>110</v>
      </c>
      <c r="K16" s="17" t="s">
        <v>111</v>
      </c>
      <c r="L16" s="17">
        <v>2025</v>
      </c>
      <c r="M16" s="17">
        <v>280</v>
      </c>
      <c r="N16" s="17">
        <v>180</v>
      </c>
      <c r="O16" s="17" t="s">
        <v>112</v>
      </c>
      <c r="P16" s="17">
        <v>500</v>
      </c>
      <c r="Q16" s="17" t="s">
        <v>42</v>
      </c>
      <c r="R16" s="17" t="s">
        <v>42</v>
      </c>
      <c r="S16" s="17" t="s">
        <v>42</v>
      </c>
      <c r="T16" s="37" t="s">
        <v>107</v>
      </c>
      <c r="U16" s="34" t="s">
        <v>108</v>
      </c>
      <c r="V16" s="17" t="s">
        <v>113</v>
      </c>
      <c r="W16" s="17" t="s">
        <v>41</v>
      </c>
      <c r="X16" s="36"/>
    </row>
    <row r="17" customFormat="1" ht="141" customHeight="1" spans="1:24">
      <c r="A17" s="17">
        <v>13</v>
      </c>
      <c r="B17" s="17" t="s">
        <v>32</v>
      </c>
      <c r="C17" s="18" t="s">
        <v>100</v>
      </c>
      <c r="D17" s="18" t="s">
        <v>100</v>
      </c>
      <c r="E17" s="18" t="s">
        <v>114</v>
      </c>
      <c r="F17" s="17" t="s">
        <v>36</v>
      </c>
      <c r="G17" s="17" t="s">
        <v>115</v>
      </c>
      <c r="H17" s="17" t="s">
        <v>116</v>
      </c>
      <c r="I17" s="17">
        <v>180</v>
      </c>
      <c r="J17" s="17" t="s">
        <v>117</v>
      </c>
      <c r="K17" s="17" t="s">
        <v>118</v>
      </c>
      <c r="L17" s="17">
        <v>2025</v>
      </c>
      <c r="M17" s="17">
        <v>140</v>
      </c>
      <c r="N17" s="17">
        <v>40</v>
      </c>
      <c r="O17" s="17" t="s">
        <v>119</v>
      </c>
      <c r="P17" s="17">
        <v>4628</v>
      </c>
      <c r="Q17" s="17" t="s">
        <v>42</v>
      </c>
      <c r="R17" s="17" t="s">
        <v>42</v>
      </c>
      <c r="S17" s="17" t="s">
        <v>42</v>
      </c>
      <c r="T17" s="38" t="s">
        <v>120</v>
      </c>
      <c r="U17" s="38">
        <v>15808812185</v>
      </c>
      <c r="V17" s="17" t="s">
        <v>113</v>
      </c>
      <c r="W17" s="17" t="s">
        <v>41</v>
      </c>
      <c r="X17" s="36"/>
    </row>
    <row r="18" customFormat="1" ht="141" customHeight="1" spans="1:24">
      <c r="A18" s="17">
        <v>14</v>
      </c>
      <c r="B18" s="17" t="s">
        <v>32</v>
      </c>
      <c r="C18" s="18" t="s">
        <v>100</v>
      </c>
      <c r="D18" s="18" t="s">
        <v>100</v>
      </c>
      <c r="E18" s="18" t="s">
        <v>121</v>
      </c>
      <c r="F18" s="17" t="s">
        <v>36</v>
      </c>
      <c r="G18" s="17" t="s">
        <v>102</v>
      </c>
      <c r="H18" s="17" t="s">
        <v>122</v>
      </c>
      <c r="I18" s="17">
        <v>188.2</v>
      </c>
      <c r="J18" s="17" t="s">
        <v>123</v>
      </c>
      <c r="K18" s="17" t="s">
        <v>124</v>
      </c>
      <c r="L18" s="17">
        <v>2025</v>
      </c>
      <c r="M18" s="17">
        <v>140</v>
      </c>
      <c r="N18" s="17">
        <v>48.2</v>
      </c>
      <c r="O18" s="17" t="s">
        <v>125</v>
      </c>
      <c r="P18" s="17">
        <v>359</v>
      </c>
      <c r="Q18" s="17" t="s">
        <v>42</v>
      </c>
      <c r="R18" s="17" t="s">
        <v>42</v>
      </c>
      <c r="S18" s="17" t="s">
        <v>42</v>
      </c>
      <c r="T18" s="39" t="s">
        <v>126</v>
      </c>
      <c r="U18" s="39">
        <v>15288257217</v>
      </c>
      <c r="V18" s="17" t="s">
        <v>113</v>
      </c>
      <c r="W18" s="17" t="s">
        <v>41</v>
      </c>
      <c r="X18" s="36"/>
    </row>
    <row r="19" customFormat="1" ht="141" customHeight="1" spans="1:24">
      <c r="A19" s="17">
        <v>15</v>
      </c>
      <c r="B19" s="17" t="s">
        <v>32</v>
      </c>
      <c r="C19" s="18" t="s">
        <v>100</v>
      </c>
      <c r="D19" s="18" t="s">
        <v>100</v>
      </c>
      <c r="E19" s="18" t="s">
        <v>127</v>
      </c>
      <c r="F19" s="17" t="s">
        <v>36</v>
      </c>
      <c r="G19" s="17" t="s">
        <v>102</v>
      </c>
      <c r="H19" s="17" t="s">
        <v>122</v>
      </c>
      <c r="I19" s="17">
        <v>170</v>
      </c>
      <c r="J19" s="17" t="s">
        <v>128</v>
      </c>
      <c r="K19" s="17" t="s">
        <v>129</v>
      </c>
      <c r="L19" s="17">
        <v>2025</v>
      </c>
      <c r="M19" s="17">
        <v>70</v>
      </c>
      <c r="N19" s="17">
        <v>100</v>
      </c>
      <c r="O19" s="17" t="s">
        <v>130</v>
      </c>
      <c r="P19" s="17">
        <v>1487</v>
      </c>
      <c r="Q19" s="17" t="s">
        <v>42</v>
      </c>
      <c r="R19" s="17" t="s">
        <v>42</v>
      </c>
      <c r="S19" s="17" t="s">
        <v>42</v>
      </c>
      <c r="T19" s="39" t="s">
        <v>126</v>
      </c>
      <c r="U19" s="39">
        <v>15288257217</v>
      </c>
      <c r="V19" s="17" t="s">
        <v>113</v>
      </c>
      <c r="W19" s="17" t="s">
        <v>41</v>
      </c>
      <c r="X19" s="36"/>
    </row>
    <row r="20" customFormat="1" ht="141" customHeight="1" spans="1:24">
      <c r="A20" s="17">
        <v>16</v>
      </c>
      <c r="B20" s="17" t="s">
        <v>32</v>
      </c>
      <c r="C20" s="18" t="s">
        <v>100</v>
      </c>
      <c r="D20" s="18" t="s">
        <v>100</v>
      </c>
      <c r="E20" s="18" t="s">
        <v>131</v>
      </c>
      <c r="F20" s="17" t="s">
        <v>36</v>
      </c>
      <c r="G20" s="17" t="s">
        <v>55</v>
      </c>
      <c r="H20" s="17" t="s">
        <v>132</v>
      </c>
      <c r="I20" s="17">
        <v>600</v>
      </c>
      <c r="J20" s="17" t="s">
        <v>133</v>
      </c>
      <c r="K20" s="17" t="s">
        <v>134</v>
      </c>
      <c r="L20" s="17">
        <v>2025</v>
      </c>
      <c r="M20" s="17">
        <v>280</v>
      </c>
      <c r="N20" s="17">
        <v>320</v>
      </c>
      <c r="O20" s="17" t="s">
        <v>112</v>
      </c>
      <c r="P20" s="17">
        <v>7865</v>
      </c>
      <c r="Q20" s="17" t="s">
        <v>42</v>
      </c>
      <c r="R20" s="17" t="s">
        <v>42</v>
      </c>
      <c r="S20" s="17" t="s">
        <v>42</v>
      </c>
      <c r="T20" s="39" t="s">
        <v>135</v>
      </c>
      <c r="U20" s="39" t="s">
        <v>136</v>
      </c>
      <c r="V20" s="17" t="s">
        <v>113</v>
      </c>
      <c r="W20" s="17" t="s">
        <v>41</v>
      </c>
      <c r="X20" s="36"/>
    </row>
    <row r="21" customFormat="1" ht="228" spans="1:24">
      <c r="A21" s="17">
        <v>17</v>
      </c>
      <c r="B21" s="17" t="s">
        <v>32</v>
      </c>
      <c r="C21" s="17" t="s">
        <v>137</v>
      </c>
      <c r="D21" s="17" t="s">
        <v>138</v>
      </c>
      <c r="E21" s="17" t="s">
        <v>139</v>
      </c>
      <c r="F21" s="17" t="s">
        <v>36</v>
      </c>
      <c r="G21" s="17" t="s">
        <v>55</v>
      </c>
      <c r="H21" s="17" t="s">
        <v>132</v>
      </c>
      <c r="I21" s="17">
        <v>100</v>
      </c>
      <c r="J21" s="26" t="s">
        <v>140</v>
      </c>
      <c r="K21" s="17" t="s">
        <v>141</v>
      </c>
      <c r="L21" s="17">
        <v>2025</v>
      </c>
      <c r="M21" s="17">
        <v>100</v>
      </c>
      <c r="N21" s="17">
        <v>0</v>
      </c>
      <c r="O21" s="17" t="s">
        <v>142</v>
      </c>
      <c r="P21" s="17">
        <v>564</v>
      </c>
      <c r="Q21" s="17" t="s">
        <v>42</v>
      </c>
      <c r="R21" s="17" t="s">
        <v>42</v>
      </c>
      <c r="S21" s="17" t="s">
        <v>42</v>
      </c>
      <c r="T21" s="17" t="s">
        <v>135</v>
      </c>
      <c r="U21" s="17" t="s">
        <v>136</v>
      </c>
      <c r="V21" s="17" t="s">
        <v>143</v>
      </c>
      <c r="W21" s="17" t="s">
        <v>41</v>
      </c>
      <c r="X21" s="17"/>
    </row>
    <row r="22" customFormat="1" ht="200" customHeight="1" spans="1:24">
      <c r="A22" s="17">
        <v>18</v>
      </c>
      <c r="B22" s="17" t="s">
        <v>32</v>
      </c>
      <c r="C22" s="17" t="s">
        <v>144</v>
      </c>
      <c r="D22" s="17" t="s">
        <v>145</v>
      </c>
      <c r="E22" s="17" t="s">
        <v>146</v>
      </c>
      <c r="F22" s="17" t="s">
        <v>36</v>
      </c>
      <c r="G22" s="17" t="s">
        <v>102</v>
      </c>
      <c r="H22" s="17" t="s">
        <v>147</v>
      </c>
      <c r="I22" s="17">
        <v>100</v>
      </c>
      <c r="J22" s="17" t="s">
        <v>148</v>
      </c>
      <c r="K22" s="17" t="s">
        <v>149</v>
      </c>
      <c r="L22" s="17">
        <v>2025</v>
      </c>
      <c r="M22" s="17">
        <v>100</v>
      </c>
      <c r="N22" s="17">
        <v>0</v>
      </c>
      <c r="O22" s="17" t="s">
        <v>150</v>
      </c>
      <c r="P22" s="17">
        <v>643</v>
      </c>
      <c r="Q22" s="17" t="s">
        <v>42</v>
      </c>
      <c r="R22" s="17" t="s">
        <v>42</v>
      </c>
      <c r="S22" s="17" t="s">
        <v>42</v>
      </c>
      <c r="T22" s="17" t="s">
        <v>151</v>
      </c>
      <c r="U22" s="17">
        <v>15987118437</v>
      </c>
      <c r="V22" s="17" t="s">
        <v>143</v>
      </c>
      <c r="W22" s="17" t="s">
        <v>41</v>
      </c>
      <c r="X22" s="17"/>
    </row>
    <row r="23" customFormat="1" ht="183" customHeight="1" spans="1:24">
      <c r="A23" s="17">
        <v>19</v>
      </c>
      <c r="B23" s="17" t="s">
        <v>32</v>
      </c>
      <c r="C23" s="17" t="s">
        <v>137</v>
      </c>
      <c r="D23" s="17" t="s">
        <v>152</v>
      </c>
      <c r="E23" s="17" t="s">
        <v>153</v>
      </c>
      <c r="F23" s="17" t="s">
        <v>36</v>
      </c>
      <c r="G23" s="17" t="s">
        <v>102</v>
      </c>
      <c r="H23" s="17" t="s">
        <v>103</v>
      </c>
      <c r="I23" s="17">
        <v>180</v>
      </c>
      <c r="J23" s="17" t="s">
        <v>154</v>
      </c>
      <c r="K23" s="17" t="s">
        <v>155</v>
      </c>
      <c r="L23" s="17">
        <v>2025</v>
      </c>
      <c r="M23" s="17">
        <v>100</v>
      </c>
      <c r="N23" s="17">
        <v>80</v>
      </c>
      <c r="O23" s="17" t="s">
        <v>150</v>
      </c>
      <c r="P23" s="17">
        <v>1887</v>
      </c>
      <c r="Q23" s="17" t="s">
        <v>42</v>
      </c>
      <c r="R23" s="17" t="s">
        <v>42</v>
      </c>
      <c r="S23" s="17" t="s">
        <v>42</v>
      </c>
      <c r="T23" s="17" t="s">
        <v>107</v>
      </c>
      <c r="U23" s="17">
        <v>13708728378</v>
      </c>
      <c r="V23" s="17" t="s">
        <v>143</v>
      </c>
      <c r="W23" s="17" t="s">
        <v>41</v>
      </c>
      <c r="X23" s="17"/>
    </row>
    <row r="24" customFormat="1" ht="141" customHeight="1" spans="1:24">
      <c r="A24" s="17">
        <v>20</v>
      </c>
      <c r="B24" s="17" t="s">
        <v>156</v>
      </c>
      <c r="C24" s="17" t="s">
        <v>137</v>
      </c>
      <c r="D24" s="17" t="s">
        <v>157</v>
      </c>
      <c r="E24" s="17" t="s">
        <v>158</v>
      </c>
      <c r="F24" s="17" t="s">
        <v>36</v>
      </c>
      <c r="G24" s="17" t="s">
        <v>115</v>
      </c>
      <c r="H24" s="17" t="s">
        <v>159</v>
      </c>
      <c r="I24" s="17">
        <v>100</v>
      </c>
      <c r="J24" s="17" t="s">
        <v>160</v>
      </c>
      <c r="K24" s="17" t="s">
        <v>161</v>
      </c>
      <c r="L24" s="17">
        <v>2025</v>
      </c>
      <c r="M24" s="17">
        <v>100</v>
      </c>
      <c r="N24" s="17">
        <v>0</v>
      </c>
      <c r="O24" s="17" t="s">
        <v>59</v>
      </c>
      <c r="P24" s="17">
        <v>2730</v>
      </c>
      <c r="Q24" s="17" t="s">
        <v>42</v>
      </c>
      <c r="R24" s="17" t="s">
        <v>42</v>
      </c>
      <c r="S24" s="17" t="s">
        <v>42</v>
      </c>
      <c r="T24" s="17" t="s">
        <v>162</v>
      </c>
      <c r="U24" s="17">
        <v>13888012634</v>
      </c>
      <c r="V24" s="17" t="s">
        <v>143</v>
      </c>
      <c r="W24" s="17" t="s">
        <v>41</v>
      </c>
      <c r="X24" s="17"/>
    </row>
    <row r="25" customFormat="1" ht="301" customHeight="1" spans="1:24">
      <c r="A25" s="17">
        <v>21</v>
      </c>
      <c r="B25" s="17" t="s">
        <v>32</v>
      </c>
      <c r="C25" s="17" t="s">
        <v>163</v>
      </c>
      <c r="D25" s="17" t="s">
        <v>164</v>
      </c>
      <c r="E25" s="17" t="s">
        <v>164</v>
      </c>
      <c r="F25" s="17" t="s">
        <v>36</v>
      </c>
      <c r="G25" s="17" t="s">
        <v>102</v>
      </c>
      <c r="H25" s="17" t="s">
        <v>147</v>
      </c>
      <c r="I25" s="17">
        <v>30</v>
      </c>
      <c r="J25" s="17" t="s">
        <v>165</v>
      </c>
      <c r="K25" s="17" t="s">
        <v>166</v>
      </c>
      <c r="L25" s="17">
        <v>2025</v>
      </c>
      <c r="M25" s="17">
        <v>30</v>
      </c>
      <c r="N25" s="17">
        <v>0</v>
      </c>
      <c r="O25" s="17" t="s">
        <v>167</v>
      </c>
      <c r="P25" s="17">
        <v>643</v>
      </c>
      <c r="Q25" s="17" t="s">
        <v>42</v>
      </c>
      <c r="R25" s="17" t="s">
        <v>42</v>
      </c>
      <c r="S25" s="17" t="s">
        <v>42</v>
      </c>
      <c r="T25" s="17" t="s">
        <v>151</v>
      </c>
      <c r="U25" s="17">
        <v>15987118437</v>
      </c>
      <c r="V25" s="17" t="s">
        <v>143</v>
      </c>
      <c r="W25" s="17" t="s">
        <v>41</v>
      </c>
      <c r="X25" s="17"/>
    </row>
    <row r="26" s="7" customFormat="1" ht="235" customHeight="1" spans="1:24">
      <c r="A26" s="17">
        <v>22</v>
      </c>
      <c r="B26" s="19" t="s">
        <v>32</v>
      </c>
      <c r="C26" s="19" t="s">
        <v>168</v>
      </c>
      <c r="D26" s="19" t="s">
        <v>168</v>
      </c>
      <c r="E26" s="19" t="s">
        <v>168</v>
      </c>
      <c r="F26" s="19" t="s">
        <v>36</v>
      </c>
      <c r="G26" s="19" t="s">
        <v>102</v>
      </c>
      <c r="H26" s="19" t="s">
        <v>147</v>
      </c>
      <c r="I26" s="19">
        <v>152</v>
      </c>
      <c r="J26" s="27" t="s">
        <v>169</v>
      </c>
      <c r="K26" s="19" t="s">
        <v>170</v>
      </c>
      <c r="L26" s="19">
        <v>2025</v>
      </c>
      <c r="M26" s="19">
        <v>140</v>
      </c>
      <c r="N26" s="19">
        <v>12</v>
      </c>
      <c r="O26" s="19" t="s">
        <v>150</v>
      </c>
      <c r="P26" s="19">
        <v>2975</v>
      </c>
      <c r="Q26" s="19" t="s">
        <v>42</v>
      </c>
      <c r="R26" s="19" t="s">
        <v>42</v>
      </c>
      <c r="S26" s="19" t="s">
        <v>42</v>
      </c>
      <c r="T26" s="19" t="s">
        <v>171</v>
      </c>
      <c r="U26" s="19" t="s">
        <v>172</v>
      </c>
      <c r="V26" s="19" t="s">
        <v>173</v>
      </c>
      <c r="W26" s="19" t="s">
        <v>41</v>
      </c>
      <c r="X26" s="19"/>
    </row>
    <row r="27" customFormat="1" ht="48" customHeight="1" spans="1:24">
      <c r="A27" s="17" t="s">
        <v>174</v>
      </c>
      <c r="B27" s="17"/>
      <c r="C27" s="17"/>
      <c r="D27" s="17"/>
      <c r="E27" s="17"/>
      <c r="F27" s="17"/>
      <c r="G27" s="17"/>
      <c r="H27" s="17"/>
      <c r="I27" s="17">
        <f>SUM(I5:I26)</f>
        <v>3309.89478</v>
      </c>
      <c r="J27" s="17"/>
      <c r="K27" s="17"/>
      <c r="L27" s="17">
        <v>2025</v>
      </c>
      <c r="M27" s="17">
        <f>SUM(M5:M26)</f>
        <v>2196.69478</v>
      </c>
      <c r="N27" s="17">
        <f>SUM(N5:N26)</f>
        <v>1113.2</v>
      </c>
      <c r="O27" s="17"/>
      <c r="P27" s="17"/>
      <c r="Q27" s="17"/>
      <c r="R27" s="17"/>
      <c r="S27" s="17"/>
      <c r="T27" s="17"/>
      <c r="U27" s="17"/>
      <c r="V27" s="17"/>
      <c r="W27" s="17"/>
      <c r="X27" s="17"/>
    </row>
  </sheetData>
  <autoFilter ref="A4:Y27">
    <extLst/>
  </autoFilter>
  <mergeCells count="27">
    <mergeCell ref="A1:X1"/>
    <mergeCell ref="A2:H2"/>
    <mergeCell ref="I2:J2"/>
    <mergeCell ref="L2:O2"/>
    <mergeCell ref="P2:Q2"/>
    <mergeCell ref="T2:X2"/>
    <mergeCell ref="F3:H3"/>
    <mergeCell ref="M3:N3"/>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s>
  <dataValidations count="3">
    <dataValidation type="list" allowBlank="1" showInputMessage="1" showErrorMessage="1" prompt="产业发展,就业项目,乡村建设,易地后扶,三保障,乡村治理,管理费,其他" sqref="B5:B7 B12:B13 B26:B27">
      <formula1>"产业发展,就业项目,乡村建设,易地后扶,三保障,乡村治理,管理费,其他"</formula1>
    </dataValidation>
    <dataValidation type="list" allowBlank="1" showInputMessage="1" showErrorMessage="1" sqref="B23">
      <formula1>"产业发展,乡村建设行动，其他"</formula1>
    </dataValidation>
    <dataValidation type="list" allowBlank="1" showInputMessage="1" showErrorMessage="1" sqref="B24 B25">
      <formula1>"产业发展,乡村建设行动,就业项目,异地搬迁后扶,巩固三保障成果,乡村治理和精神文明建设,项目管理费,其他"</formula1>
    </dataValidation>
  </dataValidations>
  <pageMargins left="0.0784722222222222" right="0.0784722222222222" top="0.314583333333333" bottom="0.314583333333333" header="0.236111111111111" footer="0.196527777777778"/>
  <pageSetup paperSize="8" scale="71" fitToHeight="0" orientation="landscape"/>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Company>昆明市直属党政机关单位</Company>
  <Application>Microsoft Excel</Application>
  <HeadingPairs>
    <vt:vector size="2" baseType="variant">
      <vt:variant>
        <vt:lpstr>工作表</vt:lpstr>
      </vt:variant>
      <vt:variant>
        <vt:i4>1</vt:i4>
      </vt:variant>
    </vt:vector>
  </HeadingPairs>
  <TitlesOfParts>
    <vt:vector size="1" baseType="lpstr">
      <vt:lpstr>滇中新区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administrator1</cp:lastModifiedBy>
  <dcterms:created xsi:type="dcterms:W3CDTF">2024-11-28T01:34:00Z</dcterms:created>
  <dcterms:modified xsi:type="dcterms:W3CDTF">2025-03-06T07:14:18Z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EEB2768DC2D6485EBBBBE49C6C829162_13</vt:lpwstr>
  </property>
  <property fmtid="{D5CDD505-2E9C-101B-9397-08002B2CF9AE}" pid="3" name="KSOProductBuildVer">
    <vt:lpwstr>2052-11.8.2.10321</vt:lpwstr>
  </property>
</Properties>
</file>