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中央转移支付补助项目支出预算表11!$A:$A,中央转移支付补助项目支出预算表11!$1:$1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<sst xmlns="http://schemas.openxmlformats.org/spreadsheetml/2006/main" count="4013" uniqueCount="1094">
  <si>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</si>
  <si>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</si>
  <si>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</si>
  <si>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</si>
  <si>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</si>
  <si>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</si>
  <si>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</si>
  <si>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</si>
  <si>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</si>
  <si>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</si>
  <si>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</si>
  <si>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</si>
  <si>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</si>
  <si>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</si>
  <si>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</si>
  <si>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</si>
  <si>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</si>
  <si>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</si>
  <si>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</si>
  <si>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</si>
  <si>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</si>
  <si>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</si>
  <si>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</si>
  <si>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</si>
  <si>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</si>
  <si>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</si>
  <si>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</si>
  <si>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</si>
  <si>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</si>
  <si>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</si>
  <si>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</si>
  <si>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</si>
  <si>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</si>
  <si>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</si>
  <si>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</si>
  <si>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</si>
  <si>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</si>
  <si>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</si>
  <si>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</si>
  <si>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</si>
  <si>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</si>
  <si>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</si>
  <si>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</si>
  <si>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</si>
  <si>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</si>
  <si>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</si>
  <si>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</si>
  <si>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</si>
  <si>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</si>
  <si>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</si>
  <si>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</si>
  <si>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</si>
  <si>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</si>
  <si>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</si>
  <si>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</si>
  <si>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</si>
  <si>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</si>
  <si>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</si>
  <si>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</si>
  <si>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</si>
  <si>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</si>
  <si>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</si>
  <si>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</si>
  <si>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</si>
  <si>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</si>
  <si>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</si>
  <si>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</si>
  <si>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</si>
  <si>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</si>
  <si>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743</t>
  </si>
  <si>
    <t>昆明市官渡区人民政府长水街道办事处</t>
  </si>
  <si>
    <t>743001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</si>
  <si>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</si>
  <si>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</si>
  <si>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</si>
  <si>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</si>
  <si>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</si>
  <si>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</si>
  <si>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</si>
  <si>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</si>
  <si>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</si>
  <si>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</si>
  <si>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</si>
  <si>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</si>
  <si>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</si>
  <si>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</si>
  <si>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</si>
  <si>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</si>
  <si>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</si>
  <si>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</si>
  <si>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</si>
  <si>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</si>
  <si>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</si>
  <si>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</si>
  <si>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</si>
  <si>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</si>
  <si>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</si>
  <si>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</si>
  <si>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</si>
  <si>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</si>
  <si>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</si>
  <si>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</si>
  <si>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2010199</t>
  </si>
  <si>
    <t>其他人大事务支出</t>
  </si>
  <si>
    <t>20102</t>
  </si>
  <si>
    <t>政协事务</t>
  </si>
  <si>
    <t>2010202</t>
  </si>
  <si>
    <t>一般行政管理事务</t>
  </si>
  <si>
    <t>20103</t>
  </si>
  <si>
    <t>政府办公厅（室）及相关机构事务</t>
  </si>
  <si>
    <t>2010301</t>
  </si>
  <si>
    <t>行政运行</t>
  </si>
  <si>
    <t>2010302</t>
  </si>
  <si>
    <t>2010350</t>
  </si>
  <si>
    <t>事业运行</t>
  </si>
  <si>
    <t>20105</t>
  </si>
  <si>
    <t>统计信息事务</t>
  </si>
  <si>
    <t>2010502</t>
  </si>
  <si>
    <t>20111</t>
  </si>
  <si>
    <t>纪检监察事务</t>
  </si>
  <si>
    <t>2011102</t>
  </si>
  <si>
    <t>20129</t>
  </si>
  <si>
    <t>群众团体事务</t>
  </si>
  <si>
    <t>2012902</t>
  </si>
  <si>
    <t>2012906</t>
  </si>
  <si>
    <t>工会事务</t>
  </si>
  <si>
    <t>20131</t>
  </si>
  <si>
    <t>党委办公厅（室）及相关机构事务</t>
  </si>
  <si>
    <t>2013101</t>
  </si>
  <si>
    <t>2013102</t>
  </si>
  <si>
    <t>20140</t>
  </si>
  <si>
    <t>信访事务</t>
  </si>
  <si>
    <t>2014004</t>
  </si>
  <si>
    <t>信访业务</t>
  </si>
  <si>
    <t>203</t>
  </si>
  <si>
    <t>国防支出</t>
  </si>
  <si>
    <t>20306</t>
  </si>
  <si>
    <t>国防动员</t>
  </si>
  <si>
    <t>2030607</t>
  </si>
  <si>
    <t>民兵</t>
  </si>
  <si>
    <t>2030699</t>
  </si>
  <si>
    <t>其他国防动员支出</t>
  </si>
  <si>
    <t>204</t>
  </si>
  <si>
    <t>公共安全支出</t>
  </si>
  <si>
    <t>20406</t>
  </si>
  <si>
    <t>司法</t>
  </si>
  <si>
    <t>2040604</t>
  </si>
  <si>
    <t>基层司法业务</t>
  </si>
  <si>
    <t>20499</t>
  </si>
  <si>
    <t>其他公共安全支出</t>
  </si>
  <si>
    <t>2049999</t>
  </si>
  <si>
    <t>208</t>
  </si>
  <si>
    <t>社会保障和就业支出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</si>
  <si>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</si>
  <si>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</si>
  <si>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</si>
  <si>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</si>
  <si>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</si>
  <si>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</si>
  <si>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</si>
  <si>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</si>
  <si>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</si>
  <si>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</si>
  <si>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</si>
  <si>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</si>
  <si>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</si>
  <si>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</si>
  <si>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</si>
  <si>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</si>
  <si>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</si>
  <si>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</si>
  <si>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</si>
  <si>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</si>
  <si>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</si>
  <si>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</si>
  <si>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</si>
  <si>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</si>
  <si>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</si>
  <si>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</si>
  <si>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</si>
  <si>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</si>
  <si>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</si>
  <si>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</si>
  <si>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</si>
  <si>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</si>
  <si>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</si>
  <si>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</si>
  <si>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</si>
  <si>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</si>
  <si>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</si>
  <si>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21202</t>
  </si>
  <si>
    <t>城乡社区规划与管理</t>
  </si>
  <si>
    <t>2120201</t>
  </si>
  <si>
    <t>213</t>
  </si>
  <si>
    <t>农林水支出</t>
  </si>
  <si>
    <t>21301</t>
  </si>
  <si>
    <t>农业农村</t>
  </si>
  <si>
    <t>2130102</t>
  </si>
  <si>
    <t>21302</t>
  </si>
  <si>
    <t>林业和草原</t>
  </si>
  <si>
    <t>2130234</t>
  </si>
  <si>
    <t>林业草原防灾减灾</t>
  </si>
  <si>
    <t>21303</t>
  </si>
  <si>
    <t>水利</t>
  </si>
  <si>
    <t>2130314</t>
  </si>
  <si>
    <t>防汛</t>
  </si>
  <si>
    <t>214</t>
  </si>
  <si>
    <t>交通运输支出</t>
  </si>
  <si>
    <t>21401</t>
  </si>
  <si>
    <t>公路水路运输</t>
  </si>
  <si>
    <t>2140106</t>
  </si>
  <si>
    <t>公路养护</t>
  </si>
  <si>
    <t>220</t>
  </si>
  <si>
    <t>自然资源海洋气象等支出</t>
  </si>
  <si>
    <t>22001</t>
  </si>
  <si>
    <t>自然资源事务</t>
  </si>
  <si>
    <t>2200106</t>
  </si>
  <si>
    <t>自然资源利用与保护</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</si>
  <si>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</si>
  <si>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</si>
  <si>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</si>
  <si>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</si>
  <si>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</si>
  <si>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</si>
  <si>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</si>
  <si>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</si>
  <si>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</si>
  <si>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</si>
  <si>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</si>
  <si>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</si>
  <si>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22401</t>
  </si>
  <si>
    <t>应急管理事务</t>
  </si>
  <si>
    <t>2240102</t>
  </si>
  <si>
    <t>2240106</t>
  </si>
  <si>
    <t>安全监管</t>
  </si>
  <si>
    <t>2240108</t>
  </si>
  <si>
    <t>应急救援</t>
  </si>
  <si>
    <t>22499</t>
  </si>
  <si>
    <t>其他灾害防治及应急管理支出</t>
  </si>
  <si>
    <t>2249999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</si>
  <si>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</si>
  <si>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</si>
  <si>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</si>
  <si>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</si>
  <si>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</si>
  <si>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</si>
  <si>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</si>
  <si>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</si>
  <si>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</si>
  <si>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</si>
  <si>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</si>
  <si>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</si>
  <si>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</si>
  <si>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</si>
  <si>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</si>
  <si>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</si>
  <si>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</si>
  <si>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</si>
  <si>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</si>
  <si>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</si>
  <si>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</si>
  <si>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</si>
  <si>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</si>
  <si>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</si>
  <si>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</si>
  <si>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</si>
  <si>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</si>
  <si>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</si>
  <si>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</si>
  <si>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</si>
  <si>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</si>
  <si>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</si>
  <si>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</si>
  <si>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</si>
  <si>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</si>
  <si>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</si>
  <si>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</si>
  <si>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</si>
  <si>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</si>
  <si>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</si>
  <si>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</si>
  <si>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</si>
  <si>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</si>
  <si>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</si>
  <si>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</si>
  <si>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</si>
  <si>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</si>
  <si>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</si>
  <si>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</si>
  <si>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</si>
  <si>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</si>
  <si>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</si>
  <si>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</si>
  <si>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</si>
  <si>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</si>
  <si>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</si>
  <si>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</si>
  <si>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</si>
  <si>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</si>
  <si>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</si>
  <si>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</si>
  <si>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</si>
  <si>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</si>
  <si>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</si>
  <si>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</si>
  <si>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530018241100002260823</t>
  </si>
  <si>
    <t>行政人员绩效奖励</t>
  </si>
  <si>
    <t>30103</t>
  </si>
  <si>
    <t>奖金</t>
  </si>
  <si>
    <t>530018241100002260824</t>
  </si>
  <si>
    <t>事业人员工资支出</t>
  </si>
  <si>
    <t>30101</t>
  </si>
  <si>
    <t>基本工资</t>
  </si>
  <si>
    <t>30102</t>
  </si>
  <si>
    <t>津贴补贴</t>
  </si>
  <si>
    <t>30107</t>
  </si>
  <si>
    <t>绩效工资</t>
  </si>
  <si>
    <t>530018241100002260825</t>
  </si>
  <si>
    <t>事业人员绩效奖励</t>
  </si>
  <si>
    <t>530018241100002260826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</si>
  <si>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</si>
  <si>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</si>
  <si>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</si>
  <si>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</si>
  <si>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</si>
  <si>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</si>
  <si>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</si>
  <si>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</si>
  <si>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</si>
  <si>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</si>
  <si>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</si>
  <si>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530018241100002260828</t>
  </si>
  <si>
    <t>30113</t>
  </si>
  <si>
    <t>530018241100002260829</t>
  </si>
  <si>
    <t>对个人和家庭的补助</t>
  </si>
  <si>
    <t>30302</t>
  </si>
  <si>
    <t>退休费</t>
  </si>
  <si>
    <t>30305</t>
  </si>
  <si>
    <t>生活补助</t>
  </si>
  <si>
    <t>530018241100002260831</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</si>
  <si>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</si>
  <si>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</si>
  <si>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</si>
  <si>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</si>
  <si>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</si>
  <si>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</si>
  <si>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</si>
  <si>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</si>
  <si>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</si>
  <si>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</si>
  <si>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</si>
  <si>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</si>
  <si>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</si>
  <si>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</si>
  <si>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</si>
  <si>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</si>
  <si>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</si>
  <si>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530018241100002260833</t>
  </si>
  <si>
    <t>行政人员工资支出</t>
  </si>
  <si>
    <t>530018241100002260838</t>
  </si>
  <si>
    <t>公车购置及运维费</t>
  </si>
  <si>
    <t>30231</t>
  </si>
  <si>
    <t>公务用车运行维护费</t>
  </si>
  <si>
    <t>530018241100002260839</t>
  </si>
  <si>
    <t>行政人员公务交通补贴</t>
  </si>
  <si>
    <t>30239</t>
  </si>
  <si>
    <t>其他交通费用</t>
  </si>
  <si>
    <t>530018241100002260841</t>
  </si>
  <si>
    <t>工会经费</t>
  </si>
  <si>
    <t>30228</t>
  </si>
  <si>
    <t>530018241100002498578</t>
  </si>
  <si>
    <t>抚恤金</t>
  </si>
  <si>
    <t>30304</t>
  </si>
  <si>
    <t>预算05-1表</t>
  </si>
  <si>
    <t>项目分类</t>
  </si>
  <si>
    <t>项目单位</t>
  </si>
  <si>
    <t>经济科目编码</t>
  </si>
  <si>
    <t>经济科目名称</t>
  </si>
  <si>
    <t>本年拨款</t>
  </si>
  <si>
    <t>其中：本次下达</t>
  </si>
  <si>
    <t>其他人员支出</t>
  </si>
  <si>
    <t>530018251100003559731</t>
  </si>
  <si>
    <t>安监员、地质灾害监测员经费</t>
  </si>
  <si>
    <t>530018251100003559824</t>
  </si>
  <si>
    <t>交通安全劝导站劝导员补助经费</t>
  </si>
  <si>
    <t>530018251100003567402</t>
  </si>
  <si>
    <t>净空巡查员工作补助经费</t>
  </si>
  <si>
    <t>530018251100003570916</t>
  </si>
  <si>
    <t>社区干部人员保障经费</t>
  </si>
  <si>
    <t>30199</t>
  </si>
  <si>
    <t>其他工资福利支出</t>
  </si>
  <si>
    <t>专项业务类</t>
  </si>
  <si>
    <t>530018251100003558886</t>
  </si>
  <si>
    <t>工会工作经费</t>
  </si>
  <si>
    <t>530018251100003558899</t>
  </si>
  <si>
    <t>党群活动和服务经费</t>
  </si>
  <si>
    <t>530018251100003558913</t>
  </si>
  <si>
    <t>便民大厅服务经费</t>
  </si>
  <si>
    <t>30227</t>
  </si>
  <si>
    <t>委托业务费</t>
  </si>
  <si>
    <t>530018251100003558977</t>
  </si>
  <si>
    <t>防汛抗旱工作经费</t>
  </si>
  <si>
    <t>530018251100003559002</t>
  </si>
  <si>
    <t>农村粮食安全及农产品快检经费</t>
  </si>
  <si>
    <t>530018251100003559041</t>
  </si>
  <si>
    <t>森林防火经费</t>
  </si>
  <si>
    <t>530018251100003559060</t>
  </si>
  <si>
    <t>自建房安全专项整治工作经费</t>
  </si>
  <si>
    <t>530018251100003559320</t>
  </si>
  <si>
    <t>道路管养工作经费</t>
  </si>
  <si>
    <t>530018251100003559442</t>
  </si>
  <si>
    <t>机场高速路两侧大板桥段绿化景观提升工程用地租地经费</t>
  </si>
  <si>
    <t>30214</t>
  </si>
  <si>
    <t>租赁费</t>
  </si>
  <si>
    <t>530018251100003559544</t>
  </si>
  <si>
    <t>拆临拆违专项经费</t>
  </si>
  <si>
    <t>530018251100003559557</t>
  </si>
  <si>
    <t>执法车辆租赁经费</t>
  </si>
  <si>
    <t>530018251100003559747</t>
  </si>
  <si>
    <t>城管执法劳务派遣人员经费</t>
  </si>
  <si>
    <t>30226</t>
  </si>
  <si>
    <t>劳务费</t>
  </si>
  <si>
    <t>530018251100003559803</t>
  </si>
  <si>
    <t>（收支专户）食堂经费</t>
  </si>
  <si>
    <t>530018251100003567380</t>
  </si>
  <si>
    <t>行政执法工作经费</t>
  </si>
  <si>
    <t>530018251100003567390</t>
  </si>
  <si>
    <t>安全生产专项经费</t>
  </si>
  <si>
    <t>530018251100003567421</t>
  </si>
  <si>
    <t>社会治理服务经费</t>
  </si>
  <si>
    <t>530018251100003567438</t>
  </si>
  <si>
    <t>平安法治工作经费</t>
  </si>
  <si>
    <t>530018251100003567458</t>
  </si>
  <si>
    <t>街道社会工作服务站工作经费</t>
  </si>
  <si>
    <t>530018251100003567635</t>
  </si>
  <si>
    <t>经济发展事务专项经费</t>
  </si>
  <si>
    <t>530018251100003569212</t>
  </si>
  <si>
    <t>党组织专项经费</t>
  </si>
  <si>
    <t>530018251100003570703</t>
  </si>
  <si>
    <t>宣传工作经费</t>
  </si>
  <si>
    <t>530018251100003570823</t>
  </si>
  <si>
    <t>人大政协工作经费</t>
  </si>
  <si>
    <t>530018251100003570829</t>
  </si>
  <si>
    <t>纪工委工作经费</t>
  </si>
  <si>
    <t>31002</t>
  </si>
  <si>
    <t>办公设备购置</t>
  </si>
  <si>
    <t>530018251100003570877</t>
  </si>
  <si>
    <t>团工委工作经费</t>
  </si>
  <si>
    <t>530018251100003577000</t>
  </si>
  <si>
    <t>办公用房租赁专项经费</t>
  </si>
  <si>
    <t>530018251100003577082</t>
  </si>
  <si>
    <t>法律咨询服务经费</t>
  </si>
  <si>
    <t>530018251100003577092</t>
  </si>
  <si>
    <t>会计代理服务经费</t>
  </si>
  <si>
    <t>530018251100003577106</t>
  </si>
  <si>
    <t>综合业务经费</t>
  </si>
  <si>
    <t>530018251100003577140</t>
  </si>
  <si>
    <t>办公设备家具购置经费</t>
  </si>
  <si>
    <t>530018251100003577156</t>
  </si>
  <si>
    <t>退休人员保障经费</t>
  </si>
  <si>
    <t>530018251100003577233</t>
  </si>
  <si>
    <t>(社会事务办)慰问工作经费</t>
  </si>
  <si>
    <t>530018251100003577424</t>
  </si>
  <si>
    <t>武装部专项经费</t>
  </si>
  <si>
    <t>530018251100003577466</t>
  </si>
  <si>
    <t>妇联专项经费</t>
  </si>
  <si>
    <t>530018251100003582792</t>
  </si>
  <si>
    <t>后勤服务保障经费</t>
  </si>
  <si>
    <t>530018251100003582833</t>
  </si>
  <si>
    <t>网络服务专项经费</t>
  </si>
  <si>
    <t>530018251100003582867</t>
  </si>
  <si>
    <t>通勤车专项经费</t>
  </si>
  <si>
    <t>530018251100003582917</t>
  </si>
  <si>
    <t>办公用房水电物业专项经费</t>
  </si>
  <si>
    <t>30205</t>
  </si>
  <si>
    <t>水费</t>
  </si>
  <si>
    <t>30206</t>
  </si>
  <si>
    <t>电费</t>
  </si>
  <si>
    <t>30209</t>
  </si>
  <si>
    <t>物业管理费</t>
  </si>
  <si>
    <t>事业发展类</t>
  </si>
  <si>
    <t>530018251100003559036</t>
  </si>
  <si>
    <t>护林员经费</t>
  </si>
  <si>
    <t>530018251100003559508</t>
  </si>
  <si>
    <t>城市管理辅助性服务项目经费</t>
  </si>
  <si>
    <t>预算05-2表</t>
  </si>
  <si>
    <t>项目年度绩效目标</t>
  </si>
  <si>
    <t>一级指标</t>
  </si>
  <si>
    <t>二级指标</t>
  </si>
  <si>
    <t>三级指标</t>
  </si>
  <si>
    <t>指标性质</t>
  </si>
  <si>
    <t>指标值</t>
  </si>
  <si>
    <t>度量单位</t>
  </si>
  <si>
    <t>指标属性</t>
  </si>
  <si>
    <t>指标内容</t>
  </si>
  <si>
    <t xml:space="preserve">做好机场净空安全管理工作，各社区机场净空巡查员负责辖区内净空保护检查工作，为机场航运安全提供保障。						
</t>
  </si>
  <si>
    <t>产出指标</t>
  </si>
  <si>
    <t>数量指标</t>
  </si>
  <si>
    <t>按机场净空员人数发放工作补助经费</t>
  </si>
  <si>
    <t>=</t>
  </si>
  <si>
    <t>人</t>
  </si>
  <si>
    <t>定量指标</t>
  </si>
  <si>
    <t xml:space="preserve">按时发放净空巡查人员补贴
</t>
  </si>
  <si>
    <t>效益指标</t>
  </si>
  <si>
    <t>社会效益</t>
  </si>
  <si>
    <t>净空安全事故减少情况</t>
  </si>
  <si>
    <t>20</t>
  </si>
  <si>
    <t>%</t>
  </si>
  <si>
    <t xml:space="preserve">评价净空安全事故减少比例
</t>
  </si>
  <si>
    <t>满意度指标</t>
  </si>
  <si>
    <t>服务对象满意度</t>
  </si>
  <si>
    <t>净空人员满意度</t>
  </si>
  <si>
    <t>&gt;=</t>
  </si>
  <si>
    <t>90</t>
  </si>
  <si>
    <t xml:space="preserve">评价机场净空巡查员满意度
</t>
  </si>
  <si>
    <t>做好经济发展工作及完成合同支付，完成2025年预算支出</t>
  </si>
  <si>
    <t>使用经费数量指标</t>
  </si>
  <si>
    <t>个</t>
  </si>
  <si>
    <t>定性指标</t>
  </si>
  <si>
    <t>质量指标</t>
  </si>
  <si>
    <t>项目完成合格率</t>
  </si>
  <si>
    <t>95</t>
  </si>
  <si>
    <t>时效指标</t>
  </si>
  <si>
    <t>项目完成及时性</t>
  </si>
  <si>
    <t>100</t>
  </si>
  <si>
    <t>受益社区数量</t>
  </si>
  <si>
    <t>社区统计调查完成率</t>
  </si>
  <si>
    <t>生态效益</t>
  </si>
  <si>
    <t>完成耕地流出整改，坚守耕地红线指标不被侵占</t>
  </si>
  <si>
    <t>990</t>
  </si>
  <si>
    <t xml:space="preserve">通过耕地流出整改，守住耕地红线不被侵占指标
</t>
  </si>
  <si>
    <t>80</t>
  </si>
  <si>
    <t>辖区群众满意程度</t>
  </si>
  <si>
    <t xml:space="preserve">根据城市管理需求，合理配置辅助性服务资源，如人员、设备等，确保资源的高效利用，加强对城市市容市貌的监管和维护，确保城市环境的整洁、美观。以及完成合同支付，完成2025年预算支出						
</t>
  </si>
  <si>
    <t>城市管理辅助服务人员</t>
  </si>
  <si>
    <t>60</t>
  </si>
  <si>
    <t xml:space="preserve">人员数量
</t>
  </si>
  <si>
    <t>人员出勤</t>
  </si>
  <si>
    <t>人员在岗率</t>
  </si>
  <si>
    <t>政府采购率</t>
  </si>
  <si>
    <t xml:space="preserve">政府采购率
</t>
  </si>
  <si>
    <t>收到城市管理方面意见、投诉等，按期巡查、整改完成率</t>
  </si>
  <si>
    <t xml:space="preserve">收到城市管理方面意见、投诉等，按期巡查、整改完成率
</t>
  </si>
  <si>
    <t>成本指标</t>
  </si>
  <si>
    <t>社会成本指标</t>
  </si>
  <si>
    <t>持续</t>
  </si>
  <si>
    <t>达标</t>
  </si>
  <si>
    <t xml:space="preserve">工作流程、工作效率提升
</t>
  </si>
  <si>
    <t>提升城市形象，规范城市建设,维护城市发展环境的作用</t>
  </si>
  <si>
    <t>明显</t>
  </si>
  <si>
    <t>提升</t>
  </si>
  <si>
    <t xml:space="preserve">提升城市形象，规范城市建设,维护城市发展环境的作用=明显
</t>
  </si>
  <si>
    <t>社会公众满意度</t>
  </si>
  <si>
    <t xml:space="preserve">社会公众的满意度
</t>
  </si>
  <si>
    <t xml:space="preserve">做好街道2025年度后勤保障工作，完成食堂收入预算。						
</t>
  </si>
  <si>
    <t>满足街道职工正常用餐需求</t>
  </si>
  <si>
    <t>合格</t>
  </si>
  <si>
    <t>是/否</t>
  </si>
  <si>
    <t xml:space="preserve">反映街道职工用餐质量
</t>
  </si>
  <si>
    <t>做好职工的后勤保障工作</t>
  </si>
  <si>
    <t>有效保障</t>
  </si>
  <si>
    <t xml:space="preserve">做好职工的后勤保障工作
</t>
  </si>
  <si>
    <t>职工满意度</t>
  </si>
  <si>
    <t xml:space="preserve">反映服务对象满意度
</t>
  </si>
  <si>
    <t xml:space="preserve">保障法律咨询服务工作正常开展						
</t>
  </si>
  <si>
    <t>按要求开展法律咨询服务工作</t>
  </si>
  <si>
    <t xml:space="preserve">按要求开展法律咨询服务工作
</t>
  </si>
  <si>
    <t>保障法律咨询服务工作正常开展</t>
  </si>
  <si>
    <t>反映保障法律咨询服务工作正常开展情况</t>
  </si>
  <si>
    <t>反映服务对象满意度</t>
  </si>
  <si>
    <t xml:space="preserve">需购置一批办公设备家具，以保障街道2025年度正常办公						
</t>
  </si>
  <si>
    <t>保障街道正常办公</t>
  </si>
  <si>
    <t xml:space="preserve">按要求保障街道正常办公
</t>
  </si>
  <si>
    <t>保障街道办公业务正常开展</t>
  </si>
  <si>
    <t xml:space="preserve">反映街道办公运行情况
</t>
  </si>
  <si>
    <t>反映职工满意度</t>
  </si>
  <si>
    <t xml:space="preserve">在预算范围内完成年度社区干部发放						
</t>
  </si>
  <si>
    <t>社区干部补贴发放</t>
  </si>
  <si>
    <t>每月15日</t>
  </si>
  <si>
    <t>工作日</t>
  </si>
  <si>
    <t xml:space="preserve">每月15日前完成社区干部补贴审批工作至财务
</t>
  </si>
  <si>
    <t>保障社区干部收入</t>
  </si>
  <si>
    <t>维持社区干部正常收入</t>
  </si>
  <si>
    <t xml:space="preserve">社区干部补贴发放
</t>
  </si>
  <si>
    <t>社区干部满意度</t>
  </si>
  <si>
    <t>85</t>
  </si>
  <si>
    <t xml:space="preserve">社区干部职工满意度
</t>
  </si>
  <si>
    <t xml:space="preserve">持续做好安全生产管理工作，安监员管理工作，完成2025年预算支出。 </t>
  </si>
  <si>
    <t>持续做好安全生产、安监员管理工作，完成2025年预算支出。</t>
  </si>
  <si>
    <t>改善安全生产监管能力</t>
  </si>
  <si>
    <t>&lt;</t>
  </si>
  <si>
    <t>1.00</t>
  </si>
  <si>
    <t>年</t>
  </si>
  <si>
    <t xml:space="preserve">开展安全生产检查是否记录并整改
</t>
  </si>
  <si>
    <t>周围企业满意度</t>
  </si>
  <si>
    <t xml:space="preserve">是否认真落实安全生产监管职责
</t>
  </si>
  <si>
    <t>做好劳务派遣人员经费拨付，完成2025年预算支出</t>
  </si>
  <si>
    <t>按时拨付劳务派遣人员经费</t>
  </si>
  <si>
    <t xml:space="preserve">按时拨付劳务派遣人员经费情况
</t>
  </si>
  <si>
    <t>对单位履职、发挥职能的影响</t>
  </si>
  <si>
    <t xml:space="preserve">对单位履职、发挥职能的影响程度
</t>
  </si>
  <si>
    <t>劳务派遣人员满意度</t>
  </si>
  <si>
    <t xml:space="preserve">劳务派遣人员满意度
</t>
  </si>
  <si>
    <t xml:space="preserve">做好执法巡查工作、能够迅速调配到合适的车辆，满足紧急或突发情况下的出行需求。充分利用现有车辆资源，避免闲置和浪费，做好车辆管理以及完成合同支付，完成2025年预算支出						
</t>
  </si>
  <si>
    <t>执法巡查工作范围</t>
  </si>
  <si>
    <t>99.92</t>
  </si>
  <si>
    <t>平方公里</t>
  </si>
  <si>
    <t>车辆使用登记率</t>
  </si>
  <si>
    <t xml:space="preserve">车辆使用登记率
</t>
  </si>
  <si>
    <t>车型与配置</t>
  </si>
  <si>
    <t>满足需求</t>
  </si>
  <si>
    <t xml:space="preserve">车型与配置
</t>
  </si>
  <si>
    <t>执法巡查按时出车率</t>
  </si>
  <si>
    <t xml:space="preserve">执法巡查按时出车率
</t>
  </si>
  <si>
    <t>&lt;=</t>
  </si>
  <si>
    <t>合同规定价款</t>
  </si>
  <si>
    <t>等于</t>
  </si>
  <si>
    <t xml:space="preserve">车辆租赁费用
</t>
  </si>
  <si>
    <t>执法工作的开展效果</t>
  </si>
  <si>
    <t>优秀</t>
  </si>
  <si>
    <t xml:space="preserve">执法工作的开展效果
</t>
  </si>
  <si>
    <t>2025年内完成100%。</t>
  </si>
  <si>
    <t>经费全部用于森林防火宣传、如发生森林火灾是及时组织人员、装备及后勤保障等工作。</t>
  </si>
  <si>
    <t xml:space="preserve">经费全部用于森林防火宣传、如发生森林火灾时及时组织人员及装备和后勤保障等工作。
</t>
  </si>
  <si>
    <t>《昆明市森林防火条例》第十五条规定广泛开展森林防火宣传活动，让群众森林防火的意义和自觉遵守护林防火的规定，降低人为森林火灾发生率；&lt;昆明市森林防火条例&gt;第十九条规定储备必要的防火扑火物资，入发生森林火灾组织人员和物资进行扑灭森林火灾；《昆明市森林防火条例》第十八条规定森林防火专业队伍应当配备必要的装备，护林员能履行管护工作；《昆明市森林防火条例》第三十条第二款规定快速有效的组织力量，扑打明火、清理余火、看守火场，同时做好后勤保障，让扑火人员全身心投入扑火工作，以上四项能降低森林火灾损失。。</t>
  </si>
  <si>
    <t>0.09</t>
  </si>
  <si>
    <t>森林火灾受害率</t>
  </si>
  <si>
    <t>受益公众满意度</t>
  </si>
  <si>
    <t>受益公众是否满意</t>
  </si>
  <si>
    <t xml:space="preserve">协助党工委开展党风廉政建设，切实履行监督责任，扎实开展纪检监察业务工作。开展反腐倡廉宣传教育活动、保障纪检监察日常运转、审查调查等工作。						
</t>
  </si>
  <si>
    <t>竣工验收合格率</t>
  </si>
  <si>
    <t xml:space="preserve">"反映项目验收情况。
竣工验收合格率=（验收合格单元工程数量/完工单元工程总数）×100%。"
</t>
  </si>
  <si>
    <t>计划完工率</t>
  </si>
  <si>
    <t xml:space="preserve">"反映工程按计划完工情况。
计划完工率=实际完成工程项目个数/按计划应完成项目个数。"
</t>
  </si>
  <si>
    <t>经济成本指标</t>
  </si>
  <si>
    <t>50</t>
  </si>
  <si>
    <t>万元</t>
  </si>
  <si>
    <t xml:space="preserve">反映单位平米数、公里数、个数、亩数等的平均成本。
</t>
  </si>
  <si>
    <t>营造清廉长水政治生态</t>
  </si>
  <si>
    <t>次</t>
  </si>
  <si>
    <t xml:space="preserve">反映营造清廉长水政治生态的情况。
</t>
  </si>
  <si>
    <t>宣传培训对象满意度</t>
  </si>
  <si>
    <t xml:space="preserve">反映宣传培训对象对宣传培训内容的满意度。
</t>
  </si>
  <si>
    <t xml:space="preserve">用于开展2025年安全生产、消防安全、交通安全、应急救援工作，以确保相关工作持续开展。						
</t>
  </si>
  <si>
    <t>开展安全生产宣传次数</t>
  </si>
  <si>
    <t xml:space="preserve">宣传次数
</t>
  </si>
  <si>
    <t>宣传资料的发放是否达到预期的覆盖面，居民或企业对安全生产知识的了解程度是否提高。</t>
  </si>
  <si>
    <t xml:space="preserve">宣传效果
</t>
  </si>
  <si>
    <t>发现隐患后，进行整改的时间周期。</t>
  </si>
  <si>
    <t xml:space="preserve">发现隐患后，及时在整改情况。
</t>
  </si>
  <si>
    <t xml:space="preserve">节约成本情况
</t>
  </si>
  <si>
    <t>群众安全生产、消防安全、交通安全、应急救援宣传法律意识率</t>
  </si>
  <si>
    <t xml:space="preserve">群众安全生产、消防安全、交通安全、应急救援宣传法律意识率
</t>
  </si>
  <si>
    <t>普法宣传满意度</t>
  </si>
  <si>
    <t xml:space="preserve">群众满意度
</t>
  </si>
  <si>
    <t>为切实解决原空港经济区绿化租用土地历史遗留问题，根据《原空港经济区绿化租用土地事宜专题会议纪要》（云南滇中新区管理委员会专题会议纪要第30期）、《滇中新区2024年第6次主任办公会议纪要》有关文件精神和新区管委会工作安排，原空港经济区绿化租用土地涉及社区、村组租地事宜，继续采取租用方式，由涉及街道对租用土地开展勘测定界工作，勘测定界完成后由街道与涉及社区、村组重新签订租地协议，协议一年一签，协议签订后由各街道向新区财政金融局进行预算申报。绿化租地共租用长水街道土地380.715亩，租金单价为5000元/亩/年，租金每年190.3575万元。根据新区财政金融局预算安排，2024年7月至2025年6月、2025年7月至2026年6月共计两年的租金列入2025年度预算进行申报。两年共计380.715万元。</t>
  </si>
  <si>
    <t>面积、租金</t>
  </si>
  <si>
    <t>380.715平方，190.3575万元</t>
  </si>
  <si>
    <t>绿化租地共租用长水街道土地380.715亩，租金单价为5000元/亩/年，租金每年190.3575万元。（其中：板桥社区租地面积为107.789亩，年租金538945元；李其社区租地面积为272.926亩，年租金1364630元）绿化租地共租用长水街道土地380.715亩，租金单价为5000元/亩/年，租金每年190.3575万元。（其中：板桥社区租地面积为107.789亩，年租金538945元；</t>
  </si>
  <si>
    <t>租金兑付情况</t>
  </si>
  <si>
    <t>确保租金每年190.3575万元足额向社区、小组和村民进行兑付</t>
  </si>
  <si>
    <t>社区、小组、村民的满意率</t>
  </si>
  <si>
    <t>确保年绿化租地380.715亩，租金每年190.3575万元落实到位，社区、小组、村民的满意率达到90%以上。</t>
  </si>
  <si>
    <t>打牢基层党建工作基础，切实增强基层党组织的战斗力、凝緊力和创造力，建设学习型、服务型、创新型基层党组织。教育培训党员、入党积极分子、发展对象和党务工作者；订阅或购买用于开展党员教育的报刊、资料、音像制品和设备；走访慰问困难党员：党员活动阵地建设与党组织规范化建设，维护党组织活动场所及设施：召开党内会议，开展党的组织生活、主题活动和专项活动。</t>
  </si>
  <si>
    <t>党支部委员会</t>
  </si>
  <si>
    <t>每个月召开</t>
  </si>
  <si>
    <t xml:space="preserve">  “三会一课”“主题党日”等党组织活动
</t>
  </si>
  <si>
    <t>打牢基层党建工作基础，切实增强基层觉组织的战斗力、凝緊力和创造力，建设学习型、服务型、创新型基层觉组织。教育培训党员、入党积极分子、发展对象和党务工作者；订阅或购买用于开展党员教育的报刊、资料、音像制品和设备；走访慰问困难党员：党员活动阵地建设与党组织规范化建设，维护党组织活动场所及设施：召开党内会议，开展党的组织生活、主题活动和专项活动。</t>
  </si>
  <si>
    <t>主题党日</t>
  </si>
  <si>
    <t>每个月组织开展</t>
  </si>
  <si>
    <t>党员大会、党课</t>
  </si>
  <si>
    <t>每三月召开一次党员大会、党课</t>
  </si>
  <si>
    <t>党员培训</t>
  </si>
  <si>
    <t>场</t>
  </si>
  <si>
    <t xml:space="preserve">"每年党员教育培训经费不少于100元/人，我街道截至目前共计791名党员，按照200元/人预算，共需158200元
两新党组织党建专题研修班一期共需50000元"
</t>
  </si>
  <si>
    <t>党组织工作</t>
  </si>
  <si>
    <t>党员大会、党课、主题党日、党员培训按时完成</t>
  </si>
  <si>
    <t xml:space="preserve">"“三会一课”“主题党日”等党组织活动
每年党员教育培训经费不少于100元/人，我街道截至目前共计791名党员，按照200元/人预算，共需158200元
两新党组织党建专题研修班一期共需50000元"
</t>
  </si>
  <si>
    <t>党组织工作按时完成</t>
  </si>
  <si>
    <t xml:space="preserve">"“三会一课”“主题党日”等党组织活动
每年党员教育培训经费不少于100元/人，我街道截至目前共计791名党员，按照200元/人预算，共需158200元
两新党组织党建专题研修班一期共需50001元"
</t>
  </si>
  <si>
    <t>开展党组织活动</t>
  </si>
  <si>
    <t>按时开展党组织活动</t>
  </si>
  <si>
    <t>群众问卷调查表</t>
  </si>
  <si>
    <t xml:space="preserve">加强共青团的组织建设，提高我街道团员政治素质，把团的工作与德育处德育工作有机的结合起来，发挥团员先进模范带头作用。加强服务意识，使共青团工作再上一个新的台阶。						
</t>
  </si>
  <si>
    <t>活动质量</t>
  </si>
  <si>
    <t>每年开展群团活动次数</t>
  </si>
  <si>
    <t>可持续影响</t>
  </si>
  <si>
    <t>引导激励青年在平凡岗位上扎实工作、在急难险重任务中冲锋在前、在基层一线接受锻炼、在创新创业中走在前列。</t>
  </si>
  <si>
    <t xml:space="preserve">组织动员青年自我奋斗，引导青年在实现中华民族伟大复兴中国梦的生动实践中成长成才成功
</t>
  </si>
  <si>
    <t>项目受益青年满意度</t>
  </si>
  <si>
    <t xml:space="preserve">提升项目受益青年满意度。
</t>
  </si>
  <si>
    <t xml:space="preserve">严格按照上级文件要求，按相关标准进行2025年度退休人员走访慰问活动						
</t>
  </si>
  <si>
    <t>退休人员慰问</t>
  </si>
  <si>
    <t xml:space="preserve">该指标反映了是否按实际退休人数发放退休人员慰问经费
</t>
  </si>
  <si>
    <t>按时对退休人员进行慰问</t>
  </si>
  <si>
    <t xml:space="preserve">该指标反映了是否按时发放退休人员慰问经费，定期组织体检
</t>
  </si>
  <si>
    <t>发放覆盖率</t>
  </si>
  <si>
    <t xml:space="preserve">该指标反映了是否按时、按标准发放退休人员慰问经费，定期组织体检
</t>
  </si>
  <si>
    <t>退休人员满意度</t>
  </si>
  <si>
    <t>根据《云南滇中新区综合管理部关于印发云南滇中新区直管区道路、园林绿化和环境卫生养护管理总体方案（试行）的通知》（滇中综发〔2023〕36号）、云南滇中新区城市运营管理服务中心《关于明确云南滇中新区直管区农村公路管养责任划分的通知》有关文件精神，长水街道年度工作需管养市政道路（支路）24条、道路长度23571.004米、面积合计397285.271平方米，绿化面积合计47142.008平方米，共有路灯1373盏；管养乡道3条、道路长度25.71千米，农村道路45条、道路长度40.66千米。</t>
  </si>
  <si>
    <t>管养市政道路（支路）24条（道路长度23571.004米、面积合计397285.271平方米）</t>
  </si>
  <si>
    <t>24</t>
  </si>
  <si>
    <t>条</t>
  </si>
  <si>
    <t xml:space="preserve">管养辖区市政道路（支路）24条，得100分
</t>
  </si>
  <si>
    <t>管养市政道路（支路）24条（道路长度23571.004米、面积合计397285.271平方米），配套绿化面积合计47142.008平方米</t>
  </si>
  <si>
    <t>47142.008</t>
  </si>
  <si>
    <t>平方米</t>
  </si>
  <si>
    <t xml:space="preserve">管养24条市政道路（支路）配套的绿化面积47142.008平方米，得100分
</t>
  </si>
  <si>
    <t>管养市政道路（支路）24条，共有路灯1373盏</t>
  </si>
  <si>
    <t>1373</t>
  </si>
  <si>
    <t>盏</t>
  </si>
  <si>
    <t xml:space="preserve">管养市政道路（支路）24条，共有路灯1373盏，得100分
</t>
  </si>
  <si>
    <t>管养乡道3条、道路长度25.71千米，农村道路45条、道路长度40.66千米</t>
  </si>
  <si>
    <t>乡道长度25.71千米，农村道路长度40.66千米</t>
  </si>
  <si>
    <t>千米</t>
  </si>
  <si>
    <t xml:space="preserve">管养乡道3条、道路长度25.71千米，农村道路45条、道路长度40.66千米，得100分
</t>
  </si>
  <si>
    <t>做好市政道路（支路）24条、配套绿化面积合计47142.008平方米、路灯1373盏、乡道3条、道路长度25.71千米，农村道路45条、道路长度40.66千米管养工作</t>
  </si>
  <si>
    <t xml:space="preserve">采购会计代理服务，保障会计代理服务工作正常开展						
</t>
  </si>
  <si>
    <t>按要求开展会计代理服务工作</t>
  </si>
  <si>
    <t xml:space="preserve">按要求开展会计代理服务工作
</t>
  </si>
  <si>
    <t>保障会计代理服务工作正常开展</t>
  </si>
  <si>
    <t xml:space="preserve">反映保障会计代理服务工作正常开展情况
</t>
  </si>
  <si>
    <t>&gt;</t>
  </si>
  <si>
    <t>完成政务服务大厅叫号系统、评价器及服务终端，新区-街道-社区三级政务服务网络，办公设备家具采购工作</t>
  </si>
  <si>
    <t>完成项目内各类设备采购，采购率达100%</t>
  </si>
  <si>
    <t>采购率</t>
  </si>
  <si>
    <t>便民服务大厅服务质量</t>
  </si>
  <si>
    <t>群众满意度</t>
  </si>
  <si>
    <t xml:space="preserve">"1.做好街道微信公众号管理，及时发布党的创新理论和中央、省、市、新区工作动态以及和辖区企业、单位、居民相关的工作通知、倡议等；
2.结合节假日和重要时间节点，以民俗、民族团结等为内容，举办宣传活动；
3.开展红色电影、公益电影进机关、进社区活动；
4.建好、管好、用好基层宣传阵地，利用宣传展板营造宣传氛围，助推重点工作。"						
</t>
  </si>
  <si>
    <t>发布推文数</t>
  </si>
  <si>
    <t>500</t>
  </si>
  <si>
    <t>篇</t>
  </si>
  <si>
    <t xml:space="preserve">"采买微信公众号专业编辑软件
￥300（1年）"
</t>
  </si>
  <si>
    <t>阅读人次</t>
  </si>
  <si>
    <t>80000</t>
  </si>
  <si>
    <t>人次</t>
  </si>
  <si>
    <t xml:space="preserve">微信公众号阅读量
</t>
  </si>
  <si>
    <t>街道、社区氛围营造项目</t>
  </si>
  <si>
    <t xml:space="preserve">国庆节等重要节日氛围营造
</t>
  </si>
  <si>
    <t>街道、社区宣传展板完好率</t>
  </si>
  <si>
    <t xml:space="preserve">展板维护资金￥10000.00
</t>
  </si>
  <si>
    <t>街道宣传氛围显著提升</t>
  </si>
  <si>
    <t xml:space="preserve">宣传氛围干部群众感知度
</t>
  </si>
  <si>
    <t>宣传工作上级领导、辖区群众满意度</t>
  </si>
  <si>
    <t xml:space="preserve">根据《关于印发昆明市官渡区大板桥街道、长水街道、小哨街道职能配置、内设机构和人员编制规定的通知》（官办通〔2023〕9号）文件和长水街道办公用房《租赁合同》，需要租赁办公用房以保障2025年长水街道办事处正常运转，特申报办公用房租赁专项经费，以保障长水街道办事处2025年办公用房租赁工作正常开展。						
</t>
  </si>
  <si>
    <t>房屋租赁面积</t>
  </si>
  <si>
    <t>3780</t>
  </si>
  <si>
    <t xml:space="preserve">做好街道2025年度办公用房租赁工作，确保街道各办、中心（队）正常办公
</t>
  </si>
  <si>
    <t>租赁用房合规性</t>
  </si>
  <si>
    <t>符合租赁合同规定</t>
  </si>
  <si>
    <t xml:space="preserve">评估租赁用房是否符合租赁合同及相关规定，以及是否满足街道办事处的实际需求。
</t>
  </si>
  <si>
    <t>保障办公用房租赁工作正常开展</t>
  </si>
  <si>
    <t xml:space="preserve">反映保障办公用房租赁工作正常开展情况
</t>
  </si>
  <si>
    <t xml:space="preserve">做好街道2025年度网络服务保障工作，完成相关费用支付。						
</t>
  </si>
  <si>
    <t>做好街道网络服务工作</t>
  </si>
  <si>
    <t xml:space="preserve">做好街道网络服务工作
</t>
  </si>
  <si>
    <t>做好街道的网络服务保障工作</t>
  </si>
  <si>
    <t xml:space="preserve">做好街道的网络服务保障工作
</t>
  </si>
  <si>
    <t xml:space="preserve">职工满意度
</t>
  </si>
  <si>
    <t xml:space="preserve">"按照军分区、官渡区人武部的部署要求，在街道党委、政府的正确领导和关心支持下，结合我街道武装工作实际情况，着眼推动国防后备力量建设科学发展，认真抓好基层武装部各项工作正常有序的开展。
"						
</t>
  </si>
  <si>
    <t>各项资金及时发放率</t>
  </si>
  <si>
    <t xml:space="preserve">按照官渡区人武部要求，保质保量规范化建设基层武装部，并发放辖区入伍人员奖励金，完成征兵工作等。
</t>
  </si>
  <si>
    <t>持续发挥作用显著</t>
  </si>
  <si>
    <t xml:space="preserve">"不断推进基层武装工作高质量发展
"
</t>
  </si>
  <si>
    <t>项目受益对象满意度</t>
  </si>
  <si>
    <t xml:space="preserve">提升项目受益对象满意度
</t>
  </si>
  <si>
    <t xml:space="preserve">做好街道2025年度办公用房水、电、燃气、物业保障工作，完成相关费用支付。						
</t>
  </si>
  <si>
    <t>街道办公用房水、电、燃气、物业费用正常缴存</t>
  </si>
  <si>
    <t xml:space="preserve">该指标主要评估街道办公用房水、电、燃气、物业费用是否按照合同约定的标准和时间进行缴存，确保费用的及时性和完整性，避免对办公用房的正常运营产生负面影响。
</t>
  </si>
  <si>
    <t>做好街道办公用房水、电、燃气、物业保障工作</t>
  </si>
  <si>
    <t xml:space="preserve">做好街道办公用房水、电、燃气、物业保障工作
</t>
  </si>
  <si>
    <t xml:space="preserve">反映职工满意度
</t>
  </si>
  <si>
    <t xml:space="preserve">"坚持和完善共建共治共享的社会治理制度总要求，以维护全区社会和谐稳定为着力点，以防范化解市域社会治理热点难点问题为突破口，以增强人民群众获得感、幸福感、安全感为落脚点，探索具有长水特色、符合时代特征的市域社会治理现代化新模式，做好综合治理、平安建设、禁毒、铁路护路、反邪教等工作。
1.继续深化与“法轮功”等邪教组织的斗争。
2.扎实开展禁毒防艾宣传教育、社区戒毒（康复）、禁种铲毒、“无毒社区”的创建等工作。
3.铁路护路联防工作。结合辖区铁路实际情况，认真把握形势，按照谁主管、谁负责的原则，认真落实领导责任制，加强铁路护路工作的组织领导。
4.加强社会治安综合治理长效机制建设。创新平安管理机制，深入推行网格化联动机制建设；增强巡逻密度，提高见警率和治安管理的能力和水平。"						
</t>
  </si>
  <si>
    <t>调解成功率</t>
  </si>
  <si>
    <t xml:space="preserve">调解成功率 =（成功调解案件数量 / 受理调解案件总数量）× 100%
</t>
  </si>
  <si>
    <t>调解协议履行率</t>
  </si>
  <si>
    <t xml:space="preserve">调解协议履行率 =（实际履行调解协议的案件数量 / 成功调解案件数量）× 100%
</t>
  </si>
  <si>
    <t>社区关系改善情况</t>
  </si>
  <si>
    <t xml:space="preserve">采用随机抽样调查的方式，询问社区居民对社区关系变化的感受，了解人民调解工作在化解邻里等纠纷后对社区整体关系的影响
</t>
  </si>
  <si>
    <t>社会公众满意度指数</t>
  </si>
  <si>
    <t xml:space="preserve">反映社会公众对综治平安工作的满意度，满意度=满意的人数/总人数
</t>
  </si>
  <si>
    <t xml:space="preserve">提升综合执法服务效果，提升执法公信力。						
</t>
  </si>
  <si>
    <t>执法检查次数</t>
  </si>
  <si>
    <t>件</t>
  </si>
  <si>
    <t xml:space="preserve">执法检查次数
</t>
  </si>
  <si>
    <t>执法程序合规率</t>
  </si>
  <si>
    <t xml:space="preserve">执法程序合规情况
</t>
  </si>
  <si>
    <t>指接到举报、投诉或紧急任务后，执法队伍到达现场的平均时间。</t>
  </si>
  <si>
    <t xml:space="preserve">到达现场时间
</t>
  </si>
  <si>
    <t>30</t>
  </si>
  <si>
    <t xml:space="preserve">通过优化执法流程、提高执法效率等方式，降低执法成本的情况。
</t>
  </si>
  <si>
    <t>经济效益</t>
  </si>
  <si>
    <t>通过优化执法流程、提高执法效率，可以降低执法成本，使有限的经费得到更合理的利用。</t>
  </si>
  <si>
    <t xml:space="preserve">行政执法过程中出现浪费经费，提高执法成本。
</t>
  </si>
  <si>
    <t>保障执法工作的顺利开展，提升公共服务效果。</t>
  </si>
  <si>
    <t>通过执法活动，可以违法建设打击的行为，从而保护生态环境，促进可持续发展。</t>
  </si>
  <si>
    <t xml:space="preserve">通过执法活动，保护生态环境情况。
</t>
  </si>
  <si>
    <t>有效的行政执法可以维护社会的和谐稳定，为经济社会的持续发展创造良好的社会环境。</t>
  </si>
  <si>
    <t xml:space="preserve">行政执法过程中达到社会和谐稳定的情形。
</t>
  </si>
  <si>
    <t>公众对执法工作的满意度</t>
  </si>
  <si>
    <t xml:space="preserve">公众对执法工作的满意度
</t>
  </si>
  <si>
    <t xml:space="preserve">做好街道2025年度通勤车保障工作，完成相关费用支付。						
</t>
  </si>
  <si>
    <t>保障街道职工的通勤质量</t>
  </si>
  <si>
    <t xml:space="preserve">保障街道职工的通勤质量
</t>
  </si>
  <si>
    <t>做好街道职工的通勤保障工作</t>
  </si>
  <si>
    <t xml:space="preserve">做好街道职工的通勤保障工作
</t>
  </si>
  <si>
    <t xml:space="preserve">持续做好交通安全管理工作，完成2025年预算支出。						
</t>
  </si>
  <si>
    <t>按时拨付交通安全劝导站劝导员补助经费</t>
  </si>
  <si>
    <t xml:space="preserve">交通安全劝导站劝导员补助经费拨付情况
</t>
  </si>
  <si>
    <t>改善交通安全监管、劝导能力</t>
  </si>
  <si>
    <t xml:space="preserve">开展交通安全劝导是否记录并整改
</t>
  </si>
  <si>
    <t>地质灾害点监控情况</t>
  </si>
  <si>
    <t>动态监控</t>
  </si>
  <si>
    <t>完成</t>
  </si>
  <si>
    <t xml:space="preserve">对地质灾害点实施动态监控
</t>
  </si>
  <si>
    <t xml:space="preserve">是否认真落实交通安全监管、劝导职责
</t>
  </si>
  <si>
    <t>地质灾害点居民满意度</t>
  </si>
  <si>
    <t xml:space="preserve">地质灾害点居民满意度
</t>
  </si>
  <si>
    <t>地质灾害监测员满意度</t>
  </si>
  <si>
    <t xml:space="preserve">地质灾害监测员满意度
</t>
  </si>
  <si>
    <t xml:space="preserve">全年开展妇女儿童活动或慰问不少于5次、全年服务妇女儿童活动参与人数不低于1000人次						
</t>
  </si>
  <si>
    <t>参与人数</t>
  </si>
  <si>
    <t>按预定成本完成</t>
  </si>
  <si>
    <t xml:space="preserve">反映预期提供公共产品和服务所需要的成本
</t>
  </si>
  <si>
    <t>元</t>
  </si>
  <si>
    <t xml:space="preserve">反映预期提供公共产品和服务所需要的成本
</t>
  </si>
  <si>
    <t xml:space="preserve">活动开展的覆盖率
</t>
  </si>
  <si>
    <t>满意度评分</t>
  </si>
  <si>
    <t>分</t>
  </si>
  <si>
    <t xml:space="preserve">活动开展满意度
</t>
  </si>
  <si>
    <t xml:space="preserve">开展违建整治工作，要对照新区下达任务数，坚持分类处置原则，有计划有步骤开展整治。对新增违法建设行为，做到早发现、早制止，早拆除。完成2025年预算支出						
</t>
  </si>
  <si>
    <t>年度拆除违建面积</t>
  </si>
  <si>
    <t>根据任务书目标进行拆除</t>
  </si>
  <si>
    <t>所</t>
  </si>
  <si>
    <t xml:space="preserve">年度拆除违建面积
</t>
  </si>
  <si>
    <t>违建拆除测绘率</t>
  </si>
  <si>
    <t>98</t>
  </si>
  <si>
    <t xml:space="preserve">违建拆除测绘率
</t>
  </si>
  <si>
    <t>新增违章建筑拆除率</t>
  </si>
  <si>
    <t xml:space="preserve">新增违章建筑拆除率
</t>
  </si>
  <si>
    <t>合同价款</t>
  </si>
  <si>
    <t xml:space="preserve">按合同支付相关情况
</t>
  </si>
  <si>
    <t>规范城市建设</t>
  </si>
  <si>
    <t>效果显著</t>
  </si>
  <si>
    <t>规范城市建设情况</t>
  </si>
  <si>
    <t>规范城市建设,维护城市公平和谐作用</t>
  </si>
  <si>
    <t xml:space="preserve">规范城市建设,维护城市公平和谐作用
</t>
  </si>
  <si>
    <t>社会群众的满意程度</t>
  </si>
  <si>
    <t>社会公众的满意度</t>
  </si>
  <si>
    <t xml:space="preserve">"保障人大政协工作正常运转，2025年人大代表会议顺利召开，人大代表和政协委员做好履职工作，服务好群众
"						
</t>
  </si>
  <si>
    <t>召开会议数</t>
  </si>
  <si>
    <t xml:space="preserve">   代表会议按时召开
</t>
  </si>
  <si>
    <t>代表正常履职行权</t>
  </si>
  <si>
    <t xml:space="preserve">代表正常履职行权
</t>
  </si>
  <si>
    <t>了解社情民意</t>
  </si>
  <si>
    <t>收集代表意见建议</t>
  </si>
  <si>
    <t>办理结果</t>
  </si>
  <si>
    <t>长水街道办事处上级下达选聘防火期护林员为87名，全部用于防火期森林防火日常巡查管护工资和保险。</t>
  </si>
  <si>
    <t>87</t>
  </si>
  <si>
    <t xml:space="preserve">按上级下达的选聘防火期护林员名额聘用护林员。
</t>
  </si>
  <si>
    <t>经费是否全部用于支付火期护林员工资</t>
  </si>
  <si>
    <t xml:space="preserve">保护森林资源，维护生态安全
</t>
  </si>
  <si>
    <t xml:space="preserve">受益公众是否满意
</t>
  </si>
  <si>
    <t xml:space="preserve">"1.做好2025年长水街道安全度汛及抗旱应急准备工作，主要包括水库坝塘坝体、溢洪道、输水涵管、闸阀维护保养，警示标牌维护更换；
2.及时清理防汛抗旱物资，及时补充、更换防汛抗旱物资。
3.配合做好应急抢险工作，主要是淹积水排水、转移受灾群众、设施抢修、物资储备等；
"						
</t>
  </si>
  <si>
    <t>不发生人员伤亡、减轻财产损失</t>
  </si>
  <si>
    <t>25</t>
  </si>
  <si>
    <t xml:space="preserve">在遇到洪涝灾害及干旱时减轻对辖区居民的生产生活影响，不发生人员伤亡及财产损失。
</t>
  </si>
  <si>
    <t>水利设施管养维护</t>
  </si>
  <si>
    <t xml:space="preserve">"做好水库坝塘、河道等水利设施
的巡查养护、清除坝体植被，保障水利设施正常运转."
</t>
  </si>
  <si>
    <t>减轻对生产生活的影响</t>
  </si>
  <si>
    <t>保障辖区居民正常生产生活不受
洪涝灾害及干旱影响。</t>
  </si>
  <si>
    <t>辖区居民能正常开展生产生活</t>
  </si>
  <si>
    <t>保障辖区居民正常生产生活正常
开展。</t>
  </si>
  <si>
    <t>开展2025年度党群活动服务，新时代文明实践站、所建设工作</t>
  </si>
  <si>
    <t>党群活动和服务次数</t>
  </si>
  <si>
    <t>党群活动次数</t>
  </si>
  <si>
    <t>志愿服务次数</t>
  </si>
  <si>
    <t xml:space="preserve">做好食堂方面2025年度的后勤保障工作，完成相关费用支付。						
</t>
  </si>
  <si>
    <t>按要求开展食堂服务</t>
  </si>
  <si>
    <t>是否</t>
  </si>
  <si>
    <t xml:space="preserve">做好街道的食堂保障工作
</t>
  </si>
  <si>
    <t>保障单位职工正常用餐</t>
  </si>
  <si>
    <t xml:space="preserve">保障单位职工正常用餐
</t>
  </si>
  <si>
    <t xml:space="preserve">反映职工满意度
</t>
  </si>
  <si>
    <t xml:space="preserve">保障街道2025年度办公经费、电话费、单位氛围营造、饮用水、报刊订阅以及印刷服务费等日常运行支出正常开展						
</t>
  </si>
  <si>
    <t>按要求开展街道日常运行工作</t>
  </si>
  <si>
    <t xml:space="preserve">反映街道日常工作运行情况
</t>
  </si>
  <si>
    <t>保障街道日常运行支出正常开展</t>
  </si>
  <si>
    <t xml:space="preserve">反映保障街道日常运行支出正常开展情况
</t>
  </si>
  <si>
    <t xml:space="preserve">根据《昆明市民政局关于印发昆明市乡镇（街道）社会工作服务站建设实施方案（试行）的通知》，建立健全街道社会工作服务站，按照“立足街道、深入村居、便民利民、专业服务”的要求，充分整合资源，结合现有社会组织孵化中心、乡镇街道党群服务中心、志愿服务站、儿童之家、退役军人服务站等场地，协调提供与服务需求相适应的办公、服务场所和设施设备，配备人员负责乡镇（街道）社工站的管理。参与社会救助服务、为老养老服务、儿童关爱保护服务、社区治理服务、社会事务服务，结合实际，因地制宜，结合本地区人群服务需求及特色，有计划地开展本土化、专业化的社会工作服务。						
</t>
  </si>
  <si>
    <t>建立街道社会工作服务站</t>
  </si>
  <si>
    <t xml:space="preserve">建立个数
</t>
  </si>
  <si>
    <t>购买服务项目</t>
  </si>
  <si>
    <t xml:space="preserve">购买服务项目个数
</t>
  </si>
  <si>
    <t>服务对象生活水平提高</t>
  </si>
  <si>
    <t xml:space="preserve">服务对象生活水平是否提高
</t>
  </si>
  <si>
    <t>街道社会工作服务站服务对象满意度</t>
  </si>
  <si>
    <t xml:space="preserve">根据云南滇中新区社会事务管理局关于印发云南滇中新区直管区2024年撂荒耕地复耕复种资金补助方案的通知》、《云南滇中新区社会事务管理局关于下拨2024年耕地保护与粮油生产工作经费的通知》、《云南滇中新区社会事务管理局关于切实做好近期低温雨雪冰冻天气防范工作的通知》的文件精神开展好2025年撂荒耕地复耕复种工作、对农作物发生灾情进行处置、对小春作物种植进行补助，保障好撂荒耕地能够复耕复种，发生灾情对农作物进行补助，在种植小春作物时候调动群众的积极性，增加粮油种植面积，提高粮油产量。按照《昆明市农业农村局关于印发2024年农产品质量安全监管工作要点的通知》文件精神完成长水街道农产品质量安全快速检测工作，确保不发生农产品质量安全事件，守牢农产品质量安全底线。						
</t>
  </si>
  <si>
    <t>发生粮食安全事项</t>
  </si>
  <si>
    <t>0</t>
  </si>
  <si>
    <t xml:space="preserve">开展撂荒耕地复耕复种、对农作物发生灾情进行处置、对小春作物种植进行补助。
</t>
  </si>
  <si>
    <t>完成农产品质量快速检测项目</t>
  </si>
  <si>
    <t>批次</t>
  </si>
  <si>
    <t xml:space="preserve">开展农产品质量快速检测
</t>
  </si>
  <si>
    <t>未发生粮食安全事项的标准及不发生重大农产品质量安全事件标准</t>
  </si>
  <si>
    <t xml:space="preserve">粮油安全及重大农产品质量安全事件管控率
</t>
  </si>
  <si>
    <t>保障粮食安全及农产品质量安全，让群众满意</t>
  </si>
  <si>
    <t>群众满意度调查</t>
  </si>
  <si>
    <t xml:space="preserve">完成工会会员节日慰问7次；工会会员生日慰问1次；工会会员活动（春、秋游各1次）；开展工会会员体检工作1次；按要求参加上级工会组织的文体比赛活动；开展工会会员结婚、生育、生病、去世、退休慰问；开展宣传、维权、送温暖、职工培训、困难职工帮扶工作。						
</t>
  </si>
  <si>
    <t>工会会员节日慰问（20分）</t>
  </si>
  <si>
    <t xml:space="preserve">完成7次节日慰问
</t>
  </si>
  <si>
    <t>工会会员生日慰问（3分）</t>
  </si>
  <si>
    <t xml:space="preserve">完成1次生日慰问
</t>
  </si>
  <si>
    <t>工会会员活动（春、秋游各一次）（6分）</t>
  </si>
  <si>
    <t xml:space="preserve">完成春、秋游活动各1次
</t>
  </si>
  <si>
    <t>参加上级工会组织的文体比赛活动（3分）</t>
  </si>
  <si>
    <t xml:space="preserve">完成文体比赛活动1次
</t>
  </si>
  <si>
    <t>宣传工作（3分）</t>
  </si>
  <si>
    <t xml:space="preserve">开展宣传工作
</t>
  </si>
  <si>
    <t>工会会员体检（3分）</t>
  </si>
  <si>
    <t xml:space="preserve">完成职工体检
</t>
  </si>
  <si>
    <t>送温暖工作（3分）</t>
  </si>
  <si>
    <t xml:space="preserve">开展送温暖工作
</t>
  </si>
  <si>
    <t>困难职工帮扶工作（3分）</t>
  </si>
  <si>
    <t xml:space="preserve">开展送困难职工帮扶工作
</t>
  </si>
  <si>
    <t>职工培训工作（3分）</t>
  </si>
  <si>
    <t xml:space="preserve">开展职工培训工作
</t>
  </si>
  <si>
    <t>工会会员结婚、生育、生病、去世、退休慰问（3分）</t>
  </si>
  <si>
    <t xml:space="preserve">开展工会会员结婚、生育、生病、去世、退休慰问工作
</t>
  </si>
  <si>
    <t>维权工作（30分）</t>
  </si>
  <si>
    <t xml:space="preserve">开展维权工作
</t>
  </si>
  <si>
    <t>工会会员满意度（10分）</t>
  </si>
  <si>
    <t xml:space="preserve">会员满意度
</t>
  </si>
  <si>
    <t>通过政府采购的形式，协助街道开展社会治理、信访维稳、矛盾纠纷调解等多项工作，整合社会资源，提高社会治理效率和质量。</t>
  </si>
  <si>
    <t>管理社区矫正人员数量</t>
  </si>
  <si>
    <t>管理社区矫正人员数</t>
  </si>
  <si>
    <t>社区矫正人员集中教育活动次数</t>
  </si>
  <si>
    <t xml:space="preserve">社区矫正人员集中教育活动次数
</t>
  </si>
  <si>
    <t>居民对社会治理工作的知晓率</t>
  </si>
  <si>
    <t>70</t>
  </si>
  <si>
    <t>考察社区居民对社区治理工作的知晓度</t>
  </si>
  <si>
    <t>社区矫正对象满意度</t>
  </si>
  <si>
    <t xml:space="preserve">反映社区矫正对象对社会治理工作的满意度，满意度=满意的人数/总人数
</t>
  </si>
  <si>
    <t>根据云南滇中新区综合管理部门《关于印发自建房安全专项整治实施方案的通知》（滇中综发〔2023〕1号）、云空港农请〔2018〕14号、文件要求工作有序的开展自建房安全专项整治工作，全面排查自建房安全隐患，确保不漏一房一户</t>
  </si>
  <si>
    <t>1.自建房安全整治及销号相关费用90万元(30户×3万元/户=90万元）2.自建房安全整治工作购置管控、限制房屋用途设施设备(断水断电、封门材料、钉锤用且等)警示标识标牌及应急等相关费用15万元。农村危房改造114万元（19户×6万元/户=114万）</t>
  </si>
  <si>
    <t>根据南滇中新区综合管理部门《关于印发自建房安全专项整治实施方案的通知》（滇中综发〔2023〕1号</t>
  </si>
  <si>
    <t xml:space="preserve">.自建房安全整治及销号相关费用90万元(30户×3万元/户=90万元）2.自建房安全整治工作购置管控、限制房屋用途设施设备(断水断电、封门材料、钉锤用且等)警示标识标牌及应急等相关费用15万元。农村危房改造114万元（19户×6万元/户=114万）
</t>
  </si>
  <si>
    <t>自建房安全整治工作对提升社会整体安全水平、增强居民安全意识等方面所产生的积极影响。</t>
  </si>
  <si>
    <t>自建房安全整治及销号相关费用90万元(30户×3万元/户=90万元）2.自建房安全整治工作购置管控、限制房屋用途设施设备(断水断电、封门材料、钉锤用且等)警示标识标牌及应急等相关费用15万元。农村危房改造114万元（19户×6万元/户=114万）</t>
  </si>
  <si>
    <t>社区、小组</t>
  </si>
  <si>
    <t>社区、小组、村民的满意率达到90%以上。</t>
  </si>
  <si>
    <t xml:space="preserve">通过开展各类困难群众慰问活动，帮助解决困难群众的问题和困境，提高群众的生活质量和幸福感；通过开展教师节、儿童节慰问活动进一步弘扬尊师爱生的良好风尚。						
</t>
  </si>
  <si>
    <t>困难群众慰问</t>
  </si>
  <si>
    <t xml:space="preserve">困难群众人数开展慰问
</t>
  </si>
  <si>
    <t>慰问学校数</t>
  </si>
  <si>
    <t xml:space="preserve">慰问学校数量
</t>
  </si>
  <si>
    <t>慰问品发放及时率</t>
  </si>
  <si>
    <t xml:space="preserve">慰问品发放情况
</t>
  </si>
  <si>
    <t>困难群众生活水平提升</t>
  </si>
  <si>
    <t xml:space="preserve">困难群众生活水平
</t>
  </si>
  <si>
    <t>慰问人群满意度</t>
  </si>
  <si>
    <t xml:space="preserve">慰问人群满意情况
</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</si>
  <si>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</si>
  <si>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</si>
  <si>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</si>
  <si>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</si>
  <si>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</si>
  <si>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</si>
  <si>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</si>
  <si>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</si>
  <si>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</si>
  <si>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</si>
  <si>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</si>
  <si>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</si>
  <si>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</si>
  <si>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</si>
  <si>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</si>
  <si>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复印纸购置</t>
  </si>
  <si>
    <t>复印纸</t>
  </si>
  <si>
    <t>箱</t>
  </si>
  <si>
    <t>公务用车运行维护（加油、燃料）</t>
  </si>
  <si>
    <t>车辆加油、添加燃料服务</t>
  </si>
  <si>
    <t>项</t>
  </si>
  <si>
    <t>公务用车运行维护（维修保养）</t>
  </si>
  <si>
    <t>车辆维修和保养服务</t>
  </si>
  <si>
    <t>公务用车运行维护（保险）</t>
  </si>
  <si>
    <t>机动车保险服务</t>
  </si>
  <si>
    <t>房屋修缮</t>
  </si>
  <si>
    <t>市容管理服务</t>
  </si>
  <si>
    <t>违法违规建(构)筑物拆除施工项目（上半年）</t>
  </si>
  <si>
    <t>其他专业技术服务</t>
  </si>
  <si>
    <t>违法违规建(构)筑物拆除施工项目（下半年）</t>
  </si>
  <si>
    <t>社会工作服务</t>
  </si>
  <si>
    <t>（纪检）办公设备采购</t>
  </si>
  <si>
    <t>A4彩色打印机</t>
  </si>
  <si>
    <t>A4黑白打印机</t>
  </si>
  <si>
    <t>便携式计算机</t>
  </si>
  <si>
    <t>台式计算机</t>
  </si>
  <si>
    <t>保密柜</t>
  </si>
  <si>
    <t>茶水柜</t>
  </si>
  <si>
    <t>多功能打印机</t>
  </si>
  <si>
    <t>多功能一体机</t>
  </si>
  <si>
    <t>票据打印机</t>
  </si>
  <si>
    <t>碎纸机</t>
  </si>
  <si>
    <t>食堂服务采购经费</t>
  </si>
  <si>
    <t>餐饮服务</t>
  </si>
  <si>
    <t>食堂食材采购</t>
  </si>
  <si>
    <t>物业服务专项经费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</si>
  <si>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</si>
  <si>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</si>
  <si>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</si>
  <si>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</si>
  <si>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</si>
  <si>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</si>
  <si>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</si>
  <si>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</si>
  <si>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</si>
  <si>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</si>
  <si>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</si>
  <si>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电子政务外网接入</t>
  </si>
  <si>
    <t>B1003 网络接入服务</t>
  </si>
  <si>
    <t>电子政务外网经费</t>
  </si>
  <si>
    <t xml:space="preserve"> 自建房安全专项整治</t>
  </si>
  <si>
    <t>A1701 技术评审鉴定评估服务</t>
  </si>
  <si>
    <t>A 公共服务</t>
  </si>
  <si>
    <t>李其公路道路管养工作（审计）</t>
  </si>
  <si>
    <t>B0302 审计服务</t>
  </si>
  <si>
    <t>李其公路道路管养工作经费（审计服务）</t>
  </si>
  <si>
    <t>李其公路道路管养工作（工程监理）</t>
  </si>
  <si>
    <t>B0602 工程监理服务</t>
  </si>
  <si>
    <t>李其公路道路管养工作经费（工程监理服务）</t>
  </si>
  <si>
    <t>违法违规建筑物拆除第三方测绘服务采购项目</t>
  </si>
  <si>
    <t>B0603 其他适合通过市场化方式提供的工程服务</t>
  </si>
  <si>
    <t>违法违规建筑物拆除测绘项目</t>
  </si>
  <si>
    <t>执法巡查车辆租赁</t>
  </si>
  <si>
    <t>B1106 租赁服务</t>
  </si>
  <si>
    <t>执法巡查车辆</t>
  </si>
  <si>
    <t>安全生产隐患排查</t>
  </si>
  <si>
    <t>A0101 公共安全隐患排查治理服务</t>
  </si>
  <si>
    <t>社会治理工作</t>
  </si>
  <si>
    <t>A1003 社会工作服务</t>
  </si>
  <si>
    <t>街道社会工作服务站</t>
  </si>
  <si>
    <t>法律咨询服务</t>
  </si>
  <si>
    <t>B0102 法律咨询服务</t>
  </si>
  <si>
    <t xml:space="preserve"> 会计代理服务</t>
  </si>
  <si>
    <t>B0301 会计服务</t>
  </si>
  <si>
    <t>食堂服务采购</t>
  </si>
  <si>
    <t>B1105 餐饮服务</t>
  </si>
  <si>
    <t>网络运维服务</t>
  </si>
  <si>
    <t>B1001 机关信息系统开发与维护服务</t>
  </si>
  <si>
    <t>互联网接入服务</t>
  </si>
  <si>
    <t>物业服务专项</t>
  </si>
  <si>
    <t>B1102 物业管理服务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</si>
  <si>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</si>
  <si>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</si>
  <si>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</si>
  <si>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</si>
  <si>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</si>
  <si>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</si>
  <si>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</si>
  <si>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</si>
  <si>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</si>
  <si>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</si>
  <si>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</si>
  <si>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</si>
  <si>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</si>
  <si>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</si>
  <si>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</si>
  <si>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</si>
  <si>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</si>
  <si>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</si>
  <si>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</si>
  <si>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</si>
  <si>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</si>
  <si>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</si>
  <si>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</si>
  <si>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</si>
  <si>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</si>
  <si>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</si>
  <si>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</si>
  <si>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</si>
  <si>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</si>
  <si>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</si>
  <si>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</si>
  <si>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</si>
  <si>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</si>
  <si>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</si>
  <si>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</si>
  <si>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</si>
  <si>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116 其他人员支出</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</si>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</sst>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23" sqref="B23"/>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"单位名称："&amp;"昆明市官渡区人民政府长水街道办事处"</f>
        <v>单位名称：昆明市官渡区人民政府长水街道办事处</v>
      </c>
      <c r="B4" s="161"/>
      <c r="D4" s="141"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80">
        <v>45560000</v>
      </c>
      <c r="C7" s="164" t="s">
        <v>8</v>
      </c>
      <c r="D7" s="80">
        <v>22390611.66</v>
      </c>
    </row>
    <row r="8" ht="17.25" customHeight="1" spans="1:4">
      <c r="A8" s="164" t="s">
        <v>9</v>
      </c>
      <c r="B8" s="80"/>
      <c r="C8" s="164" t="s">
        <v>10</v>
      </c>
      <c r="D8" s="80"/>
    </row>
    <row r="9" ht="17.25" customHeight="1" spans="1:4">
      <c r="A9" s="164" t="s">
        <v>11</v>
      </c>
      <c r="B9" s="80"/>
      <c r="C9" s="196" t="s">
        <v>12</v>
      </c>
      <c r="D9" s="80">
        <v>1101100</v>
      </c>
    </row>
    <row r="10" ht="17.25" customHeight="1" spans="1:4">
      <c r="A10" s="164" t="s">
        <v>13</v>
      </c>
      <c r="B10" s="80"/>
      <c r="C10" s="196" t="s">
        <v>14</v>
      </c>
      <c r="D10" s="80">
        <v>236000</v>
      </c>
    </row>
    <row r="11" ht="17.25" customHeight="1" spans="1:4">
      <c r="A11" s="164" t="s">
        <v>15</v>
      </c>
      <c r="B11" s="80">
        <v>100000</v>
      </c>
      <c r="C11" s="196" t="s">
        <v>16</v>
      </c>
      <c r="D11" s="80"/>
    </row>
    <row r="12" ht="17.25" customHeight="1" spans="1:4">
      <c r="A12" s="164" t="s">
        <v>17</v>
      </c>
      <c r="B12" s="80"/>
      <c r="C12" s="196" t="s">
        <v>18</v>
      </c>
      <c r="D12" s="80"/>
    </row>
    <row r="13" ht="17.25" customHeight="1" spans="1:4">
      <c r="A13" s="164" t="s">
        <v>19</v>
      </c>
      <c r="B13" s="80"/>
      <c r="C13" s="32" t="s">
        <v>20</v>
      </c>
      <c r="D13" s="80"/>
    </row>
    <row r="14" ht="17.25" customHeight="1" spans="1:4">
      <c r="A14" s="164" t="s">
        <v>21</v>
      </c>
      <c r="B14" s="80"/>
      <c r="C14" s="32" t="s">
        <v>22</v>
      </c>
      <c r="D14" s="80">
        <v>2627405</v>
      </c>
    </row>
    <row r="15" ht="17.25" customHeight="1" spans="1:4">
      <c r="A15" s="164" t="s">
        <v>23</v>
      </c>
      <c r="B15" s="80"/>
      <c r="C15" s="32" t="s">
        <v>24</v>
      </c>
      <c r="D15" s="80">
        <v>1202934</v>
      </c>
    </row>
    <row r="16" ht="17.25" customHeight="1" spans="1:4">
      <c r="A16" s="164" t="s">
        <v>25</v>
      </c>
      <c r="B16" s="80">
        <v>100000</v>
      </c>
      <c r="C16" s="32" t="s">
        <v>26</v>
      </c>
      <c r="D16" s="80"/>
    </row>
    <row r="17" ht="17.25" customHeight="1" spans="1:4">
      <c r="A17" s="146"/>
      <c r="B17" s="80"/>
      <c r="C17" s="32" t="s">
        <v>27</v>
      </c>
      <c r="D17" s="80">
        <v>13551999.34</v>
      </c>
    </row>
    <row r="18" ht="17.25" customHeight="1" spans="1:4">
      <c r="A18" s="165"/>
      <c r="B18" s="80"/>
      <c r="C18" s="32" t="s">
        <v>28</v>
      </c>
      <c r="D18" s="80">
        <v>1710150</v>
      </c>
    </row>
    <row r="19" ht="17.25" customHeight="1" spans="1:4">
      <c r="A19" s="165"/>
      <c r="B19" s="80"/>
      <c r="C19" s="32" t="s">
        <v>29</v>
      </c>
      <c r="D19" s="80">
        <v>60000</v>
      </c>
    </row>
    <row r="20" ht="17.25" customHeight="1" spans="1:4">
      <c r="A20" s="165"/>
      <c r="B20" s="80"/>
      <c r="C20" s="32" t="s">
        <v>30</v>
      </c>
      <c r="D20" s="80"/>
    </row>
    <row r="21" ht="17.25" customHeight="1" spans="1:4">
      <c r="A21" s="165"/>
      <c r="B21" s="80"/>
      <c r="C21" s="32" t="s">
        <v>31</v>
      </c>
      <c r="D21" s="80"/>
    </row>
    <row r="22" ht="17.25" customHeight="1" spans="1:4">
      <c r="A22" s="165"/>
      <c r="B22" s="80"/>
      <c r="C22" s="32" t="s">
        <v>32</v>
      </c>
      <c r="D22" s="80"/>
    </row>
    <row r="23" ht="17.25" customHeight="1" spans="1:4">
      <c r="A23" s="165"/>
      <c r="B23" s="80"/>
      <c r="C23" s="32" t="s">
        <v>33</v>
      </c>
      <c r="D23" s="80"/>
    </row>
    <row r="24" ht="17.25" customHeight="1" spans="1:4">
      <c r="A24" s="165"/>
      <c r="B24" s="80"/>
      <c r="C24" s="32" t="s">
        <v>34</v>
      </c>
      <c r="D24" s="80">
        <v>390000</v>
      </c>
    </row>
    <row r="25" ht="17.25" customHeight="1" spans="1:4">
      <c r="A25" s="165"/>
      <c r="B25" s="80"/>
      <c r="C25" s="32" t="s">
        <v>35</v>
      </c>
      <c r="D25" s="80">
        <v>1752000</v>
      </c>
    </row>
    <row r="26" ht="17.25" customHeight="1" spans="1:4">
      <c r="A26" s="165"/>
      <c r="B26" s="80"/>
      <c r="C26" s="32" t="s">
        <v>36</v>
      </c>
      <c r="D26" s="80"/>
    </row>
    <row r="27" ht="17.25" customHeight="1" spans="1:4">
      <c r="A27" s="165"/>
      <c r="B27" s="80"/>
      <c r="C27" s="146" t="s">
        <v>37</v>
      </c>
      <c r="D27" s="80"/>
    </row>
    <row r="28" ht="17.25" customHeight="1" spans="1:4">
      <c r="A28" s="165"/>
      <c r="B28" s="80"/>
      <c r="C28" s="32" t="s">
        <v>38</v>
      </c>
      <c r="D28" s="80">
        <v>637800</v>
      </c>
    </row>
    <row r="29" ht="16.5" customHeight="1" spans="1:4">
      <c r="A29" s="165"/>
      <c r="B29" s="80"/>
      <c r="C29" s="32" t="s">
        <v>39</v>
      </c>
      <c r="D29" s="80"/>
    </row>
    <row r="30" ht="16.5" customHeight="1" spans="1:4">
      <c r="A30" s="165"/>
      <c r="B30" s="80"/>
      <c r="C30" s="146" t="s">
        <v>40</v>
      </c>
      <c r="D30" s="80"/>
    </row>
    <row r="31" ht="17.25" customHeight="1" spans="1:4">
      <c r="A31" s="165"/>
      <c r="B31" s="80"/>
      <c r="C31" s="146" t="s">
        <v>41</v>
      </c>
      <c r="D31" s="80"/>
    </row>
    <row r="32" ht="17.25" customHeight="1" spans="1:4">
      <c r="A32" s="165"/>
      <c r="B32" s="80"/>
      <c r="C32" s="32" t="s">
        <v>42</v>
      </c>
      <c r="D32" s="80"/>
    </row>
    <row r="33" ht="16.5" customHeight="1" spans="1:4">
      <c r="A33" s="165" t="s">
        <v>43</v>
      </c>
      <c r="B33" s="80">
        <v>45660000</v>
      </c>
      <c r="C33" s="165" t="s">
        <v>44</v>
      </c>
      <c r="D33" s="80">
        <v>45660000</v>
      </c>
    </row>
    <row r="34" ht="16.5" customHeight="1" spans="1:4">
      <c r="A34" s="146" t="s">
        <v>45</v>
      </c>
      <c r="B34" s="80"/>
      <c r="C34" s="146"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6" t="s">
        <v>50</v>
      </c>
      <c r="B37" s="80">
        <v>45660000</v>
      </c>
      <c r="C37" s="166" t="s">
        <v>51</v>
      </c>
      <c r="D37" s="80">
        <v>45660000</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23" sqref="B23"/>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customHeight="1" spans="1:6">
      <c r="A1" s="1"/>
      <c r="B1" s="1"/>
      <c r="C1" s="1"/>
      <c r="D1" s="1"/>
      <c r="E1" s="1"/>
      <c r="F1" s="1"/>
    </row>
    <row r="2" ht="12" customHeight="1" spans="1:6">
      <c r="A2" s="119">
        <v>1</v>
      </c>
      <c r="B2" s="120">
        <v>0</v>
      </c>
      <c r="C2" s="119">
        <v>1</v>
      </c>
      <c r="D2" s="121"/>
      <c r="E2" s="121"/>
      <c r="F2" s="118" t="s">
        <v>962</v>
      </c>
    </row>
    <row r="3" ht="42" customHeight="1" spans="1:6">
      <c r="A3" s="122" t="str">
        <f>"2025"&amp;"年部门政府性基金预算支出预算表"</f>
        <v>2025年部门政府性基金预算支出预算表</v>
      </c>
      <c r="B3" s="122" t="s">
        <v>963</v>
      </c>
      <c r="C3" s="123"/>
      <c r="D3" s="124"/>
      <c r="E3" s="124"/>
      <c r="F3" s="124"/>
    </row>
    <row r="4" ht="13.5" customHeight="1" spans="1:6">
      <c r="A4" s="5" t="str">
        <f>"单位名称："&amp;"昆明市官渡区人民政府长水街道办事处"</f>
        <v>单位名称：昆明市官渡区人民政府长水街道办事处</v>
      </c>
      <c r="B4" s="5" t="s">
        <v>964</v>
      </c>
      <c r="C4" s="119"/>
      <c r="D4" s="121"/>
      <c r="E4" s="121"/>
      <c r="F4" s="118" t="s">
        <v>1</v>
      </c>
    </row>
    <row r="5" ht="19.5" customHeight="1" spans="1:6">
      <c r="A5" s="125" t="s">
        <v>288</v>
      </c>
      <c r="B5" s="126" t="s">
        <v>73</v>
      </c>
      <c r="C5" s="125" t="s">
        <v>74</v>
      </c>
      <c r="D5" s="11" t="s">
        <v>965</v>
      </c>
      <c r="E5" s="12"/>
      <c r="F5" s="13"/>
    </row>
    <row r="6" ht="18.75" customHeight="1" spans="1:6">
      <c r="A6" s="127"/>
      <c r="B6" s="128"/>
      <c r="C6" s="127"/>
      <c r="D6" s="16" t="s">
        <v>55</v>
      </c>
      <c r="E6" s="11" t="s">
        <v>76</v>
      </c>
      <c r="F6" s="16" t="s">
        <v>77</v>
      </c>
    </row>
    <row r="7" ht="18.75" customHeight="1" spans="1:6">
      <c r="A7" s="68">
        <v>1</v>
      </c>
      <c r="B7" s="129" t="s">
        <v>84</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278</v>
      </c>
      <c r="B10" s="131" t="s">
        <v>278</v>
      </c>
      <c r="C10" s="132" t="s">
        <v>278</v>
      </c>
      <c r="D10" s="80"/>
      <c r="E10" s="80"/>
      <c r="F10" s="80"/>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3"/>
  <sheetViews>
    <sheetView showZeros="0" workbookViewId="0">
      <pane ySplit="1" topLeftCell="A2" activePane="bottomLeft" state="frozen"/>
      <selection/>
      <selection pane="bottomLeft" activeCell="B23" sqref="B23"/>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966</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"单位名称："&amp;"昆明市官渡区人民政府长水街道办事处"</f>
        <v>单位名称：昆明市官渡区人民政府长水街道办事处</v>
      </c>
      <c r="B4" s="86"/>
      <c r="C4" s="86"/>
      <c r="D4" s="7"/>
      <c r="E4" s="7"/>
      <c r="F4" s="7"/>
      <c r="G4" s="7"/>
      <c r="H4" s="7"/>
      <c r="I4" s="7"/>
      <c r="J4" s="7"/>
      <c r="K4" s="7"/>
      <c r="L4" s="7"/>
      <c r="R4" s="8"/>
      <c r="S4" s="118" t="s">
        <v>1</v>
      </c>
    </row>
    <row r="5" ht="15.75" customHeight="1" spans="1:19">
      <c r="A5" s="10" t="s">
        <v>287</v>
      </c>
      <c r="B5" s="87" t="s">
        <v>288</v>
      </c>
      <c r="C5" s="87" t="s">
        <v>967</v>
      </c>
      <c r="D5" s="88" t="s">
        <v>968</v>
      </c>
      <c r="E5" s="88" t="s">
        <v>969</v>
      </c>
      <c r="F5" s="88" t="s">
        <v>970</v>
      </c>
      <c r="G5" s="88" t="s">
        <v>971</v>
      </c>
      <c r="H5" s="88" t="s">
        <v>972</v>
      </c>
      <c r="I5" s="101" t="s">
        <v>295</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973</v>
      </c>
      <c r="L6" s="90" t="s">
        <v>974</v>
      </c>
      <c r="M6" s="103" t="s">
        <v>975</v>
      </c>
      <c r="N6" s="104" t="s">
        <v>976</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84</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340</v>
      </c>
      <c r="D9" s="95" t="s">
        <v>977</v>
      </c>
      <c r="E9" s="95" t="s">
        <v>978</v>
      </c>
      <c r="F9" s="95" t="s">
        <v>979</v>
      </c>
      <c r="G9" s="114">
        <v>200</v>
      </c>
      <c r="H9" s="80">
        <v>34000</v>
      </c>
      <c r="I9" s="80">
        <v>34000</v>
      </c>
      <c r="J9" s="80">
        <v>34000</v>
      </c>
      <c r="K9" s="80"/>
      <c r="L9" s="80"/>
      <c r="M9" s="80"/>
      <c r="N9" s="80"/>
      <c r="O9" s="80"/>
      <c r="P9" s="80"/>
      <c r="Q9" s="80"/>
      <c r="R9" s="80"/>
      <c r="S9" s="80"/>
    </row>
    <row r="10" ht="21" customHeight="1" spans="1:19">
      <c r="A10" s="93" t="s">
        <v>70</v>
      </c>
      <c r="B10" s="94" t="s">
        <v>70</v>
      </c>
      <c r="C10" s="94" t="s">
        <v>360</v>
      </c>
      <c r="D10" s="95" t="s">
        <v>980</v>
      </c>
      <c r="E10" s="95" t="s">
        <v>981</v>
      </c>
      <c r="F10" s="95" t="s">
        <v>982</v>
      </c>
      <c r="G10" s="114">
        <v>1</v>
      </c>
      <c r="H10" s="80">
        <v>23046</v>
      </c>
      <c r="I10" s="80">
        <v>23046</v>
      </c>
      <c r="J10" s="80">
        <v>23046</v>
      </c>
      <c r="K10" s="80"/>
      <c r="L10" s="80"/>
      <c r="M10" s="80"/>
      <c r="N10" s="80"/>
      <c r="O10" s="80"/>
      <c r="P10" s="80"/>
      <c r="Q10" s="80"/>
      <c r="R10" s="80"/>
      <c r="S10" s="80"/>
    </row>
    <row r="11" ht="21" customHeight="1" spans="1:19">
      <c r="A11" s="93" t="s">
        <v>70</v>
      </c>
      <c r="B11" s="94" t="s">
        <v>70</v>
      </c>
      <c r="C11" s="94" t="s">
        <v>360</v>
      </c>
      <c r="D11" s="95" t="s">
        <v>983</v>
      </c>
      <c r="E11" s="95" t="s">
        <v>984</v>
      </c>
      <c r="F11" s="95" t="s">
        <v>982</v>
      </c>
      <c r="G11" s="114">
        <v>1</v>
      </c>
      <c r="H11" s="80">
        <v>34000</v>
      </c>
      <c r="I11" s="80">
        <v>34000</v>
      </c>
      <c r="J11" s="80">
        <v>34000</v>
      </c>
      <c r="K11" s="80"/>
      <c r="L11" s="80"/>
      <c r="M11" s="80"/>
      <c r="N11" s="80"/>
      <c r="O11" s="80"/>
      <c r="P11" s="80"/>
      <c r="Q11" s="80"/>
      <c r="R11" s="80"/>
      <c r="S11" s="80"/>
    </row>
    <row r="12" ht="21" customHeight="1" spans="1:19">
      <c r="A12" s="93" t="s">
        <v>70</v>
      </c>
      <c r="B12" s="94" t="s">
        <v>70</v>
      </c>
      <c r="C12" s="94" t="s">
        <v>360</v>
      </c>
      <c r="D12" s="95" t="s">
        <v>985</v>
      </c>
      <c r="E12" s="95" t="s">
        <v>986</v>
      </c>
      <c r="F12" s="95" t="s">
        <v>982</v>
      </c>
      <c r="G12" s="114">
        <v>1</v>
      </c>
      <c r="H12" s="80">
        <v>12000</v>
      </c>
      <c r="I12" s="80">
        <v>12000</v>
      </c>
      <c r="J12" s="80">
        <v>12000</v>
      </c>
      <c r="K12" s="80"/>
      <c r="L12" s="80"/>
      <c r="M12" s="80"/>
      <c r="N12" s="80"/>
      <c r="O12" s="80"/>
      <c r="P12" s="80"/>
      <c r="Q12" s="80"/>
      <c r="R12" s="80"/>
      <c r="S12" s="80"/>
    </row>
    <row r="13" ht="21" customHeight="1" spans="1:19">
      <c r="A13" s="93" t="s">
        <v>70</v>
      </c>
      <c r="B13" s="94" t="s">
        <v>70</v>
      </c>
      <c r="C13" s="94" t="s">
        <v>407</v>
      </c>
      <c r="D13" s="95" t="s">
        <v>407</v>
      </c>
      <c r="E13" s="95" t="s">
        <v>987</v>
      </c>
      <c r="F13" s="95" t="s">
        <v>824</v>
      </c>
      <c r="G13" s="114">
        <v>1</v>
      </c>
      <c r="H13" s="80">
        <v>600000</v>
      </c>
      <c r="I13" s="80">
        <v>600000</v>
      </c>
      <c r="J13" s="80">
        <v>600000</v>
      </c>
      <c r="K13" s="80"/>
      <c r="L13" s="80"/>
      <c r="M13" s="80"/>
      <c r="N13" s="80"/>
      <c r="O13" s="80"/>
      <c r="P13" s="80"/>
      <c r="Q13" s="80"/>
      <c r="R13" s="80"/>
      <c r="S13" s="80"/>
    </row>
    <row r="14" ht="21" customHeight="1" spans="1:19">
      <c r="A14" s="93" t="s">
        <v>70</v>
      </c>
      <c r="B14" s="94" t="s">
        <v>70</v>
      </c>
      <c r="C14" s="94" t="s">
        <v>484</v>
      </c>
      <c r="D14" s="95" t="s">
        <v>484</v>
      </c>
      <c r="E14" s="95" t="s">
        <v>988</v>
      </c>
      <c r="F14" s="95" t="s">
        <v>824</v>
      </c>
      <c r="G14" s="114">
        <v>1</v>
      </c>
      <c r="H14" s="80"/>
      <c r="I14" s="80">
        <v>3420000</v>
      </c>
      <c r="J14" s="80">
        <v>3420000</v>
      </c>
      <c r="K14" s="80"/>
      <c r="L14" s="80"/>
      <c r="M14" s="80"/>
      <c r="N14" s="80"/>
      <c r="O14" s="80"/>
      <c r="P14" s="80"/>
      <c r="Q14" s="80"/>
      <c r="R14" s="80"/>
      <c r="S14" s="80"/>
    </row>
    <row r="15" ht="21" customHeight="1" spans="1:19">
      <c r="A15" s="93" t="s">
        <v>70</v>
      </c>
      <c r="B15" s="94" t="s">
        <v>70</v>
      </c>
      <c r="C15" s="94" t="s">
        <v>415</v>
      </c>
      <c r="D15" s="95" t="s">
        <v>989</v>
      </c>
      <c r="E15" s="95" t="s">
        <v>990</v>
      </c>
      <c r="F15" s="95" t="s">
        <v>824</v>
      </c>
      <c r="G15" s="114">
        <v>1</v>
      </c>
      <c r="H15" s="80">
        <v>300000</v>
      </c>
      <c r="I15" s="80">
        <v>300000</v>
      </c>
      <c r="J15" s="80">
        <v>300000</v>
      </c>
      <c r="K15" s="80"/>
      <c r="L15" s="80"/>
      <c r="M15" s="80"/>
      <c r="N15" s="80"/>
      <c r="O15" s="80"/>
      <c r="P15" s="80"/>
      <c r="Q15" s="80"/>
      <c r="R15" s="80"/>
      <c r="S15" s="80"/>
    </row>
    <row r="16" ht="21" customHeight="1" spans="1:19">
      <c r="A16" s="93" t="s">
        <v>70</v>
      </c>
      <c r="B16" s="94" t="s">
        <v>70</v>
      </c>
      <c r="C16" s="94" t="s">
        <v>415</v>
      </c>
      <c r="D16" s="95" t="s">
        <v>991</v>
      </c>
      <c r="E16" s="95" t="s">
        <v>990</v>
      </c>
      <c r="F16" s="95" t="s">
        <v>824</v>
      </c>
      <c r="G16" s="114">
        <v>1</v>
      </c>
      <c r="H16" s="80">
        <v>300000</v>
      </c>
      <c r="I16" s="80">
        <v>300000</v>
      </c>
      <c r="J16" s="80">
        <v>300000</v>
      </c>
      <c r="K16" s="80"/>
      <c r="L16" s="80"/>
      <c r="M16" s="80"/>
      <c r="N16" s="80"/>
      <c r="O16" s="80"/>
      <c r="P16" s="80"/>
      <c r="Q16" s="80"/>
      <c r="R16" s="80"/>
      <c r="S16" s="80"/>
    </row>
    <row r="17" ht="21" customHeight="1" spans="1:19">
      <c r="A17" s="93" t="s">
        <v>70</v>
      </c>
      <c r="B17" s="94" t="s">
        <v>70</v>
      </c>
      <c r="C17" s="94" t="s">
        <v>433</v>
      </c>
      <c r="D17" s="95" t="s">
        <v>433</v>
      </c>
      <c r="E17" s="95" t="s">
        <v>992</v>
      </c>
      <c r="F17" s="95" t="s">
        <v>824</v>
      </c>
      <c r="G17" s="114">
        <v>1</v>
      </c>
      <c r="H17" s="80">
        <v>100000</v>
      </c>
      <c r="I17" s="80">
        <v>100000</v>
      </c>
      <c r="J17" s="80">
        <v>100000</v>
      </c>
      <c r="K17" s="80"/>
      <c r="L17" s="80"/>
      <c r="M17" s="80"/>
      <c r="N17" s="80"/>
      <c r="O17" s="80"/>
      <c r="P17" s="80"/>
      <c r="Q17" s="80"/>
      <c r="R17" s="80"/>
      <c r="S17" s="80"/>
    </row>
    <row r="18" ht="21" customHeight="1" spans="1:19">
      <c r="A18" s="93" t="s">
        <v>70</v>
      </c>
      <c r="B18" s="94" t="s">
        <v>70</v>
      </c>
      <c r="C18" s="94" t="s">
        <v>443</v>
      </c>
      <c r="D18" s="95" t="s">
        <v>993</v>
      </c>
      <c r="E18" s="95" t="s">
        <v>994</v>
      </c>
      <c r="F18" s="95" t="s">
        <v>824</v>
      </c>
      <c r="G18" s="114">
        <v>1</v>
      </c>
      <c r="H18" s="80">
        <v>2000</v>
      </c>
      <c r="I18" s="80">
        <v>2000</v>
      </c>
      <c r="J18" s="80">
        <v>2000</v>
      </c>
      <c r="K18" s="80"/>
      <c r="L18" s="80"/>
      <c r="M18" s="80"/>
      <c r="N18" s="80"/>
      <c r="O18" s="80"/>
      <c r="P18" s="80"/>
      <c r="Q18" s="80"/>
      <c r="R18" s="80"/>
      <c r="S18" s="80"/>
    </row>
    <row r="19" ht="21" customHeight="1" spans="1:19">
      <c r="A19" s="93" t="s">
        <v>70</v>
      </c>
      <c r="B19" s="94" t="s">
        <v>70</v>
      </c>
      <c r="C19" s="94" t="s">
        <v>443</v>
      </c>
      <c r="D19" s="95" t="s">
        <v>993</v>
      </c>
      <c r="E19" s="95" t="s">
        <v>995</v>
      </c>
      <c r="F19" s="95" t="s">
        <v>824</v>
      </c>
      <c r="G19" s="114">
        <v>1</v>
      </c>
      <c r="H19" s="80">
        <v>1200</v>
      </c>
      <c r="I19" s="80">
        <v>1200</v>
      </c>
      <c r="J19" s="80">
        <v>1200</v>
      </c>
      <c r="K19" s="80"/>
      <c r="L19" s="80"/>
      <c r="M19" s="80"/>
      <c r="N19" s="80"/>
      <c r="O19" s="80"/>
      <c r="P19" s="80"/>
      <c r="Q19" s="80"/>
      <c r="R19" s="80"/>
      <c r="S19" s="80"/>
    </row>
    <row r="20" ht="21" customHeight="1" spans="1:19">
      <c r="A20" s="93" t="s">
        <v>70</v>
      </c>
      <c r="B20" s="94" t="s">
        <v>70</v>
      </c>
      <c r="C20" s="94" t="s">
        <v>443</v>
      </c>
      <c r="D20" s="95" t="s">
        <v>993</v>
      </c>
      <c r="E20" s="95" t="s">
        <v>996</v>
      </c>
      <c r="F20" s="95" t="s">
        <v>824</v>
      </c>
      <c r="G20" s="114">
        <v>3</v>
      </c>
      <c r="H20" s="80">
        <v>21000</v>
      </c>
      <c r="I20" s="80">
        <v>21000</v>
      </c>
      <c r="J20" s="80">
        <v>21000</v>
      </c>
      <c r="K20" s="80"/>
      <c r="L20" s="80"/>
      <c r="M20" s="80"/>
      <c r="N20" s="80"/>
      <c r="O20" s="80"/>
      <c r="P20" s="80"/>
      <c r="Q20" s="80"/>
      <c r="R20" s="80"/>
      <c r="S20" s="80"/>
    </row>
    <row r="21" ht="21" customHeight="1" spans="1:19">
      <c r="A21" s="93" t="s">
        <v>70</v>
      </c>
      <c r="B21" s="94" t="s">
        <v>70</v>
      </c>
      <c r="C21" s="94" t="s">
        <v>443</v>
      </c>
      <c r="D21" s="95" t="s">
        <v>993</v>
      </c>
      <c r="E21" s="95" t="s">
        <v>997</v>
      </c>
      <c r="F21" s="95" t="s">
        <v>824</v>
      </c>
      <c r="G21" s="114">
        <v>2</v>
      </c>
      <c r="H21" s="80">
        <v>10000</v>
      </c>
      <c r="I21" s="80">
        <v>10000</v>
      </c>
      <c r="J21" s="80">
        <v>10000</v>
      </c>
      <c r="K21" s="80"/>
      <c r="L21" s="80"/>
      <c r="M21" s="80"/>
      <c r="N21" s="80"/>
      <c r="O21" s="80"/>
      <c r="P21" s="80"/>
      <c r="Q21" s="80"/>
      <c r="R21" s="80"/>
      <c r="S21" s="80"/>
    </row>
    <row r="22" ht="21" customHeight="1" spans="1:19">
      <c r="A22" s="93" t="s">
        <v>70</v>
      </c>
      <c r="B22" s="94" t="s">
        <v>70</v>
      </c>
      <c r="C22" s="94" t="s">
        <v>457</v>
      </c>
      <c r="D22" s="95" t="s">
        <v>998</v>
      </c>
      <c r="E22" s="95" t="s">
        <v>998</v>
      </c>
      <c r="F22" s="95" t="s">
        <v>824</v>
      </c>
      <c r="G22" s="114">
        <v>2</v>
      </c>
      <c r="H22" s="80">
        <v>5600</v>
      </c>
      <c r="I22" s="80">
        <v>5600</v>
      </c>
      <c r="J22" s="80">
        <v>5600</v>
      </c>
      <c r="K22" s="80"/>
      <c r="L22" s="80"/>
      <c r="M22" s="80"/>
      <c r="N22" s="80"/>
      <c r="O22" s="80"/>
      <c r="P22" s="80"/>
      <c r="Q22" s="80"/>
      <c r="R22" s="80"/>
      <c r="S22" s="80"/>
    </row>
    <row r="23" ht="21" customHeight="1" spans="1:19">
      <c r="A23" s="93" t="s">
        <v>70</v>
      </c>
      <c r="B23" s="94" t="s">
        <v>70</v>
      </c>
      <c r="C23" s="94" t="s">
        <v>457</v>
      </c>
      <c r="D23" s="95" t="s">
        <v>996</v>
      </c>
      <c r="E23" s="95" t="s">
        <v>996</v>
      </c>
      <c r="F23" s="95" t="s">
        <v>824</v>
      </c>
      <c r="G23" s="114">
        <v>4</v>
      </c>
      <c r="H23" s="80">
        <v>28000</v>
      </c>
      <c r="I23" s="80">
        <v>28000</v>
      </c>
      <c r="J23" s="80">
        <v>28000</v>
      </c>
      <c r="K23" s="80"/>
      <c r="L23" s="80"/>
      <c r="M23" s="80"/>
      <c r="N23" s="80"/>
      <c r="O23" s="80"/>
      <c r="P23" s="80"/>
      <c r="Q23" s="80"/>
      <c r="R23" s="80"/>
      <c r="S23" s="80"/>
    </row>
    <row r="24" ht="21" customHeight="1" spans="1:19">
      <c r="A24" s="93" t="s">
        <v>70</v>
      </c>
      <c r="B24" s="94" t="s">
        <v>70</v>
      </c>
      <c r="C24" s="94" t="s">
        <v>457</v>
      </c>
      <c r="D24" s="95" t="s">
        <v>999</v>
      </c>
      <c r="E24" s="95" t="s">
        <v>999</v>
      </c>
      <c r="F24" s="95" t="s">
        <v>824</v>
      </c>
      <c r="G24" s="114">
        <v>5</v>
      </c>
      <c r="H24" s="80">
        <v>7500</v>
      </c>
      <c r="I24" s="80">
        <v>7500</v>
      </c>
      <c r="J24" s="80">
        <v>7500</v>
      </c>
      <c r="K24" s="80"/>
      <c r="L24" s="80"/>
      <c r="M24" s="80"/>
      <c r="N24" s="80"/>
      <c r="O24" s="80"/>
      <c r="P24" s="80"/>
      <c r="Q24" s="80"/>
      <c r="R24" s="80"/>
      <c r="S24" s="80"/>
    </row>
    <row r="25" ht="21" customHeight="1" spans="1:19">
      <c r="A25" s="93" t="s">
        <v>70</v>
      </c>
      <c r="B25" s="94" t="s">
        <v>70</v>
      </c>
      <c r="C25" s="94" t="s">
        <v>457</v>
      </c>
      <c r="D25" s="95" t="s">
        <v>1000</v>
      </c>
      <c r="E25" s="95" t="s">
        <v>1001</v>
      </c>
      <c r="F25" s="95" t="s">
        <v>824</v>
      </c>
      <c r="G25" s="114">
        <v>1</v>
      </c>
      <c r="H25" s="80">
        <v>2500</v>
      </c>
      <c r="I25" s="80">
        <v>2500</v>
      </c>
      <c r="J25" s="80">
        <v>2500</v>
      </c>
      <c r="K25" s="80"/>
      <c r="L25" s="80"/>
      <c r="M25" s="80"/>
      <c r="N25" s="80"/>
      <c r="O25" s="80"/>
      <c r="P25" s="80"/>
      <c r="Q25" s="80"/>
      <c r="R25" s="80"/>
      <c r="S25" s="80"/>
    </row>
    <row r="26" ht="21" customHeight="1" spans="1:19">
      <c r="A26" s="93" t="s">
        <v>70</v>
      </c>
      <c r="B26" s="94" t="s">
        <v>70</v>
      </c>
      <c r="C26" s="94" t="s">
        <v>457</v>
      </c>
      <c r="D26" s="95" t="s">
        <v>1002</v>
      </c>
      <c r="E26" s="95" t="s">
        <v>1002</v>
      </c>
      <c r="F26" s="95" t="s">
        <v>824</v>
      </c>
      <c r="G26" s="114">
        <v>1</v>
      </c>
      <c r="H26" s="80">
        <v>4000</v>
      </c>
      <c r="I26" s="80">
        <v>4000</v>
      </c>
      <c r="J26" s="80">
        <v>4000</v>
      </c>
      <c r="K26" s="80"/>
      <c r="L26" s="80"/>
      <c r="M26" s="80"/>
      <c r="N26" s="80"/>
      <c r="O26" s="80"/>
      <c r="P26" s="80"/>
      <c r="Q26" s="80"/>
      <c r="R26" s="80"/>
      <c r="S26" s="80"/>
    </row>
    <row r="27" ht="21" customHeight="1" spans="1:19">
      <c r="A27" s="93" t="s">
        <v>70</v>
      </c>
      <c r="B27" s="94" t="s">
        <v>70</v>
      </c>
      <c r="C27" s="94" t="s">
        <v>457</v>
      </c>
      <c r="D27" s="95" t="s">
        <v>1003</v>
      </c>
      <c r="E27" s="95" t="s">
        <v>1003</v>
      </c>
      <c r="F27" s="95" t="s">
        <v>824</v>
      </c>
      <c r="G27" s="114">
        <v>3</v>
      </c>
      <c r="H27" s="80">
        <v>2400</v>
      </c>
      <c r="I27" s="80">
        <v>2400</v>
      </c>
      <c r="J27" s="80">
        <v>2400</v>
      </c>
      <c r="K27" s="80"/>
      <c r="L27" s="80"/>
      <c r="M27" s="80"/>
      <c r="N27" s="80"/>
      <c r="O27" s="80"/>
      <c r="P27" s="80"/>
      <c r="Q27" s="80"/>
      <c r="R27" s="80"/>
      <c r="S27" s="80"/>
    </row>
    <row r="28" ht="21" customHeight="1" spans="1:19">
      <c r="A28" s="93" t="s">
        <v>70</v>
      </c>
      <c r="B28" s="94" t="s">
        <v>70</v>
      </c>
      <c r="C28" s="94" t="s">
        <v>457</v>
      </c>
      <c r="D28" s="95" t="s">
        <v>997</v>
      </c>
      <c r="E28" s="95" t="s">
        <v>997</v>
      </c>
      <c r="F28" s="95" t="s">
        <v>824</v>
      </c>
      <c r="G28" s="114">
        <v>6</v>
      </c>
      <c r="H28" s="80">
        <v>30000</v>
      </c>
      <c r="I28" s="80">
        <v>30000</v>
      </c>
      <c r="J28" s="80">
        <v>30000</v>
      </c>
      <c r="K28" s="80"/>
      <c r="L28" s="80"/>
      <c r="M28" s="80"/>
      <c r="N28" s="80"/>
      <c r="O28" s="80"/>
      <c r="P28" s="80"/>
      <c r="Q28" s="80"/>
      <c r="R28" s="80"/>
      <c r="S28" s="80"/>
    </row>
    <row r="29" ht="21" customHeight="1" spans="1:19">
      <c r="A29" s="93" t="s">
        <v>70</v>
      </c>
      <c r="B29" s="94" t="s">
        <v>70</v>
      </c>
      <c r="C29" s="94" t="s">
        <v>467</v>
      </c>
      <c r="D29" s="95" t="s">
        <v>1004</v>
      </c>
      <c r="E29" s="95" t="s">
        <v>1005</v>
      </c>
      <c r="F29" s="95" t="s">
        <v>824</v>
      </c>
      <c r="G29" s="114">
        <v>1</v>
      </c>
      <c r="H29" s="80">
        <v>420000</v>
      </c>
      <c r="I29" s="80">
        <v>420000</v>
      </c>
      <c r="J29" s="80">
        <v>420000</v>
      </c>
      <c r="K29" s="80"/>
      <c r="L29" s="80"/>
      <c r="M29" s="80"/>
      <c r="N29" s="80"/>
      <c r="O29" s="80"/>
      <c r="P29" s="80"/>
      <c r="Q29" s="80"/>
      <c r="R29" s="80"/>
      <c r="S29" s="80"/>
    </row>
    <row r="30" ht="21" customHeight="1" spans="1:19">
      <c r="A30" s="93" t="s">
        <v>70</v>
      </c>
      <c r="B30" s="94" t="s">
        <v>70</v>
      </c>
      <c r="C30" s="94" t="s">
        <v>467</v>
      </c>
      <c r="D30" s="95" t="s">
        <v>1006</v>
      </c>
      <c r="E30" s="95" t="s">
        <v>1005</v>
      </c>
      <c r="F30" s="95" t="s">
        <v>824</v>
      </c>
      <c r="G30" s="114">
        <v>1</v>
      </c>
      <c r="H30" s="80">
        <v>680000</v>
      </c>
      <c r="I30" s="80">
        <v>680000</v>
      </c>
      <c r="J30" s="80">
        <v>680000</v>
      </c>
      <c r="K30" s="80"/>
      <c r="L30" s="80"/>
      <c r="M30" s="80"/>
      <c r="N30" s="80"/>
      <c r="O30" s="80"/>
      <c r="P30" s="80"/>
      <c r="Q30" s="80"/>
      <c r="R30" s="80"/>
      <c r="S30" s="80"/>
    </row>
    <row r="31" ht="21" customHeight="1" spans="1:19">
      <c r="A31" s="93" t="s">
        <v>70</v>
      </c>
      <c r="B31" s="94" t="s">
        <v>70</v>
      </c>
      <c r="C31" s="94" t="s">
        <v>473</v>
      </c>
      <c r="D31" s="95" t="s">
        <v>1007</v>
      </c>
      <c r="E31" s="95" t="s">
        <v>1008</v>
      </c>
      <c r="F31" s="95" t="s">
        <v>824</v>
      </c>
      <c r="G31" s="114">
        <v>1</v>
      </c>
      <c r="H31" s="80">
        <v>300000</v>
      </c>
      <c r="I31" s="80">
        <v>300000</v>
      </c>
      <c r="J31" s="80">
        <v>300000</v>
      </c>
      <c r="K31" s="80"/>
      <c r="L31" s="80"/>
      <c r="M31" s="80"/>
      <c r="N31" s="80"/>
      <c r="O31" s="80"/>
      <c r="P31" s="80"/>
      <c r="Q31" s="80"/>
      <c r="R31" s="80"/>
      <c r="S31" s="80"/>
    </row>
    <row r="32" ht="21" customHeight="1" spans="1:19">
      <c r="A32" s="96" t="s">
        <v>278</v>
      </c>
      <c r="B32" s="97"/>
      <c r="C32" s="97"/>
      <c r="D32" s="98"/>
      <c r="E32" s="98"/>
      <c r="F32" s="98"/>
      <c r="G32" s="115"/>
      <c r="H32" s="80">
        <v>2917246</v>
      </c>
      <c r="I32" s="80">
        <v>6337246</v>
      </c>
      <c r="J32" s="80">
        <v>6337246</v>
      </c>
      <c r="K32" s="80"/>
      <c r="L32" s="80"/>
      <c r="M32" s="80"/>
      <c r="N32" s="80"/>
      <c r="O32" s="80"/>
      <c r="P32" s="80"/>
      <c r="Q32" s="80"/>
      <c r="R32" s="80"/>
      <c r="S32" s="80"/>
    </row>
    <row r="33" ht="21" customHeight="1" spans="1:19">
      <c r="A33" s="111" t="s">
        <v>1009</v>
      </c>
      <c r="B33" s="5"/>
      <c r="C33" s="5"/>
      <c r="D33" s="111"/>
      <c r="E33" s="111"/>
      <c r="F33" s="111"/>
      <c r="G33" s="116"/>
      <c r="H33" s="117"/>
      <c r="I33" s="117"/>
      <c r="J33" s="117"/>
      <c r="K33" s="117"/>
      <c r="L33" s="117"/>
      <c r="M33" s="117"/>
      <c r="N33" s="117"/>
      <c r="O33" s="117"/>
      <c r="P33" s="117"/>
      <c r="Q33" s="117"/>
      <c r="R33" s="117"/>
      <c r="S33" s="117"/>
    </row>
  </sheetData>
  <mergeCells count="19">
    <mergeCell ref="A3:S3"/>
    <mergeCell ref="A4:H4"/>
    <mergeCell ref="I5:S5"/>
    <mergeCell ref="N6:S6"/>
    <mergeCell ref="A32:G32"/>
    <mergeCell ref="A33:S3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6"/>
  <sheetViews>
    <sheetView showZeros="0" topLeftCell="F1" workbookViewId="0">
      <pane ySplit="1" topLeftCell="A2" activePane="bottomLeft" state="frozen"/>
      <selection/>
      <selection pane="bottomLeft" activeCell="B23" sqref="B23"/>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1010</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"单位名称："&amp;"昆明市官渡区人民政府长水街道办事处"</f>
        <v>单位名称：昆明市官渡区人民政府长水街道办事处</v>
      </c>
      <c r="B4" s="86"/>
      <c r="C4" s="86"/>
      <c r="D4" s="86"/>
      <c r="E4" s="86"/>
      <c r="F4" s="86"/>
      <c r="G4" s="86"/>
      <c r="H4" s="75"/>
      <c r="I4" s="75"/>
      <c r="J4" s="75"/>
      <c r="K4" s="75"/>
      <c r="L4" s="75"/>
      <c r="M4" s="75"/>
      <c r="N4" s="99"/>
      <c r="O4" s="77"/>
      <c r="P4" s="77"/>
      <c r="Q4" s="84"/>
      <c r="R4" s="77"/>
      <c r="S4" s="108"/>
      <c r="T4" s="107" t="s">
        <v>1</v>
      </c>
    </row>
    <row r="5" ht="24" customHeight="1" spans="1:20">
      <c r="A5" s="10" t="s">
        <v>287</v>
      </c>
      <c r="B5" s="87" t="s">
        <v>288</v>
      </c>
      <c r="C5" s="87" t="s">
        <v>967</v>
      </c>
      <c r="D5" s="87" t="s">
        <v>1011</v>
      </c>
      <c r="E5" s="87" t="s">
        <v>1012</v>
      </c>
      <c r="F5" s="87" t="s">
        <v>1013</v>
      </c>
      <c r="G5" s="87" t="s">
        <v>1014</v>
      </c>
      <c r="H5" s="88" t="s">
        <v>1015</v>
      </c>
      <c r="I5" s="88" t="s">
        <v>1016</v>
      </c>
      <c r="J5" s="101" t="s">
        <v>295</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973</v>
      </c>
      <c r="M6" s="90" t="s">
        <v>974</v>
      </c>
      <c r="N6" s="103" t="s">
        <v>975</v>
      </c>
      <c r="O6" s="104" t="s">
        <v>976</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t="s">
        <v>70</v>
      </c>
      <c r="B9" s="94" t="s">
        <v>70</v>
      </c>
      <c r="C9" s="94" t="s">
        <v>360</v>
      </c>
      <c r="D9" s="94" t="s">
        <v>983</v>
      </c>
      <c r="E9" s="94" t="s">
        <v>1017</v>
      </c>
      <c r="F9" s="94" t="s">
        <v>76</v>
      </c>
      <c r="G9" s="94" t="s">
        <v>1018</v>
      </c>
      <c r="H9" s="95" t="s">
        <v>99</v>
      </c>
      <c r="I9" s="95" t="s">
        <v>983</v>
      </c>
      <c r="J9" s="80">
        <v>34000</v>
      </c>
      <c r="K9" s="80">
        <v>34000</v>
      </c>
      <c r="L9" s="80"/>
      <c r="M9" s="80"/>
      <c r="N9" s="80"/>
      <c r="O9" s="80"/>
      <c r="P9" s="80"/>
      <c r="Q9" s="80"/>
      <c r="R9" s="80"/>
      <c r="S9" s="80"/>
      <c r="T9" s="80"/>
    </row>
    <row r="10" ht="21" customHeight="1" spans="1:20">
      <c r="A10" s="93" t="s">
        <v>70</v>
      </c>
      <c r="B10" s="94" t="s">
        <v>70</v>
      </c>
      <c r="C10" s="94" t="s">
        <v>397</v>
      </c>
      <c r="D10" s="94" t="s">
        <v>1019</v>
      </c>
      <c r="E10" s="94" t="s">
        <v>1020</v>
      </c>
      <c r="F10" s="94" t="s">
        <v>77</v>
      </c>
      <c r="G10" s="94" t="s">
        <v>1018</v>
      </c>
      <c r="H10" s="95" t="s">
        <v>99</v>
      </c>
      <c r="I10" s="95" t="s">
        <v>1021</v>
      </c>
      <c r="J10" s="80">
        <v>14400</v>
      </c>
      <c r="K10" s="80">
        <v>14400</v>
      </c>
      <c r="L10" s="80"/>
      <c r="M10" s="80"/>
      <c r="N10" s="80"/>
      <c r="O10" s="80"/>
      <c r="P10" s="80"/>
      <c r="Q10" s="80"/>
      <c r="R10" s="80"/>
      <c r="S10" s="80"/>
      <c r="T10" s="80"/>
    </row>
    <row r="11" ht="21" customHeight="1" spans="1:20">
      <c r="A11" s="93" t="s">
        <v>70</v>
      </c>
      <c r="B11" s="94" t="s">
        <v>70</v>
      </c>
      <c r="C11" s="94" t="s">
        <v>407</v>
      </c>
      <c r="D11" s="94" t="s">
        <v>1022</v>
      </c>
      <c r="E11" s="94" t="s">
        <v>1023</v>
      </c>
      <c r="F11" s="94" t="s">
        <v>77</v>
      </c>
      <c r="G11" s="94" t="s">
        <v>1024</v>
      </c>
      <c r="H11" s="95" t="s">
        <v>99</v>
      </c>
      <c r="I11" s="95" t="s">
        <v>1022</v>
      </c>
      <c r="J11" s="80">
        <v>600000</v>
      </c>
      <c r="K11" s="80">
        <v>600000</v>
      </c>
      <c r="L11" s="80"/>
      <c r="M11" s="80"/>
      <c r="N11" s="80"/>
      <c r="O11" s="80"/>
      <c r="P11" s="80"/>
      <c r="Q11" s="80"/>
      <c r="R11" s="80"/>
      <c r="S11" s="80"/>
      <c r="T11" s="80"/>
    </row>
    <row r="12" ht="21" customHeight="1" spans="1:20">
      <c r="A12" s="93" t="s">
        <v>70</v>
      </c>
      <c r="B12" s="94" t="s">
        <v>70</v>
      </c>
      <c r="C12" s="94" t="s">
        <v>409</v>
      </c>
      <c r="D12" s="94" t="s">
        <v>1025</v>
      </c>
      <c r="E12" s="94" t="s">
        <v>1026</v>
      </c>
      <c r="F12" s="94" t="s">
        <v>77</v>
      </c>
      <c r="G12" s="94" t="s">
        <v>1018</v>
      </c>
      <c r="H12" s="95" t="s">
        <v>99</v>
      </c>
      <c r="I12" s="95" t="s">
        <v>1027</v>
      </c>
      <c r="J12" s="80">
        <v>20000</v>
      </c>
      <c r="K12" s="80">
        <v>20000</v>
      </c>
      <c r="L12" s="80"/>
      <c r="M12" s="80"/>
      <c r="N12" s="80"/>
      <c r="O12" s="80"/>
      <c r="P12" s="80"/>
      <c r="Q12" s="80"/>
      <c r="R12" s="80"/>
      <c r="S12" s="80"/>
      <c r="T12" s="80"/>
    </row>
    <row r="13" ht="21" customHeight="1" spans="1:20">
      <c r="A13" s="93" t="s">
        <v>70</v>
      </c>
      <c r="B13" s="94" t="s">
        <v>70</v>
      </c>
      <c r="C13" s="94" t="s">
        <v>409</v>
      </c>
      <c r="D13" s="94" t="s">
        <v>1028</v>
      </c>
      <c r="E13" s="94" t="s">
        <v>1029</v>
      </c>
      <c r="F13" s="94" t="s">
        <v>77</v>
      </c>
      <c r="G13" s="94" t="s">
        <v>1018</v>
      </c>
      <c r="H13" s="95" t="s">
        <v>99</v>
      </c>
      <c r="I13" s="95" t="s">
        <v>1030</v>
      </c>
      <c r="J13" s="80">
        <v>20000</v>
      </c>
      <c r="K13" s="80">
        <v>20000</v>
      </c>
      <c r="L13" s="80"/>
      <c r="M13" s="80"/>
      <c r="N13" s="80"/>
      <c r="O13" s="80"/>
      <c r="P13" s="80"/>
      <c r="Q13" s="80"/>
      <c r="R13" s="80"/>
      <c r="S13" s="80"/>
      <c r="T13" s="80"/>
    </row>
    <row r="14" ht="21" customHeight="1" spans="1:20">
      <c r="A14" s="93" t="s">
        <v>70</v>
      </c>
      <c r="B14" s="94" t="s">
        <v>70</v>
      </c>
      <c r="C14" s="94" t="s">
        <v>415</v>
      </c>
      <c r="D14" s="94" t="s">
        <v>1031</v>
      </c>
      <c r="E14" s="94" t="s">
        <v>1032</v>
      </c>
      <c r="F14" s="94" t="s">
        <v>77</v>
      </c>
      <c r="G14" s="94" t="s">
        <v>1018</v>
      </c>
      <c r="H14" s="95" t="s">
        <v>99</v>
      </c>
      <c r="I14" s="95" t="s">
        <v>1033</v>
      </c>
      <c r="J14" s="80">
        <v>100000</v>
      </c>
      <c r="K14" s="80">
        <v>100000</v>
      </c>
      <c r="L14" s="80"/>
      <c r="M14" s="80"/>
      <c r="N14" s="80"/>
      <c r="O14" s="80"/>
      <c r="P14" s="80"/>
      <c r="Q14" s="80"/>
      <c r="R14" s="80"/>
      <c r="S14" s="80"/>
      <c r="T14" s="80"/>
    </row>
    <row r="15" ht="21" customHeight="1" spans="1:20">
      <c r="A15" s="93" t="s">
        <v>70</v>
      </c>
      <c r="B15" s="94" t="s">
        <v>70</v>
      </c>
      <c r="C15" s="94" t="s">
        <v>417</v>
      </c>
      <c r="D15" s="94" t="s">
        <v>1034</v>
      </c>
      <c r="E15" s="94" t="s">
        <v>1035</v>
      </c>
      <c r="F15" s="94" t="s">
        <v>77</v>
      </c>
      <c r="G15" s="94" t="s">
        <v>1018</v>
      </c>
      <c r="H15" s="95" t="s">
        <v>99</v>
      </c>
      <c r="I15" s="95" t="s">
        <v>1036</v>
      </c>
      <c r="J15" s="80">
        <v>250000</v>
      </c>
      <c r="K15" s="80">
        <v>250000</v>
      </c>
      <c r="L15" s="80"/>
      <c r="M15" s="80"/>
      <c r="N15" s="80"/>
      <c r="O15" s="80"/>
      <c r="P15" s="80"/>
      <c r="Q15" s="80"/>
      <c r="R15" s="80"/>
      <c r="S15" s="80"/>
      <c r="T15" s="80"/>
    </row>
    <row r="16" ht="21" customHeight="1" spans="1:20">
      <c r="A16" s="93" t="s">
        <v>70</v>
      </c>
      <c r="B16" s="94" t="s">
        <v>70</v>
      </c>
      <c r="C16" s="94" t="s">
        <v>427</v>
      </c>
      <c r="D16" s="94" t="s">
        <v>1037</v>
      </c>
      <c r="E16" s="94" t="s">
        <v>1038</v>
      </c>
      <c r="F16" s="94" t="s">
        <v>77</v>
      </c>
      <c r="G16" s="94" t="s">
        <v>1024</v>
      </c>
      <c r="H16" s="95" t="s">
        <v>99</v>
      </c>
      <c r="I16" s="95" t="s">
        <v>1037</v>
      </c>
      <c r="J16" s="80">
        <v>150000</v>
      </c>
      <c r="K16" s="80">
        <v>150000</v>
      </c>
      <c r="L16" s="80"/>
      <c r="M16" s="80"/>
      <c r="N16" s="80"/>
      <c r="O16" s="80"/>
      <c r="P16" s="80"/>
      <c r="Q16" s="80"/>
      <c r="R16" s="80"/>
      <c r="S16" s="80"/>
      <c r="T16" s="80"/>
    </row>
    <row r="17" ht="21" customHeight="1" spans="1:20">
      <c r="A17" s="93" t="s">
        <v>70</v>
      </c>
      <c r="B17" s="94" t="s">
        <v>70</v>
      </c>
      <c r="C17" s="94" t="s">
        <v>429</v>
      </c>
      <c r="D17" s="94" t="s">
        <v>1039</v>
      </c>
      <c r="E17" s="94" t="s">
        <v>1040</v>
      </c>
      <c r="F17" s="94" t="s">
        <v>77</v>
      </c>
      <c r="G17" s="94" t="s">
        <v>1024</v>
      </c>
      <c r="H17" s="95" t="s">
        <v>99</v>
      </c>
      <c r="I17" s="95" t="s">
        <v>1039</v>
      </c>
      <c r="J17" s="80">
        <v>250000</v>
      </c>
      <c r="K17" s="80">
        <v>250000</v>
      </c>
      <c r="L17" s="80"/>
      <c r="M17" s="80"/>
      <c r="N17" s="80"/>
      <c r="O17" s="80"/>
      <c r="P17" s="80"/>
      <c r="Q17" s="80"/>
      <c r="R17" s="80"/>
      <c r="S17" s="80"/>
      <c r="T17" s="80"/>
    </row>
    <row r="18" ht="21" customHeight="1" spans="1:20">
      <c r="A18" s="93" t="s">
        <v>70</v>
      </c>
      <c r="B18" s="94" t="s">
        <v>70</v>
      </c>
      <c r="C18" s="94" t="s">
        <v>433</v>
      </c>
      <c r="D18" s="94" t="s">
        <v>1041</v>
      </c>
      <c r="E18" s="94" t="s">
        <v>1040</v>
      </c>
      <c r="F18" s="94" t="s">
        <v>77</v>
      </c>
      <c r="G18" s="94" t="s">
        <v>1024</v>
      </c>
      <c r="H18" s="95" t="s">
        <v>99</v>
      </c>
      <c r="I18" s="95" t="s">
        <v>433</v>
      </c>
      <c r="J18" s="80">
        <v>100000</v>
      </c>
      <c r="K18" s="80">
        <v>100000</v>
      </c>
      <c r="L18" s="80"/>
      <c r="M18" s="80"/>
      <c r="N18" s="80"/>
      <c r="O18" s="80"/>
      <c r="P18" s="80"/>
      <c r="Q18" s="80"/>
      <c r="R18" s="80"/>
      <c r="S18" s="80"/>
      <c r="T18" s="80"/>
    </row>
    <row r="19" ht="21" customHeight="1" spans="1:20">
      <c r="A19" s="93" t="s">
        <v>70</v>
      </c>
      <c r="B19" s="94" t="s">
        <v>70</v>
      </c>
      <c r="C19" s="94" t="s">
        <v>451</v>
      </c>
      <c r="D19" s="94" t="s">
        <v>1042</v>
      </c>
      <c r="E19" s="94" t="s">
        <v>1043</v>
      </c>
      <c r="F19" s="94" t="s">
        <v>77</v>
      </c>
      <c r="G19" s="94" t="s">
        <v>1018</v>
      </c>
      <c r="H19" s="95" t="s">
        <v>99</v>
      </c>
      <c r="I19" s="95" t="s">
        <v>1042</v>
      </c>
      <c r="J19" s="80">
        <v>138000</v>
      </c>
      <c r="K19" s="80">
        <v>138000</v>
      </c>
      <c r="L19" s="80"/>
      <c r="M19" s="80"/>
      <c r="N19" s="80"/>
      <c r="O19" s="80"/>
      <c r="P19" s="80"/>
      <c r="Q19" s="80"/>
      <c r="R19" s="80"/>
      <c r="S19" s="80"/>
      <c r="T19" s="80"/>
    </row>
    <row r="20" ht="21" customHeight="1" spans="1:20">
      <c r="A20" s="93" t="s">
        <v>70</v>
      </c>
      <c r="B20" s="94" t="s">
        <v>70</v>
      </c>
      <c r="C20" s="94" t="s">
        <v>453</v>
      </c>
      <c r="D20" s="94" t="s">
        <v>1044</v>
      </c>
      <c r="E20" s="94" t="s">
        <v>1045</v>
      </c>
      <c r="F20" s="94" t="s">
        <v>77</v>
      </c>
      <c r="G20" s="94" t="s">
        <v>1018</v>
      </c>
      <c r="H20" s="95" t="s">
        <v>99</v>
      </c>
      <c r="I20" s="95" t="s">
        <v>1044</v>
      </c>
      <c r="J20" s="80">
        <v>480000</v>
      </c>
      <c r="K20" s="80">
        <v>480000</v>
      </c>
      <c r="L20" s="80"/>
      <c r="M20" s="80"/>
      <c r="N20" s="80"/>
      <c r="O20" s="80"/>
      <c r="P20" s="80"/>
      <c r="Q20" s="80"/>
      <c r="R20" s="80"/>
      <c r="S20" s="80"/>
      <c r="T20" s="80"/>
    </row>
    <row r="21" ht="21" customHeight="1" spans="1:20">
      <c r="A21" s="93" t="s">
        <v>70</v>
      </c>
      <c r="B21" s="94" t="s">
        <v>70</v>
      </c>
      <c r="C21" s="94" t="s">
        <v>467</v>
      </c>
      <c r="D21" s="94" t="s">
        <v>1046</v>
      </c>
      <c r="E21" s="94" t="s">
        <v>1047</v>
      </c>
      <c r="F21" s="94" t="s">
        <v>77</v>
      </c>
      <c r="G21" s="94" t="s">
        <v>1018</v>
      </c>
      <c r="H21" s="95" t="s">
        <v>99</v>
      </c>
      <c r="I21" s="95" t="s">
        <v>1046</v>
      </c>
      <c r="J21" s="80">
        <v>420000</v>
      </c>
      <c r="K21" s="80">
        <v>420000</v>
      </c>
      <c r="L21" s="80"/>
      <c r="M21" s="80"/>
      <c r="N21" s="80"/>
      <c r="O21" s="80"/>
      <c r="P21" s="80"/>
      <c r="Q21" s="80"/>
      <c r="R21" s="80"/>
      <c r="S21" s="80"/>
      <c r="T21" s="80"/>
    </row>
    <row r="22" ht="21" customHeight="1" spans="1:20">
      <c r="A22" s="93" t="s">
        <v>70</v>
      </c>
      <c r="B22" s="94" t="s">
        <v>70</v>
      </c>
      <c r="C22" s="94" t="s">
        <v>467</v>
      </c>
      <c r="D22" s="94" t="s">
        <v>1006</v>
      </c>
      <c r="E22" s="94" t="s">
        <v>1047</v>
      </c>
      <c r="F22" s="94" t="s">
        <v>77</v>
      </c>
      <c r="G22" s="94" t="s">
        <v>1018</v>
      </c>
      <c r="H22" s="95" t="s">
        <v>99</v>
      </c>
      <c r="I22" s="95" t="s">
        <v>1006</v>
      </c>
      <c r="J22" s="80">
        <v>680000</v>
      </c>
      <c r="K22" s="80">
        <v>680000</v>
      </c>
      <c r="L22" s="80"/>
      <c r="M22" s="80"/>
      <c r="N22" s="80"/>
      <c r="O22" s="80"/>
      <c r="P22" s="80"/>
      <c r="Q22" s="80"/>
      <c r="R22" s="80"/>
      <c r="S22" s="80"/>
      <c r="T22" s="80"/>
    </row>
    <row r="23" ht="21" customHeight="1" spans="1:20">
      <c r="A23" s="93" t="s">
        <v>70</v>
      </c>
      <c r="B23" s="94" t="s">
        <v>70</v>
      </c>
      <c r="C23" s="94" t="s">
        <v>469</v>
      </c>
      <c r="D23" s="94" t="s">
        <v>1048</v>
      </c>
      <c r="E23" s="94" t="s">
        <v>1049</v>
      </c>
      <c r="F23" s="94" t="s">
        <v>77</v>
      </c>
      <c r="G23" s="94" t="s">
        <v>1018</v>
      </c>
      <c r="H23" s="95" t="s">
        <v>99</v>
      </c>
      <c r="I23" s="95" t="s">
        <v>1048</v>
      </c>
      <c r="J23" s="80">
        <v>140000</v>
      </c>
      <c r="K23" s="80">
        <v>140000</v>
      </c>
      <c r="L23" s="80"/>
      <c r="M23" s="80"/>
      <c r="N23" s="80"/>
      <c r="O23" s="80"/>
      <c r="P23" s="80"/>
      <c r="Q23" s="80"/>
      <c r="R23" s="80"/>
      <c r="S23" s="80"/>
      <c r="T23" s="80"/>
    </row>
    <row r="24" ht="21" customHeight="1" spans="1:20">
      <c r="A24" s="93" t="s">
        <v>70</v>
      </c>
      <c r="B24" s="94" t="s">
        <v>70</v>
      </c>
      <c r="C24" s="94" t="s">
        <v>469</v>
      </c>
      <c r="D24" s="94" t="s">
        <v>1050</v>
      </c>
      <c r="E24" s="94" t="s">
        <v>1020</v>
      </c>
      <c r="F24" s="94" t="s">
        <v>77</v>
      </c>
      <c r="G24" s="94" t="s">
        <v>1018</v>
      </c>
      <c r="H24" s="95" t="s">
        <v>99</v>
      </c>
      <c r="I24" s="95" t="s">
        <v>1050</v>
      </c>
      <c r="J24" s="80">
        <v>70000</v>
      </c>
      <c r="K24" s="80">
        <v>70000</v>
      </c>
      <c r="L24" s="80"/>
      <c r="M24" s="80"/>
      <c r="N24" s="80"/>
      <c r="O24" s="80"/>
      <c r="P24" s="80"/>
      <c r="Q24" s="80"/>
      <c r="R24" s="80"/>
      <c r="S24" s="80"/>
      <c r="T24" s="80"/>
    </row>
    <row r="25" ht="21" customHeight="1" spans="1:20">
      <c r="A25" s="93" t="s">
        <v>70</v>
      </c>
      <c r="B25" s="94" t="s">
        <v>70</v>
      </c>
      <c r="C25" s="94" t="s">
        <v>473</v>
      </c>
      <c r="D25" s="94" t="s">
        <v>1051</v>
      </c>
      <c r="E25" s="94" t="s">
        <v>1052</v>
      </c>
      <c r="F25" s="94" t="s">
        <v>77</v>
      </c>
      <c r="G25" s="94" t="s">
        <v>1018</v>
      </c>
      <c r="H25" s="95" t="s">
        <v>99</v>
      </c>
      <c r="I25" s="95" t="s">
        <v>1051</v>
      </c>
      <c r="J25" s="80">
        <v>300000</v>
      </c>
      <c r="K25" s="80">
        <v>300000</v>
      </c>
      <c r="L25" s="80"/>
      <c r="M25" s="80"/>
      <c r="N25" s="80"/>
      <c r="O25" s="80"/>
      <c r="P25" s="80"/>
      <c r="Q25" s="80"/>
      <c r="R25" s="80"/>
      <c r="S25" s="80"/>
      <c r="T25" s="80"/>
    </row>
    <row r="26" ht="21" customHeight="1" spans="1:20">
      <c r="A26" s="96" t="s">
        <v>278</v>
      </c>
      <c r="B26" s="97"/>
      <c r="C26" s="97"/>
      <c r="D26" s="97"/>
      <c r="E26" s="97"/>
      <c r="F26" s="97"/>
      <c r="G26" s="97"/>
      <c r="H26" s="98"/>
      <c r="I26" s="106"/>
      <c r="J26" s="80">
        <v>3766400</v>
      </c>
      <c r="K26" s="80">
        <v>3766400</v>
      </c>
      <c r="L26" s="80"/>
      <c r="M26" s="80"/>
      <c r="N26" s="80"/>
      <c r="O26" s="80"/>
      <c r="P26" s="80"/>
      <c r="Q26" s="80"/>
      <c r="R26" s="80"/>
      <c r="S26" s="80"/>
      <c r="T26" s="80"/>
    </row>
  </sheetData>
  <mergeCells count="19">
    <mergeCell ref="A3:T3"/>
    <mergeCell ref="A4:I4"/>
    <mergeCell ref="J5:T5"/>
    <mergeCell ref="O6:T6"/>
    <mergeCell ref="A26:I26"/>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topLeftCell="B1" workbookViewId="0">
      <pane ySplit="1" topLeftCell="A2" activePane="bottomLeft" state="frozen"/>
      <selection/>
      <selection pane="bottomLeft" activeCell="E19" sqref="E19"/>
    </sheetView>
  </sheetViews>
  <sheetFormatPr defaultColWidth="9.1454545454545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1053</v>
      </c>
    </row>
    <row r="3" ht="41.25" customHeight="1" spans="1:24">
      <c r="A3" s="73"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"单位名称："&amp;"昆明市官渡区人民政府长水街道办事处"</f>
        <v>单位名称：昆明市官渡区人民政府长水街道办事处</v>
      </c>
      <c r="B4" s="75"/>
      <c r="C4" s="75"/>
      <c r="D4" s="76"/>
      <c r="E4" s="77"/>
      <c r="F4" s="77"/>
      <c r="G4" s="77"/>
      <c r="H4" s="77"/>
      <c r="I4" s="77"/>
      <c r="W4" s="8"/>
      <c r="X4" s="8" t="s">
        <v>1</v>
      </c>
    </row>
    <row r="5" ht="19.5" customHeight="1" spans="1:24">
      <c r="A5" s="28" t="s">
        <v>1054</v>
      </c>
      <c r="B5" s="11" t="s">
        <v>295</v>
      </c>
      <c r="C5" s="12"/>
      <c r="D5" s="12"/>
      <c r="E5" s="11" t="s">
        <v>1055</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973</v>
      </c>
      <c r="E6" s="48" t="s">
        <v>1056</v>
      </c>
      <c r="F6" s="48" t="s">
        <v>1057</v>
      </c>
      <c r="G6" s="48" t="s">
        <v>1058</v>
      </c>
      <c r="H6" s="48" t="s">
        <v>1059</v>
      </c>
      <c r="I6" s="48" t="s">
        <v>1060</v>
      </c>
      <c r="J6" s="48" t="s">
        <v>1061</v>
      </c>
      <c r="K6" s="48" t="s">
        <v>1062</v>
      </c>
      <c r="L6" s="48" t="s">
        <v>1063</v>
      </c>
      <c r="M6" s="48" t="s">
        <v>1064</v>
      </c>
      <c r="N6" s="48" t="s">
        <v>1065</v>
      </c>
      <c r="O6" s="48" t="s">
        <v>1066</v>
      </c>
      <c r="P6" s="48" t="s">
        <v>1067</v>
      </c>
      <c r="Q6" s="48" t="s">
        <v>1068</v>
      </c>
      <c r="R6" s="48" t="s">
        <v>1069</v>
      </c>
      <c r="S6" s="48" t="s">
        <v>1070</v>
      </c>
      <c r="T6" s="48" t="s">
        <v>1071</v>
      </c>
      <c r="U6" s="48" t="s">
        <v>1072</v>
      </c>
      <c r="V6" s="48" t="s">
        <v>1073</v>
      </c>
      <c r="W6" s="48" t="s">
        <v>1074</v>
      </c>
      <c r="X6" s="83" t="s">
        <v>1075</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B32" sqref="B32"/>
    </sheetView>
  </sheetViews>
  <sheetFormatPr defaultColWidth="9.14545454545454" defaultRowHeight="12" customHeight="1" outlineLevelRow="7"/>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6.5" customHeight="1" spans="10:10">
      <c r="J2" s="3" t="s">
        <v>1076</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tr">
        <f>"单位名称："&amp;"昆明市官渡区人民政府长水街道办事处"</f>
        <v>单位名称：昆明市官渡区人民政府长水街道办事处</v>
      </c>
    </row>
    <row r="5" ht="44.25" customHeight="1" spans="1:10">
      <c r="A5" s="67" t="s">
        <v>1054</v>
      </c>
      <c r="B5" s="67" t="s">
        <v>486</v>
      </c>
      <c r="C5" s="67" t="s">
        <v>487</v>
      </c>
      <c r="D5" s="67" t="s">
        <v>488</v>
      </c>
      <c r="E5" s="67" t="s">
        <v>489</v>
      </c>
      <c r="F5" s="68" t="s">
        <v>490</v>
      </c>
      <c r="G5" s="67" t="s">
        <v>491</v>
      </c>
      <c r="H5" s="68" t="s">
        <v>492</v>
      </c>
      <c r="I5" s="68" t="s">
        <v>493</v>
      </c>
      <c r="J5" s="67" t="s">
        <v>494</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B23" sqref="B23"/>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8" t="s">
        <v>1077</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"单位名称："&amp;"昆明市官渡区人民政府长水街道办事处"</f>
        <v>单位名称：昆明市官渡区人民政府长水街道办事处</v>
      </c>
      <c r="B4" s="45"/>
      <c r="C4" s="45"/>
      <c r="D4" s="46"/>
      <c r="F4" s="43"/>
      <c r="G4" s="42"/>
      <c r="H4" s="42"/>
      <c r="I4" s="64" t="s">
        <v>1</v>
      </c>
    </row>
    <row r="5" ht="28.5" customHeight="1" spans="1:9">
      <c r="A5" s="47" t="s">
        <v>287</v>
      </c>
      <c r="B5" s="48" t="s">
        <v>288</v>
      </c>
      <c r="C5" s="49" t="s">
        <v>1078</v>
      </c>
      <c r="D5" s="47" t="s">
        <v>1079</v>
      </c>
      <c r="E5" s="47" t="s">
        <v>1080</v>
      </c>
      <c r="F5" s="47" t="s">
        <v>1081</v>
      </c>
      <c r="G5" s="48" t="s">
        <v>1082</v>
      </c>
      <c r="H5" s="36"/>
      <c r="I5" s="47"/>
    </row>
    <row r="6" ht="21" customHeight="1" spans="1:9">
      <c r="A6" s="49"/>
      <c r="B6" s="50"/>
      <c r="C6" s="50"/>
      <c r="D6" s="51"/>
      <c r="E6" s="50"/>
      <c r="F6" s="50"/>
      <c r="G6" s="48" t="s">
        <v>971</v>
      </c>
      <c r="H6" s="48" t="s">
        <v>1083</v>
      </c>
      <c r="I6" s="48" t="s">
        <v>1084</v>
      </c>
    </row>
    <row r="7" ht="17.25" customHeight="1" spans="1:9">
      <c r="A7" s="52" t="s">
        <v>83</v>
      </c>
      <c r="B7" s="53"/>
      <c r="C7" s="54" t="s">
        <v>84</v>
      </c>
      <c r="D7" s="52" t="s">
        <v>85</v>
      </c>
      <c r="E7" s="55" t="s">
        <v>86</v>
      </c>
      <c r="F7" s="52" t="s">
        <v>87</v>
      </c>
      <c r="G7" s="54" t="s">
        <v>88</v>
      </c>
      <c r="H7" s="56" t="s">
        <v>89</v>
      </c>
      <c r="I7" s="55" t="s">
        <v>90</v>
      </c>
    </row>
    <row r="8" ht="19.5" customHeight="1" spans="1:9">
      <c r="A8" s="57"/>
      <c r="B8" s="32"/>
      <c r="C8" s="32"/>
      <c r="D8" s="30"/>
      <c r="E8" s="21"/>
      <c r="F8" s="56"/>
      <c r="G8" s="58"/>
      <c r="H8" s="59"/>
      <c r="I8" s="59"/>
    </row>
    <row r="9" ht="19.5" customHeight="1" spans="1:9">
      <c r="A9" s="60" t="s">
        <v>55</v>
      </c>
      <c r="B9" s="61"/>
      <c r="C9" s="61"/>
      <c r="D9" s="62"/>
      <c r="E9" s="63"/>
      <c r="F9" s="63"/>
      <c r="G9" s="58"/>
      <c r="H9" s="59"/>
      <c r="I9" s="59"/>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D26" sqref="D26"/>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1:11">
      <c r="A1" s="1"/>
      <c r="B1" s="1"/>
      <c r="C1" s="1"/>
      <c r="D1" s="1"/>
      <c r="E1" s="1"/>
      <c r="F1" s="1"/>
      <c r="G1" s="1"/>
      <c r="H1" s="1"/>
      <c r="I1" s="1"/>
      <c r="J1" s="1"/>
      <c r="K1" s="1"/>
    </row>
    <row r="2" customHeight="1" spans="4:11">
      <c r="D2" s="2"/>
      <c r="E2" s="2"/>
      <c r="F2" s="2"/>
      <c r="G2" s="2"/>
      <c r="K2" s="3" t="s">
        <v>1085</v>
      </c>
    </row>
    <row r="3" ht="41.25" customHeight="1" spans="1:11">
      <c r="A3" s="4" t="str">
        <f>"2025"&amp;"年中央转移支付补助项目支出预算表"</f>
        <v>2025年中央转移支付补助项目支出预算表</v>
      </c>
      <c r="B3" s="4"/>
      <c r="C3" s="4"/>
      <c r="D3" s="4"/>
      <c r="E3" s="4"/>
      <c r="F3" s="4"/>
      <c r="G3" s="4"/>
      <c r="H3" s="4"/>
      <c r="I3" s="4"/>
      <c r="J3" s="4"/>
      <c r="K3" s="4"/>
    </row>
    <row r="4" ht="13.5" customHeight="1" spans="1:11">
      <c r="A4" s="5" t="str">
        <f>"单位名称："&amp;"昆明市官渡区人民政府长水街道办事处"</f>
        <v>单位名称：昆明市官渡区人民政府长水街道办事处</v>
      </c>
      <c r="B4" s="6"/>
      <c r="C4" s="6"/>
      <c r="D4" s="6"/>
      <c r="E4" s="6"/>
      <c r="F4" s="6"/>
      <c r="G4" s="6"/>
      <c r="H4" s="7"/>
      <c r="I4" s="7"/>
      <c r="J4" s="7"/>
      <c r="K4" s="8" t="s">
        <v>1</v>
      </c>
    </row>
    <row r="5" ht="21.75" customHeight="1" spans="1:11">
      <c r="A5" s="9" t="s">
        <v>374</v>
      </c>
      <c r="B5" s="9" t="s">
        <v>290</v>
      </c>
      <c r="C5" s="9" t="s">
        <v>375</v>
      </c>
      <c r="D5" s="10" t="s">
        <v>291</v>
      </c>
      <c r="E5" s="10" t="s">
        <v>292</v>
      </c>
      <c r="F5" s="10" t="s">
        <v>376</v>
      </c>
      <c r="G5" s="10" t="s">
        <v>377</v>
      </c>
      <c r="H5" s="28" t="s">
        <v>55</v>
      </c>
      <c r="I5" s="11" t="s">
        <v>1086</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278</v>
      </c>
      <c r="B11" s="34"/>
      <c r="C11" s="34"/>
      <c r="D11" s="34"/>
      <c r="E11" s="34"/>
      <c r="F11" s="34"/>
      <c r="G11" s="35"/>
      <c r="H11" s="23"/>
      <c r="I11" s="23"/>
      <c r="J11" s="23"/>
      <c r="K11" s="31"/>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topLeftCell="D1" workbookViewId="0">
      <pane ySplit="1" topLeftCell="A2" activePane="bottomLeft" state="frozen"/>
      <selection/>
      <selection pane="bottomLeft" activeCell="B23" sqref="B23"/>
    </sheetView>
  </sheetViews>
  <sheetFormatPr defaultColWidth="9.14545454545454" defaultRowHeight="14.25" customHeight="1" outlineLevelCol="6"/>
  <cols>
    <col min="1" max="1" width="35.2818181818182" customWidth="1"/>
    <col min="2" max="4" width="28" customWidth="1"/>
    <col min="5" max="7" width="23.8545454545455" customWidth="1"/>
  </cols>
  <sheetData>
    <row r="1" customHeight="1" spans="1:7">
      <c r="A1" s="1"/>
      <c r="B1" s="1"/>
      <c r="C1" s="1"/>
      <c r="D1" s="1"/>
      <c r="E1" s="1"/>
      <c r="F1" s="1"/>
      <c r="G1" s="1"/>
    </row>
    <row r="2" ht="13.5" customHeight="1" spans="4:7">
      <c r="D2" s="2"/>
      <c r="G2" s="3" t="s">
        <v>1087</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"单位名称："&amp;"昆明市官渡区人民政府长水街道办事处"</f>
        <v>单位名称：昆明市官渡区人民政府长水街道办事处</v>
      </c>
      <c r="B4" s="6"/>
      <c r="C4" s="6"/>
      <c r="D4" s="6"/>
      <c r="E4" s="7"/>
      <c r="F4" s="7"/>
      <c r="G4" s="8" t="s">
        <v>1</v>
      </c>
    </row>
    <row r="5" ht="21.75" customHeight="1" spans="1:7">
      <c r="A5" s="9" t="s">
        <v>375</v>
      </c>
      <c r="B5" s="9" t="s">
        <v>374</v>
      </c>
      <c r="C5" s="9" t="s">
        <v>290</v>
      </c>
      <c r="D5" s="10" t="s">
        <v>1088</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27172956.08</v>
      </c>
      <c r="F9" s="23"/>
      <c r="G9" s="23"/>
    </row>
    <row r="10" ht="18.75" customHeight="1" spans="1:7">
      <c r="A10" s="21"/>
      <c r="B10" s="21" t="s">
        <v>1089</v>
      </c>
      <c r="C10" s="21" t="s">
        <v>382</v>
      </c>
      <c r="D10" s="21" t="s">
        <v>1090</v>
      </c>
      <c r="E10" s="23">
        <v>202800</v>
      </c>
      <c r="F10" s="23"/>
      <c r="G10" s="23"/>
    </row>
    <row r="11" ht="18.75" customHeight="1" spans="1:7">
      <c r="A11" s="24"/>
      <c r="B11" s="21" t="s">
        <v>1089</v>
      </c>
      <c r="C11" s="21" t="s">
        <v>384</v>
      </c>
      <c r="D11" s="21" t="s">
        <v>1090</v>
      </c>
      <c r="E11" s="23">
        <v>96000</v>
      </c>
      <c r="F11" s="23"/>
      <c r="G11" s="23"/>
    </row>
    <row r="12" ht="18.75" customHeight="1" spans="1:7">
      <c r="A12" s="24"/>
      <c r="B12" s="21" t="s">
        <v>1089</v>
      </c>
      <c r="C12" s="21" t="s">
        <v>386</v>
      </c>
      <c r="D12" s="21" t="s">
        <v>1090</v>
      </c>
      <c r="E12" s="23">
        <v>189000</v>
      </c>
      <c r="F12" s="23"/>
      <c r="G12" s="23"/>
    </row>
    <row r="13" ht="18.75" customHeight="1" spans="1:7">
      <c r="A13" s="24"/>
      <c r="B13" s="21" t="s">
        <v>1089</v>
      </c>
      <c r="C13" s="21" t="s">
        <v>388</v>
      </c>
      <c r="D13" s="21" t="s">
        <v>1090</v>
      </c>
      <c r="E13" s="23">
        <v>8088999.34</v>
      </c>
      <c r="F13" s="23"/>
      <c r="G13" s="23"/>
    </row>
    <row r="14" ht="18.75" customHeight="1" spans="1:7">
      <c r="A14" s="24"/>
      <c r="B14" s="21" t="s">
        <v>1091</v>
      </c>
      <c r="C14" s="21" t="s">
        <v>393</v>
      </c>
      <c r="D14" s="21" t="s">
        <v>1090</v>
      </c>
      <c r="E14" s="23">
        <v>199040</v>
      </c>
      <c r="F14" s="23"/>
      <c r="G14" s="23"/>
    </row>
    <row r="15" ht="18.75" customHeight="1" spans="1:7">
      <c r="A15" s="24"/>
      <c r="B15" s="21" t="s">
        <v>1091</v>
      </c>
      <c r="C15" s="21" t="s">
        <v>395</v>
      </c>
      <c r="D15" s="21" t="s">
        <v>1090</v>
      </c>
      <c r="E15" s="23">
        <v>50000</v>
      </c>
      <c r="F15" s="23"/>
      <c r="G15" s="23"/>
    </row>
    <row r="16" ht="18.75" customHeight="1" spans="1:7">
      <c r="A16" s="24"/>
      <c r="B16" s="21" t="s">
        <v>1091</v>
      </c>
      <c r="C16" s="21" t="s">
        <v>397</v>
      </c>
      <c r="D16" s="21" t="s">
        <v>1090</v>
      </c>
      <c r="E16" s="23">
        <v>14400</v>
      </c>
      <c r="F16" s="23"/>
      <c r="G16" s="23"/>
    </row>
    <row r="17" ht="18.75" customHeight="1" spans="1:7">
      <c r="A17" s="24"/>
      <c r="B17" s="21" t="s">
        <v>1091</v>
      </c>
      <c r="C17" s="21" t="s">
        <v>401</v>
      </c>
      <c r="D17" s="21" t="s">
        <v>1090</v>
      </c>
      <c r="E17" s="23">
        <v>200000</v>
      </c>
      <c r="F17" s="23"/>
      <c r="G17" s="23"/>
    </row>
    <row r="18" ht="18.75" customHeight="1" spans="1:7">
      <c r="A18" s="24"/>
      <c r="B18" s="21" t="s">
        <v>1091</v>
      </c>
      <c r="C18" s="21" t="s">
        <v>403</v>
      </c>
      <c r="D18" s="21" t="s">
        <v>1090</v>
      </c>
      <c r="E18" s="23">
        <v>70000</v>
      </c>
      <c r="F18" s="23"/>
      <c r="G18" s="23"/>
    </row>
    <row r="19" ht="18.75" customHeight="1" spans="1:7">
      <c r="A19" s="24"/>
      <c r="B19" s="21" t="s">
        <v>1091</v>
      </c>
      <c r="C19" s="21" t="s">
        <v>405</v>
      </c>
      <c r="D19" s="21" t="s">
        <v>1090</v>
      </c>
      <c r="E19" s="23">
        <v>190000</v>
      </c>
      <c r="F19" s="23"/>
      <c r="G19" s="23"/>
    </row>
    <row r="20" ht="18.75" customHeight="1" spans="1:7">
      <c r="A20" s="24"/>
      <c r="B20" s="21" t="s">
        <v>1091</v>
      </c>
      <c r="C20" s="21" t="s">
        <v>407</v>
      </c>
      <c r="D20" s="21" t="s">
        <v>1090</v>
      </c>
      <c r="E20" s="23">
        <v>600000</v>
      </c>
      <c r="F20" s="23"/>
      <c r="G20" s="23"/>
    </row>
    <row r="21" ht="18.75" customHeight="1" spans="1:7">
      <c r="A21" s="24"/>
      <c r="B21" s="21" t="s">
        <v>1091</v>
      </c>
      <c r="C21" s="21" t="s">
        <v>409</v>
      </c>
      <c r="D21" s="21" t="s">
        <v>1090</v>
      </c>
      <c r="E21" s="23">
        <v>60000</v>
      </c>
      <c r="F21" s="23"/>
      <c r="G21" s="23"/>
    </row>
    <row r="22" ht="18.75" customHeight="1" spans="1:7">
      <c r="A22" s="24"/>
      <c r="B22" s="21" t="s">
        <v>1091</v>
      </c>
      <c r="C22" s="21" t="s">
        <v>411</v>
      </c>
      <c r="D22" s="21" t="s">
        <v>1090</v>
      </c>
      <c r="E22" s="23">
        <v>1903575</v>
      </c>
      <c r="F22" s="23"/>
      <c r="G22" s="23"/>
    </row>
    <row r="23" ht="18.75" customHeight="1" spans="1:7">
      <c r="A23" s="24"/>
      <c r="B23" s="21" t="s">
        <v>1091</v>
      </c>
      <c r="C23" s="21" t="s">
        <v>415</v>
      </c>
      <c r="D23" s="21" t="s">
        <v>1090</v>
      </c>
      <c r="E23" s="23">
        <v>700000</v>
      </c>
      <c r="F23" s="23"/>
      <c r="G23" s="23"/>
    </row>
    <row r="24" ht="18.75" customHeight="1" spans="1:7">
      <c r="A24" s="24"/>
      <c r="B24" s="21" t="s">
        <v>1091</v>
      </c>
      <c r="C24" s="21" t="s">
        <v>417</v>
      </c>
      <c r="D24" s="21" t="s">
        <v>1090</v>
      </c>
      <c r="E24" s="23">
        <v>250000</v>
      </c>
      <c r="F24" s="23"/>
      <c r="G24" s="23"/>
    </row>
    <row r="25" ht="18.75" customHeight="1" spans="1:7">
      <c r="A25" s="24"/>
      <c r="B25" s="21" t="s">
        <v>1091</v>
      </c>
      <c r="C25" s="21" t="s">
        <v>419</v>
      </c>
      <c r="D25" s="21" t="s">
        <v>1090</v>
      </c>
      <c r="E25" s="23">
        <v>1053000</v>
      </c>
      <c r="F25" s="23"/>
      <c r="G25" s="23"/>
    </row>
    <row r="26" ht="18.75" customHeight="1" spans="1:7">
      <c r="A26" s="24"/>
      <c r="B26" s="21" t="s">
        <v>1091</v>
      </c>
      <c r="C26" s="21" t="s">
        <v>425</v>
      </c>
      <c r="D26" s="21" t="s">
        <v>1090</v>
      </c>
      <c r="E26" s="23">
        <v>30000</v>
      </c>
      <c r="F26" s="23"/>
      <c r="G26" s="23"/>
    </row>
    <row r="27" ht="18.75" customHeight="1" spans="1:7">
      <c r="A27" s="24"/>
      <c r="B27" s="21" t="s">
        <v>1091</v>
      </c>
      <c r="C27" s="21" t="s">
        <v>427</v>
      </c>
      <c r="D27" s="21" t="s">
        <v>1090</v>
      </c>
      <c r="E27" s="23">
        <v>150000</v>
      </c>
      <c r="F27" s="23"/>
      <c r="G27" s="23"/>
    </row>
    <row r="28" ht="18.75" customHeight="1" spans="1:7">
      <c r="A28" s="24"/>
      <c r="B28" s="21" t="s">
        <v>1091</v>
      </c>
      <c r="C28" s="21" t="s">
        <v>429</v>
      </c>
      <c r="D28" s="21" t="s">
        <v>1090</v>
      </c>
      <c r="E28" s="23">
        <v>250000</v>
      </c>
      <c r="F28" s="23"/>
      <c r="G28" s="23"/>
    </row>
    <row r="29" ht="18.75" customHeight="1" spans="1:7">
      <c r="A29" s="24"/>
      <c r="B29" s="21" t="s">
        <v>1091</v>
      </c>
      <c r="C29" s="21" t="s">
        <v>431</v>
      </c>
      <c r="D29" s="21" t="s">
        <v>1090</v>
      </c>
      <c r="E29" s="23">
        <v>236000</v>
      </c>
      <c r="F29" s="23"/>
      <c r="G29" s="23"/>
    </row>
    <row r="30" ht="18.75" customHeight="1" spans="1:7">
      <c r="A30" s="24"/>
      <c r="B30" s="21" t="s">
        <v>1091</v>
      </c>
      <c r="C30" s="21" t="s">
        <v>433</v>
      </c>
      <c r="D30" s="21" t="s">
        <v>1090</v>
      </c>
      <c r="E30" s="23">
        <v>200000</v>
      </c>
      <c r="F30" s="23"/>
      <c r="G30" s="23"/>
    </row>
    <row r="31" ht="18.75" customHeight="1" spans="1:7">
      <c r="A31" s="24"/>
      <c r="B31" s="21" t="s">
        <v>1091</v>
      </c>
      <c r="C31" s="21" t="s">
        <v>435</v>
      </c>
      <c r="D31" s="21" t="s">
        <v>1090</v>
      </c>
      <c r="E31" s="23">
        <v>430000</v>
      </c>
      <c r="F31" s="23"/>
      <c r="G31" s="23"/>
    </row>
    <row r="32" ht="18.75" customHeight="1" spans="1:7">
      <c r="A32" s="24"/>
      <c r="B32" s="21" t="s">
        <v>1091</v>
      </c>
      <c r="C32" s="21" t="s">
        <v>437</v>
      </c>
      <c r="D32" s="21" t="s">
        <v>1090</v>
      </c>
      <c r="E32" s="23">
        <v>170000</v>
      </c>
      <c r="F32" s="23"/>
      <c r="G32" s="23"/>
    </row>
    <row r="33" ht="18.75" customHeight="1" spans="1:7">
      <c r="A33" s="24"/>
      <c r="B33" s="21" t="s">
        <v>1091</v>
      </c>
      <c r="C33" s="21" t="s">
        <v>439</v>
      </c>
      <c r="D33" s="21" t="s">
        <v>1090</v>
      </c>
      <c r="E33" s="23">
        <v>59300</v>
      </c>
      <c r="F33" s="23"/>
      <c r="G33" s="23"/>
    </row>
    <row r="34" ht="18.75" customHeight="1" spans="1:7">
      <c r="A34" s="24"/>
      <c r="B34" s="21" t="s">
        <v>1091</v>
      </c>
      <c r="C34" s="21" t="s">
        <v>441</v>
      </c>
      <c r="D34" s="21" t="s">
        <v>1090</v>
      </c>
      <c r="E34" s="23">
        <v>10000</v>
      </c>
      <c r="F34" s="23"/>
      <c r="G34" s="23"/>
    </row>
    <row r="35" ht="18.75" customHeight="1" spans="1:7">
      <c r="A35" s="24"/>
      <c r="B35" s="21" t="s">
        <v>1091</v>
      </c>
      <c r="C35" s="21" t="s">
        <v>443</v>
      </c>
      <c r="D35" s="21" t="s">
        <v>1090</v>
      </c>
      <c r="E35" s="23">
        <v>500000</v>
      </c>
      <c r="F35" s="23"/>
      <c r="G35" s="23"/>
    </row>
    <row r="36" ht="18.75" customHeight="1" spans="1:7">
      <c r="A36" s="24"/>
      <c r="B36" s="21" t="s">
        <v>1091</v>
      </c>
      <c r="C36" s="21" t="s">
        <v>447</v>
      </c>
      <c r="D36" s="21" t="s">
        <v>1090</v>
      </c>
      <c r="E36" s="23">
        <v>10000</v>
      </c>
      <c r="F36" s="23"/>
      <c r="G36" s="23"/>
    </row>
    <row r="37" ht="18.75" customHeight="1" spans="1:7">
      <c r="A37" s="24"/>
      <c r="B37" s="21" t="s">
        <v>1091</v>
      </c>
      <c r="C37" s="21" t="s">
        <v>449</v>
      </c>
      <c r="D37" s="21" t="s">
        <v>1090</v>
      </c>
      <c r="E37" s="23">
        <v>2275000</v>
      </c>
      <c r="F37" s="23"/>
      <c r="G37" s="23"/>
    </row>
    <row r="38" ht="18.75" customHeight="1" spans="1:7">
      <c r="A38" s="24"/>
      <c r="B38" s="21" t="s">
        <v>1091</v>
      </c>
      <c r="C38" s="21" t="s">
        <v>451</v>
      </c>
      <c r="D38" s="21" t="s">
        <v>1090</v>
      </c>
      <c r="E38" s="23">
        <v>138000</v>
      </c>
      <c r="F38" s="23"/>
      <c r="G38" s="23"/>
    </row>
    <row r="39" ht="18.75" customHeight="1" spans="1:7">
      <c r="A39" s="24"/>
      <c r="B39" s="21" t="s">
        <v>1091</v>
      </c>
      <c r="C39" s="21" t="s">
        <v>453</v>
      </c>
      <c r="D39" s="21" t="s">
        <v>1090</v>
      </c>
      <c r="E39" s="23">
        <v>480000</v>
      </c>
      <c r="F39" s="23"/>
      <c r="G39" s="23"/>
    </row>
    <row r="40" ht="18.75" customHeight="1" spans="1:7">
      <c r="A40" s="24"/>
      <c r="B40" s="21" t="s">
        <v>1091</v>
      </c>
      <c r="C40" s="21" t="s">
        <v>455</v>
      </c>
      <c r="D40" s="21" t="s">
        <v>1090</v>
      </c>
      <c r="E40" s="23">
        <v>278391.74</v>
      </c>
      <c r="F40" s="23"/>
      <c r="G40" s="23"/>
    </row>
    <row r="41" ht="18.75" customHeight="1" spans="1:7">
      <c r="A41" s="24"/>
      <c r="B41" s="21" t="s">
        <v>1091</v>
      </c>
      <c r="C41" s="21" t="s">
        <v>457</v>
      </c>
      <c r="D41" s="21" t="s">
        <v>1090</v>
      </c>
      <c r="E41" s="23">
        <v>80000</v>
      </c>
      <c r="F41" s="23"/>
      <c r="G41" s="23"/>
    </row>
    <row r="42" ht="18.75" customHeight="1" spans="1:7">
      <c r="A42" s="24"/>
      <c r="B42" s="21" t="s">
        <v>1091</v>
      </c>
      <c r="C42" s="21" t="s">
        <v>459</v>
      </c>
      <c r="D42" s="21" t="s">
        <v>1090</v>
      </c>
      <c r="E42" s="23">
        <v>38200</v>
      </c>
      <c r="F42" s="23"/>
      <c r="G42" s="23"/>
    </row>
    <row r="43" ht="18.75" customHeight="1" spans="1:7">
      <c r="A43" s="24"/>
      <c r="B43" s="21" t="s">
        <v>1091</v>
      </c>
      <c r="C43" s="21" t="s">
        <v>461</v>
      </c>
      <c r="D43" s="21" t="s">
        <v>1090</v>
      </c>
      <c r="E43" s="23">
        <v>130000</v>
      </c>
      <c r="F43" s="23"/>
      <c r="G43" s="23"/>
    </row>
    <row r="44" ht="18.75" customHeight="1" spans="1:7">
      <c r="A44" s="24"/>
      <c r="B44" s="21" t="s">
        <v>1091</v>
      </c>
      <c r="C44" s="21" t="s">
        <v>463</v>
      </c>
      <c r="D44" s="21" t="s">
        <v>1090</v>
      </c>
      <c r="E44" s="23">
        <v>1101100</v>
      </c>
      <c r="F44" s="23"/>
      <c r="G44" s="23"/>
    </row>
    <row r="45" ht="18.75" customHeight="1" spans="1:7">
      <c r="A45" s="24"/>
      <c r="B45" s="21" t="s">
        <v>1091</v>
      </c>
      <c r="C45" s="21" t="s">
        <v>465</v>
      </c>
      <c r="D45" s="21" t="s">
        <v>1090</v>
      </c>
      <c r="E45" s="23">
        <v>20000</v>
      </c>
      <c r="F45" s="23"/>
      <c r="G45" s="23"/>
    </row>
    <row r="46" ht="18.75" customHeight="1" spans="1:7">
      <c r="A46" s="24"/>
      <c r="B46" s="21" t="s">
        <v>1091</v>
      </c>
      <c r="C46" s="21" t="s">
        <v>467</v>
      </c>
      <c r="D46" s="21" t="s">
        <v>1090</v>
      </c>
      <c r="E46" s="23">
        <v>1100000</v>
      </c>
      <c r="F46" s="23"/>
      <c r="G46" s="23"/>
    </row>
    <row r="47" ht="18.75" customHeight="1" spans="1:7">
      <c r="A47" s="24"/>
      <c r="B47" s="21" t="s">
        <v>1091</v>
      </c>
      <c r="C47" s="21" t="s">
        <v>469</v>
      </c>
      <c r="D47" s="21" t="s">
        <v>1090</v>
      </c>
      <c r="E47" s="23">
        <v>210000</v>
      </c>
      <c r="F47" s="23"/>
      <c r="G47" s="23"/>
    </row>
    <row r="48" ht="18.75" customHeight="1" spans="1:7">
      <c r="A48" s="24"/>
      <c r="B48" s="21" t="s">
        <v>1091</v>
      </c>
      <c r="C48" s="21" t="s">
        <v>471</v>
      </c>
      <c r="D48" s="21" t="s">
        <v>1090</v>
      </c>
      <c r="E48" s="23">
        <v>280000</v>
      </c>
      <c r="F48" s="23"/>
      <c r="G48" s="23"/>
    </row>
    <row r="49" ht="18.75" customHeight="1" spans="1:7">
      <c r="A49" s="24"/>
      <c r="B49" s="21" t="s">
        <v>1091</v>
      </c>
      <c r="C49" s="21" t="s">
        <v>473</v>
      </c>
      <c r="D49" s="21" t="s">
        <v>1090</v>
      </c>
      <c r="E49" s="23">
        <v>460000</v>
      </c>
      <c r="F49" s="23"/>
      <c r="G49" s="23"/>
    </row>
    <row r="50" ht="18.75" customHeight="1" spans="1:7">
      <c r="A50" s="24"/>
      <c r="B50" s="21" t="s">
        <v>1092</v>
      </c>
      <c r="C50" s="21" t="s">
        <v>482</v>
      </c>
      <c r="D50" s="21" t="s">
        <v>1090</v>
      </c>
      <c r="E50" s="23">
        <v>1250150</v>
      </c>
      <c r="F50" s="23"/>
      <c r="G50" s="23"/>
    </row>
    <row r="51" ht="18.75" customHeight="1" spans="1:7">
      <c r="A51" s="24"/>
      <c r="B51" s="21" t="s">
        <v>1092</v>
      </c>
      <c r="C51" s="21" t="s">
        <v>484</v>
      </c>
      <c r="D51" s="21" t="s">
        <v>1090</v>
      </c>
      <c r="E51" s="23">
        <v>3420000</v>
      </c>
      <c r="F51" s="23"/>
      <c r="G51" s="23"/>
    </row>
    <row r="52" ht="18.75" customHeight="1" spans="1:7">
      <c r="A52" s="25" t="s">
        <v>55</v>
      </c>
      <c r="B52" s="26" t="s">
        <v>1093</v>
      </c>
      <c r="C52" s="26"/>
      <c r="D52" s="27"/>
      <c r="E52" s="23">
        <v>27172956.08</v>
      </c>
      <c r="F52" s="23"/>
      <c r="G52" s="23"/>
    </row>
  </sheetData>
  <mergeCells count="11">
    <mergeCell ref="A3:G3"/>
    <mergeCell ref="A4:D4"/>
    <mergeCell ref="E5:G5"/>
    <mergeCell ref="A52:D5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B23" sqref="B23"/>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"单位名称："&amp;"昆明市官渡区人民政府长水街道办事处"</f>
        <v>单位名称：昆明市官渡区人民政府长水街道办事处</v>
      </c>
      <c r="S4" s="46" t="s">
        <v>1</v>
      </c>
    </row>
    <row r="5" ht="21.75" customHeight="1" spans="1:19">
      <c r="A5" s="182" t="s">
        <v>53</v>
      </c>
      <c r="B5" s="183" t="s">
        <v>54</v>
      </c>
      <c r="C5" s="183" t="s">
        <v>55</v>
      </c>
      <c r="D5" s="184" t="s">
        <v>56</v>
      </c>
      <c r="E5" s="184"/>
      <c r="F5" s="184"/>
      <c r="G5" s="184"/>
      <c r="H5" s="184"/>
      <c r="I5" s="131"/>
      <c r="J5" s="184"/>
      <c r="K5" s="184"/>
      <c r="L5" s="184"/>
      <c r="M5" s="184"/>
      <c r="N5" s="191"/>
      <c r="O5" s="184" t="s">
        <v>45</v>
      </c>
      <c r="P5" s="184"/>
      <c r="Q5" s="184"/>
      <c r="R5" s="184"/>
      <c r="S5" s="191"/>
    </row>
    <row r="6" ht="27" customHeight="1" spans="1:19">
      <c r="A6" s="185"/>
      <c r="B6" s="186"/>
      <c r="C6" s="186"/>
      <c r="D6" s="186" t="s">
        <v>57</v>
      </c>
      <c r="E6" s="186" t="s">
        <v>58</v>
      </c>
      <c r="F6" s="186" t="s">
        <v>59</v>
      </c>
      <c r="G6" s="186" t="s">
        <v>60</v>
      </c>
      <c r="H6" s="186" t="s">
        <v>61</v>
      </c>
      <c r="I6" s="192" t="s">
        <v>62</v>
      </c>
      <c r="J6" s="193"/>
      <c r="K6" s="193"/>
      <c r="L6" s="193"/>
      <c r="M6" s="193"/>
      <c r="N6" s="194"/>
      <c r="O6" s="186" t="s">
        <v>57</v>
      </c>
      <c r="P6" s="186" t="s">
        <v>58</v>
      </c>
      <c r="Q6" s="186" t="s">
        <v>59</v>
      </c>
      <c r="R6" s="186" t="s">
        <v>60</v>
      </c>
      <c r="S6" s="186" t="s">
        <v>63</v>
      </c>
    </row>
    <row r="7" ht="30" customHeight="1" spans="1:19">
      <c r="A7" s="187"/>
      <c r="B7" s="106"/>
      <c r="C7" s="115"/>
      <c r="D7" s="115"/>
      <c r="E7" s="115"/>
      <c r="F7" s="115"/>
      <c r="G7" s="115"/>
      <c r="H7" s="115"/>
      <c r="I7" s="71" t="s">
        <v>57</v>
      </c>
      <c r="J7" s="194" t="s">
        <v>64</v>
      </c>
      <c r="K7" s="194" t="s">
        <v>65</v>
      </c>
      <c r="L7" s="194" t="s">
        <v>66</v>
      </c>
      <c r="M7" s="194" t="s">
        <v>67</v>
      </c>
      <c r="N7" s="194" t="s">
        <v>68</v>
      </c>
      <c r="O7" s="195"/>
      <c r="P7" s="195"/>
      <c r="Q7" s="195"/>
      <c r="R7" s="195"/>
      <c r="S7" s="115"/>
    </row>
    <row r="8" ht="15" customHeight="1"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1" spans="1:19">
      <c r="A9" s="21" t="s">
        <v>69</v>
      </c>
      <c r="B9" s="21" t="s">
        <v>70</v>
      </c>
      <c r="C9" s="80">
        <v>45660000</v>
      </c>
      <c r="D9" s="80">
        <v>45660000</v>
      </c>
      <c r="E9" s="80">
        <v>45560000</v>
      </c>
      <c r="F9" s="80"/>
      <c r="G9" s="80"/>
      <c r="H9" s="80"/>
      <c r="I9" s="80">
        <v>100000</v>
      </c>
      <c r="J9" s="80"/>
      <c r="K9" s="80"/>
      <c r="L9" s="80"/>
      <c r="M9" s="80"/>
      <c r="N9" s="80">
        <v>100000</v>
      </c>
      <c r="O9" s="80"/>
      <c r="P9" s="80"/>
      <c r="Q9" s="80"/>
      <c r="R9" s="80"/>
      <c r="S9" s="80"/>
    </row>
    <row r="10" ht="18" customHeight="1" spans="1:19">
      <c r="A10" s="189" t="s">
        <v>71</v>
      </c>
      <c r="B10" s="189" t="s">
        <v>70</v>
      </c>
      <c r="C10" s="80">
        <v>45660000</v>
      </c>
      <c r="D10" s="80">
        <v>45660000</v>
      </c>
      <c r="E10" s="80">
        <v>45560000</v>
      </c>
      <c r="F10" s="80"/>
      <c r="G10" s="80"/>
      <c r="H10" s="80"/>
      <c r="I10" s="80">
        <v>100000</v>
      </c>
      <c r="J10" s="80"/>
      <c r="K10" s="80"/>
      <c r="L10" s="80"/>
      <c r="M10" s="80"/>
      <c r="N10" s="80">
        <v>100000</v>
      </c>
      <c r="O10" s="80"/>
      <c r="P10" s="80"/>
      <c r="Q10" s="80"/>
      <c r="R10" s="80"/>
      <c r="S10" s="80"/>
    </row>
    <row r="11" ht="18" customHeight="1" spans="1:19">
      <c r="A11" s="49" t="s">
        <v>55</v>
      </c>
      <c r="B11" s="190"/>
      <c r="C11" s="80">
        <v>45660000</v>
      </c>
      <c r="D11" s="80">
        <v>45660000</v>
      </c>
      <c r="E11" s="80">
        <v>45560000</v>
      </c>
      <c r="F11" s="80"/>
      <c r="G11" s="80"/>
      <c r="H11" s="80"/>
      <c r="I11" s="80">
        <v>100000</v>
      </c>
      <c r="J11" s="80"/>
      <c r="K11" s="80"/>
      <c r="L11" s="80"/>
      <c r="M11" s="80"/>
      <c r="N11" s="80">
        <v>100000</v>
      </c>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85"/>
  <sheetViews>
    <sheetView showGridLines="0" showZeros="0" workbookViewId="0">
      <pane ySplit="1" topLeftCell="A2" activePane="bottomLeft" state="frozen"/>
      <selection/>
      <selection pane="bottomLeft" activeCell="B23" sqref="B23"/>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"单位名称："&amp;"昆明市官渡区人民政府长水街道办事处"</f>
        <v>单位名称：昆明市官渡区人民政府长水街道办事处</v>
      </c>
      <c r="O4" s="46" t="s">
        <v>1</v>
      </c>
    </row>
    <row r="5" ht="27" customHeight="1" spans="1:15">
      <c r="A5" s="168" t="s">
        <v>73</v>
      </c>
      <c r="B5" s="168" t="s">
        <v>74</v>
      </c>
      <c r="C5" s="168" t="s">
        <v>55</v>
      </c>
      <c r="D5" s="169" t="s">
        <v>58</v>
      </c>
      <c r="E5" s="170"/>
      <c r="F5" s="171"/>
      <c r="G5" s="172" t="s">
        <v>59</v>
      </c>
      <c r="H5" s="172" t="s">
        <v>60</v>
      </c>
      <c r="I5" s="172" t="s">
        <v>75</v>
      </c>
      <c r="J5" s="169" t="s">
        <v>62</v>
      </c>
      <c r="K5" s="170"/>
      <c r="L5" s="170"/>
      <c r="M5" s="170"/>
      <c r="N5" s="178"/>
      <c r="O5" s="179"/>
    </row>
    <row r="6" ht="42" customHeight="1" spans="1:15">
      <c r="A6" s="173"/>
      <c r="B6" s="173"/>
      <c r="C6" s="174"/>
      <c r="D6" s="175" t="s">
        <v>57</v>
      </c>
      <c r="E6" s="175" t="s">
        <v>76</v>
      </c>
      <c r="F6" s="175" t="s">
        <v>77</v>
      </c>
      <c r="G6" s="174"/>
      <c r="H6" s="174"/>
      <c r="I6" s="180"/>
      <c r="J6" s="175" t="s">
        <v>57</v>
      </c>
      <c r="K6" s="162" t="s">
        <v>78</v>
      </c>
      <c r="L6" s="162" t="s">
        <v>79</v>
      </c>
      <c r="M6" s="162" t="s">
        <v>80</v>
      </c>
      <c r="N6" s="162" t="s">
        <v>81</v>
      </c>
      <c r="O6" s="162"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57" t="s">
        <v>98</v>
      </c>
      <c r="B8" s="57" t="s">
        <v>99</v>
      </c>
      <c r="C8" s="80">
        <v>22390611.66</v>
      </c>
      <c r="D8" s="80">
        <v>22290611.66</v>
      </c>
      <c r="E8" s="80">
        <v>13572904.92</v>
      </c>
      <c r="F8" s="80">
        <v>8717706.74</v>
      </c>
      <c r="G8" s="80"/>
      <c r="H8" s="80"/>
      <c r="I8" s="80"/>
      <c r="J8" s="80">
        <v>100000</v>
      </c>
      <c r="K8" s="80"/>
      <c r="L8" s="80"/>
      <c r="M8" s="80"/>
      <c r="N8" s="80"/>
      <c r="O8" s="80">
        <v>100000</v>
      </c>
    </row>
    <row r="9" ht="21" customHeight="1" spans="1:15">
      <c r="A9" s="176" t="s">
        <v>100</v>
      </c>
      <c r="B9" s="176" t="s">
        <v>101</v>
      </c>
      <c r="C9" s="80">
        <v>15000</v>
      </c>
      <c r="D9" s="80">
        <v>15000</v>
      </c>
      <c r="E9" s="80"/>
      <c r="F9" s="80">
        <v>15000</v>
      </c>
      <c r="G9" s="80"/>
      <c r="H9" s="80"/>
      <c r="I9" s="80"/>
      <c r="J9" s="80"/>
      <c r="K9" s="80"/>
      <c r="L9" s="80"/>
      <c r="M9" s="80"/>
      <c r="N9" s="80"/>
      <c r="O9" s="80"/>
    </row>
    <row r="10" ht="21" customHeight="1" spans="1:15">
      <c r="A10" s="177" t="s">
        <v>102</v>
      </c>
      <c r="B10" s="177" t="s">
        <v>103</v>
      </c>
      <c r="C10" s="80">
        <v>15000</v>
      </c>
      <c r="D10" s="80">
        <v>15000</v>
      </c>
      <c r="E10" s="80"/>
      <c r="F10" s="80">
        <v>15000</v>
      </c>
      <c r="G10" s="80"/>
      <c r="H10" s="80"/>
      <c r="I10" s="80"/>
      <c r="J10" s="80"/>
      <c r="K10" s="80"/>
      <c r="L10" s="80"/>
      <c r="M10" s="80"/>
      <c r="N10" s="80"/>
      <c r="O10" s="80"/>
    </row>
    <row r="11" ht="21" customHeight="1" spans="1:15">
      <c r="A11" s="176" t="s">
        <v>104</v>
      </c>
      <c r="B11" s="176" t="s">
        <v>105</v>
      </c>
      <c r="C11" s="80">
        <v>5000</v>
      </c>
      <c r="D11" s="80">
        <v>5000</v>
      </c>
      <c r="E11" s="80"/>
      <c r="F11" s="80">
        <v>5000</v>
      </c>
      <c r="G11" s="80"/>
      <c r="H11" s="80"/>
      <c r="I11" s="80"/>
      <c r="J11" s="80"/>
      <c r="K11" s="80"/>
      <c r="L11" s="80"/>
      <c r="M11" s="80"/>
      <c r="N11" s="80"/>
      <c r="O11" s="80"/>
    </row>
    <row r="12" ht="21" customHeight="1" spans="1:15">
      <c r="A12" s="177" t="s">
        <v>106</v>
      </c>
      <c r="B12" s="177" t="s">
        <v>107</v>
      </c>
      <c r="C12" s="80">
        <v>5000</v>
      </c>
      <c r="D12" s="80">
        <v>5000</v>
      </c>
      <c r="E12" s="80"/>
      <c r="F12" s="80">
        <v>5000</v>
      </c>
      <c r="G12" s="80"/>
      <c r="H12" s="80"/>
      <c r="I12" s="80"/>
      <c r="J12" s="80"/>
      <c r="K12" s="80"/>
      <c r="L12" s="80"/>
      <c r="M12" s="80"/>
      <c r="N12" s="80"/>
      <c r="O12" s="80"/>
    </row>
    <row r="13" ht="21" customHeight="1" spans="1:15">
      <c r="A13" s="176" t="s">
        <v>108</v>
      </c>
      <c r="B13" s="176" t="s">
        <v>109</v>
      </c>
      <c r="C13" s="80">
        <v>21235771.66</v>
      </c>
      <c r="D13" s="80">
        <v>21135771.66</v>
      </c>
      <c r="E13" s="80">
        <v>13572904.92</v>
      </c>
      <c r="F13" s="80">
        <v>7562866.74</v>
      </c>
      <c r="G13" s="80"/>
      <c r="H13" s="80"/>
      <c r="I13" s="80"/>
      <c r="J13" s="80">
        <v>100000</v>
      </c>
      <c r="K13" s="80"/>
      <c r="L13" s="80"/>
      <c r="M13" s="80"/>
      <c r="N13" s="80"/>
      <c r="O13" s="80">
        <v>100000</v>
      </c>
    </row>
    <row r="14" ht="21" customHeight="1" spans="1:15">
      <c r="A14" s="177" t="s">
        <v>110</v>
      </c>
      <c r="B14" s="177" t="s">
        <v>111</v>
      </c>
      <c r="C14" s="80">
        <v>5639891.52</v>
      </c>
      <c r="D14" s="80">
        <v>5539891.52</v>
      </c>
      <c r="E14" s="80">
        <v>5379891.52</v>
      </c>
      <c r="F14" s="80">
        <v>160000</v>
      </c>
      <c r="G14" s="80"/>
      <c r="H14" s="80"/>
      <c r="I14" s="80"/>
      <c r="J14" s="80">
        <v>100000</v>
      </c>
      <c r="K14" s="80"/>
      <c r="L14" s="80"/>
      <c r="M14" s="80"/>
      <c r="N14" s="80"/>
      <c r="O14" s="80">
        <v>100000</v>
      </c>
    </row>
    <row r="15" ht="21" customHeight="1" spans="1:15">
      <c r="A15" s="177" t="s">
        <v>112</v>
      </c>
      <c r="B15" s="177" t="s">
        <v>107</v>
      </c>
      <c r="C15" s="80">
        <v>7402866.74</v>
      </c>
      <c r="D15" s="80">
        <v>7402866.74</v>
      </c>
      <c r="E15" s="80"/>
      <c r="F15" s="80">
        <v>7402866.74</v>
      </c>
      <c r="G15" s="80"/>
      <c r="H15" s="80"/>
      <c r="I15" s="80"/>
      <c r="J15" s="80"/>
      <c r="K15" s="80"/>
      <c r="L15" s="80"/>
      <c r="M15" s="80"/>
      <c r="N15" s="80"/>
      <c r="O15" s="80"/>
    </row>
    <row r="16" ht="21" customHeight="1" spans="1:15">
      <c r="A16" s="177" t="s">
        <v>113</v>
      </c>
      <c r="B16" s="177" t="s">
        <v>114</v>
      </c>
      <c r="C16" s="80">
        <v>8193013.4</v>
      </c>
      <c r="D16" s="80">
        <v>8193013.4</v>
      </c>
      <c r="E16" s="80">
        <v>8193013.4</v>
      </c>
      <c r="F16" s="80"/>
      <c r="G16" s="80"/>
      <c r="H16" s="80"/>
      <c r="I16" s="80"/>
      <c r="J16" s="80"/>
      <c r="K16" s="80"/>
      <c r="L16" s="80"/>
      <c r="M16" s="80"/>
      <c r="N16" s="80"/>
      <c r="O16" s="80"/>
    </row>
    <row r="17" ht="21" customHeight="1" spans="1:15">
      <c r="A17" s="176" t="s">
        <v>115</v>
      </c>
      <c r="B17" s="176" t="s">
        <v>116</v>
      </c>
      <c r="C17" s="80">
        <v>30000</v>
      </c>
      <c r="D17" s="80">
        <v>30000</v>
      </c>
      <c r="E17" s="80"/>
      <c r="F17" s="80">
        <v>30000</v>
      </c>
      <c r="G17" s="80"/>
      <c r="H17" s="80"/>
      <c r="I17" s="80"/>
      <c r="J17" s="80"/>
      <c r="K17" s="80"/>
      <c r="L17" s="80"/>
      <c r="M17" s="80"/>
      <c r="N17" s="80"/>
      <c r="O17" s="80"/>
    </row>
    <row r="18" ht="21" customHeight="1" spans="1:15">
      <c r="A18" s="177" t="s">
        <v>117</v>
      </c>
      <c r="B18" s="177" t="s">
        <v>107</v>
      </c>
      <c r="C18" s="80">
        <v>30000</v>
      </c>
      <c r="D18" s="80">
        <v>30000</v>
      </c>
      <c r="E18" s="80"/>
      <c r="F18" s="80">
        <v>30000</v>
      </c>
      <c r="G18" s="80"/>
      <c r="H18" s="80"/>
      <c r="I18" s="80"/>
      <c r="J18" s="80"/>
      <c r="K18" s="80"/>
      <c r="L18" s="80"/>
      <c r="M18" s="80"/>
      <c r="N18" s="80"/>
      <c r="O18" s="80"/>
    </row>
    <row r="19" ht="21" customHeight="1" spans="1:15">
      <c r="A19" s="176" t="s">
        <v>118</v>
      </c>
      <c r="B19" s="176" t="s">
        <v>119</v>
      </c>
      <c r="C19" s="80">
        <v>465800</v>
      </c>
      <c r="D19" s="80">
        <v>465800</v>
      </c>
      <c r="E19" s="80"/>
      <c r="F19" s="80">
        <v>465800</v>
      </c>
      <c r="G19" s="80"/>
      <c r="H19" s="80"/>
      <c r="I19" s="80"/>
      <c r="J19" s="80"/>
      <c r="K19" s="80"/>
      <c r="L19" s="80"/>
      <c r="M19" s="80"/>
      <c r="N19" s="80"/>
      <c r="O19" s="80"/>
    </row>
    <row r="20" ht="21" customHeight="1" spans="1:15">
      <c r="A20" s="177" t="s">
        <v>120</v>
      </c>
      <c r="B20" s="177" t="s">
        <v>107</v>
      </c>
      <c r="C20" s="80">
        <v>465800</v>
      </c>
      <c r="D20" s="80">
        <v>465800</v>
      </c>
      <c r="E20" s="80"/>
      <c r="F20" s="80">
        <v>465800</v>
      </c>
      <c r="G20" s="80"/>
      <c r="H20" s="80"/>
      <c r="I20" s="80"/>
      <c r="J20" s="80"/>
      <c r="K20" s="80"/>
      <c r="L20" s="80"/>
      <c r="M20" s="80"/>
      <c r="N20" s="80"/>
      <c r="O20" s="80"/>
    </row>
    <row r="21" ht="21" customHeight="1" spans="1:15">
      <c r="A21" s="176" t="s">
        <v>121</v>
      </c>
      <c r="B21" s="176" t="s">
        <v>122</v>
      </c>
      <c r="C21" s="80">
        <v>229040</v>
      </c>
      <c r="D21" s="80">
        <v>229040</v>
      </c>
      <c r="E21" s="80"/>
      <c r="F21" s="80">
        <v>229040</v>
      </c>
      <c r="G21" s="80"/>
      <c r="H21" s="80"/>
      <c r="I21" s="80"/>
      <c r="J21" s="80"/>
      <c r="K21" s="80"/>
      <c r="L21" s="80"/>
      <c r="M21" s="80"/>
      <c r="N21" s="80"/>
      <c r="O21" s="80"/>
    </row>
    <row r="22" ht="21" customHeight="1" spans="1:15">
      <c r="A22" s="177" t="s">
        <v>123</v>
      </c>
      <c r="B22" s="177" t="s">
        <v>107</v>
      </c>
      <c r="C22" s="80">
        <v>30000</v>
      </c>
      <c r="D22" s="80">
        <v>30000</v>
      </c>
      <c r="E22" s="80"/>
      <c r="F22" s="80">
        <v>30000</v>
      </c>
      <c r="G22" s="80"/>
      <c r="H22" s="80"/>
      <c r="I22" s="80"/>
      <c r="J22" s="80"/>
      <c r="K22" s="80"/>
      <c r="L22" s="80"/>
      <c r="M22" s="80"/>
      <c r="N22" s="80"/>
      <c r="O22" s="80"/>
    </row>
    <row r="23" ht="21" customHeight="1" spans="1:15">
      <c r="A23" s="177" t="s">
        <v>124</v>
      </c>
      <c r="B23" s="177" t="s">
        <v>125</v>
      </c>
      <c r="C23" s="80">
        <v>199040</v>
      </c>
      <c r="D23" s="80">
        <v>199040</v>
      </c>
      <c r="E23" s="80"/>
      <c r="F23" s="80">
        <v>199040</v>
      </c>
      <c r="G23" s="80"/>
      <c r="H23" s="80"/>
      <c r="I23" s="80"/>
      <c r="J23" s="80"/>
      <c r="K23" s="80"/>
      <c r="L23" s="80"/>
      <c r="M23" s="80"/>
      <c r="N23" s="80"/>
      <c r="O23" s="80"/>
    </row>
    <row r="24" ht="21" customHeight="1" spans="1:15">
      <c r="A24" s="176" t="s">
        <v>126</v>
      </c>
      <c r="B24" s="176" t="s">
        <v>127</v>
      </c>
      <c r="C24" s="80">
        <v>160000</v>
      </c>
      <c r="D24" s="80">
        <v>160000</v>
      </c>
      <c r="E24" s="80"/>
      <c r="F24" s="80">
        <v>160000</v>
      </c>
      <c r="G24" s="80"/>
      <c r="H24" s="80"/>
      <c r="I24" s="80"/>
      <c r="J24" s="80"/>
      <c r="K24" s="80"/>
      <c r="L24" s="80"/>
      <c r="M24" s="80"/>
      <c r="N24" s="80"/>
      <c r="O24" s="80"/>
    </row>
    <row r="25" ht="21" customHeight="1" spans="1:15">
      <c r="A25" s="177" t="s">
        <v>128</v>
      </c>
      <c r="B25" s="177" t="s">
        <v>111</v>
      </c>
      <c r="C25" s="80">
        <v>80000</v>
      </c>
      <c r="D25" s="80">
        <v>80000</v>
      </c>
      <c r="E25" s="80"/>
      <c r="F25" s="80">
        <v>80000</v>
      </c>
      <c r="G25" s="80"/>
      <c r="H25" s="80"/>
      <c r="I25" s="80"/>
      <c r="J25" s="80"/>
      <c r="K25" s="80"/>
      <c r="L25" s="80"/>
      <c r="M25" s="80"/>
      <c r="N25" s="80"/>
      <c r="O25" s="80"/>
    </row>
    <row r="26" ht="21" customHeight="1" spans="1:15">
      <c r="A26" s="177" t="s">
        <v>129</v>
      </c>
      <c r="B26" s="177" t="s">
        <v>107</v>
      </c>
      <c r="C26" s="80">
        <v>80000</v>
      </c>
      <c r="D26" s="80">
        <v>80000</v>
      </c>
      <c r="E26" s="80"/>
      <c r="F26" s="80">
        <v>80000</v>
      </c>
      <c r="G26" s="80"/>
      <c r="H26" s="80"/>
      <c r="I26" s="80"/>
      <c r="J26" s="80"/>
      <c r="K26" s="80"/>
      <c r="L26" s="80"/>
      <c r="M26" s="80"/>
      <c r="N26" s="80"/>
      <c r="O26" s="80"/>
    </row>
    <row r="27" ht="21" customHeight="1" spans="1:15">
      <c r="A27" s="176" t="s">
        <v>130</v>
      </c>
      <c r="B27" s="176" t="s">
        <v>131</v>
      </c>
      <c r="C27" s="80">
        <v>250000</v>
      </c>
      <c r="D27" s="80">
        <v>250000</v>
      </c>
      <c r="E27" s="80"/>
      <c r="F27" s="80">
        <v>250000</v>
      </c>
      <c r="G27" s="80"/>
      <c r="H27" s="80"/>
      <c r="I27" s="80"/>
      <c r="J27" s="80"/>
      <c r="K27" s="80"/>
      <c r="L27" s="80"/>
      <c r="M27" s="80"/>
      <c r="N27" s="80"/>
      <c r="O27" s="80"/>
    </row>
    <row r="28" ht="21" customHeight="1" spans="1:15">
      <c r="A28" s="177" t="s">
        <v>132</v>
      </c>
      <c r="B28" s="177" t="s">
        <v>133</v>
      </c>
      <c r="C28" s="80">
        <v>250000</v>
      </c>
      <c r="D28" s="80">
        <v>250000</v>
      </c>
      <c r="E28" s="80"/>
      <c r="F28" s="80">
        <v>250000</v>
      </c>
      <c r="G28" s="80"/>
      <c r="H28" s="80"/>
      <c r="I28" s="80"/>
      <c r="J28" s="80"/>
      <c r="K28" s="80"/>
      <c r="L28" s="80"/>
      <c r="M28" s="80"/>
      <c r="N28" s="80"/>
      <c r="O28" s="80"/>
    </row>
    <row r="29" ht="21" customHeight="1" spans="1:15">
      <c r="A29" s="57" t="s">
        <v>134</v>
      </c>
      <c r="B29" s="57" t="s">
        <v>135</v>
      </c>
      <c r="C29" s="80">
        <v>1101100</v>
      </c>
      <c r="D29" s="80">
        <v>1101100</v>
      </c>
      <c r="E29" s="80"/>
      <c r="F29" s="80">
        <v>1101100</v>
      </c>
      <c r="G29" s="80"/>
      <c r="H29" s="80"/>
      <c r="I29" s="80"/>
      <c r="J29" s="80"/>
      <c r="K29" s="80"/>
      <c r="L29" s="80"/>
      <c r="M29" s="80"/>
      <c r="N29" s="80"/>
      <c r="O29" s="80"/>
    </row>
    <row r="30" ht="21" customHeight="1" spans="1:15">
      <c r="A30" s="176" t="s">
        <v>136</v>
      </c>
      <c r="B30" s="176" t="s">
        <v>137</v>
      </c>
      <c r="C30" s="80">
        <v>1101100</v>
      </c>
      <c r="D30" s="80">
        <v>1101100</v>
      </c>
      <c r="E30" s="80"/>
      <c r="F30" s="80">
        <v>1101100</v>
      </c>
      <c r="G30" s="80"/>
      <c r="H30" s="80"/>
      <c r="I30" s="80"/>
      <c r="J30" s="80"/>
      <c r="K30" s="80"/>
      <c r="L30" s="80"/>
      <c r="M30" s="80"/>
      <c r="N30" s="80"/>
      <c r="O30" s="80"/>
    </row>
    <row r="31" ht="21" customHeight="1" spans="1:15">
      <c r="A31" s="177" t="s">
        <v>138</v>
      </c>
      <c r="B31" s="177" t="s">
        <v>139</v>
      </c>
      <c r="C31" s="80">
        <v>40000</v>
      </c>
      <c r="D31" s="80">
        <v>40000</v>
      </c>
      <c r="E31" s="80"/>
      <c r="F31" s="80">
        <v>40000</v>
      </c>
      <c r="G31" s="80"/>
      <c r="H31" s="80"/>
      <c r="I31" s="80"/>
      <c r="J31" s="80"/>
      <c r="K31" s="80"/>
      <c r="L31" s="80"/>
      <c r="M31" s="80"/>
      <c r="N31" s="80"/>
      <c r="O31" s="80"/>
    </row>
    <row r="32" ht="21" customHeight="1" spans="1:15">
      <c r="A32" s="177" t="s">
        <v>140</v>
      </c>
      <c r="B32" s="177" t="s">
        <v>141</v>
      </c>
      <c r="C32" s="80">
        <v>1061100</v>
      </c>
      <c r="D32" s="80">
        <v>1061100</v>
      </c>
      <c r="E32" s="80"/>
      <c r="F32" s="80">
        <v>1061100</v>
      </c>
      <c r="G32" s="80"/>
      <c r="H32" s="80"/>
      <c r="I32" s="80"/>
      <c r="J32" s="80"/>
      <c r="K32" s="80"/>
      <c r="L32" s="80"/>
      <c r="M32" s="80"/>
      <c r="N32" s="80"/>
      <c r="O32" s="80"/>
    </row>
    <row r="33" ht="21" customHeight="1" spans="1:15">
      <c r="A33" s="57" t="s">
        <v>142</v>
      </c>
      <c r="B33" s="57" t="s">
        <v>143</v>
      </c>
      <c r="C33" s="80">
        <v>236000</v>
      </c>
      <c r="D33" s="80">
        <v>236000</v>
      </c>
      <c r="E33" s="80"/>
      <c r="F33" s="80">
        <v>236000</v>
      </c>
      <c r="G33" s="80"/>
      <c r="H33" s="80"/>
      <c r="I33" s="80"/>
      <c r="J33" s="80"/>
      <c r="K33" s="80"/>
      <c r="L33" s="80"/>
      <c r="M33" s="80"/>
      <c r="N33" s="80"/>
      <c r="O33" s="80"/>
    </row>
    <row r="34" ht="21" customHeight="1" spans="1:15">
      <c r="A34" s="176" t="s">
        <v>144</v>
      </c>
      <c r="B34" s="176" t="s">
        <v>145</v>
      </c>
      <c r="C34" s="80">
        <v>36000</v>
      </c>
      <c r="D34" s="80">
        <v>36000</v>
      </c>
      <c r="E34" s="80"/>
      <c r="F34" s="80">
        <v>36000</v>
      </c>
      <c r="G34" s="80"/>
      <c r="H34" s="80"/>
      <c r="I34" s="80"/>
      <c r="J34" s="80"/>
      <c r="K34" s="80"/>
      <c r="L34" s="80"/>
      <c r="M34" s="80"/>
      <c r="N34" s="80"/>
      <c r="O34" s="80"/>
    </row>
    <row r="35" ht="21" customHeight="1" spans="1:15">
      <c r="A35" s="177" t="s">
        <v>146</v>
      </c>
      <c r="B35" s="177" t="s">
        <v>147</v>
      </c>
      <c r="C35" s="80">
        <v>36000</v>
      </c>
      <c r="D35" s="80">
        <v>36000</v>
      </c>
      <c r="E35" s="80"/>
      <c r="F35" s="80">
        <v>36000</v>
      </c>
      <c r="G35" s="80"/>
      <c r="H35" s="80"/>
      <c r="I35" s="80"/>
      <c r="J35" s="80"/>
      <c r="K35" s="80"/>
      <c r="L35" s="80"/>
      <c r="M35" s="80"/>
      <c r="N35" s="80"/>
      <c r="O35" s="80"/>
    </row>
    <row r="36" ht="21" customHeight="1" spans="1:15">
      <c r="A36" s="176" t="s">
        <v>148</v>
      </c>
      <c r="B36" s="176" t="s">
        <v>149</v>
      </c>
      <c r="C36" s="80">
        <v>200000</v>
      </c>
      <c r="D36" s="80">
        <v>200000</v>
      </c>
      <c r="E36" s="80"/>
      <c r="F36" s="80">
        <v>200000</v>
      </c>
      <c r="G36" s="80"/>
      <c r="H36" s="80"/>
      <c r="I36" s="80"/>
      <c r="J36" s="80"/>
      <c r="K36" s="80"/>
      <c r="L36" s="80"/>
      <c r="M36" s="80"/>
      <c r="N36" s="80"/>
      <c r="O36" s="80"/>
    </row>
    <row r="37" ht="21" customHeight="1" spans="1:15">
      <c r="A37" s="177" t="s">
        <v>150</v>
      </c>
      <c r="B37" s="177" t="s">
        <v>149</v>
      </c>
      <c r="C37" s="80">
        <v>200000</v>
      </c>
      <c r="D37" s="80">
        <v>200000</v>
      </c>
      <c r="E37" s="80"/>
      <c r="F37" s="80">
        <v>200000</v>
      </c>
      <c r="G37" s="80"/>
      <c r="H37" s="80"/>
      <c r="I37" s="80"/>
      <c r="J37" s="80"/>
      <c r="K37" s="80"/>
      <c r="L37" s="80"/>
      <c r="M37" s="80"/>
      <c r="N37" s="80"/>
      <c r="O37" s="80"/>
    </row>
    <row r="38" ht="21" customHeight="1" spans="1:15">
      <c r="A38" s="57" t="s">
        <v>151</v>
      </c>
      <c r="B38" s="57" t="s">
        <v>152</v>
      </c>
      <c r="C38" s="80">
        <v>2627405</v>
      </c>
      <c r="D38" s="80">
        <v>2627405</v>
      </c>
      <c r="E38" s="80">
        <v>2459205</v>
      </c>
      <c r="F38" s="80">
        <v>168200</v>
      </c>
      <c r="G38" s="80"/>
      <c r="H38" s="80"/>
      <c r="I38" s="80"/>
      <c r="J38" s="80"/>
      <c r="K38" s="80"/>
      <c r="L38" s="80"/>
      <c r="M38" s="80"/>
      <c r="N38" s="80"/>
      <c r="O38" s="80"/>
    </row>
    <row r="39" ht="21" customHeight="1" spans="1:15">
      <c r="A39" s="176" t="s">
        <v>153</v>
      </c>
      <c r="B39" s="176" t="s">
        <v>154</v>
      </c>
      <c r="C39" s="80">
        <v>130000</v>
      </c>
      <c r="D39" s="80">
        <v>130000</v>
      </c>
      <c r="E39" s="80"/>
      <c r="F39" s="80">
        <v>130000</v>
      </c>
      <c r="G39" s="80"/>
      <c r="H39" s="80"/>
      <c r="I39" s="80"/>
      <c r="J39" s="80"/>
      <c r="K39" s="80"/>
      <c r="L39" s="80"/>
      <c r="M39" s="80"/>
      <c r="N39" s="80"/>
      <c r="O39" s="80"/>
    </row>
    <row r="40" ht="21" customHeight="1" spans="1:15">
      <c r="A40" s="177" t="s">
        <v>155</v>
      </c>
      <c r="B40" s="177" t="s">
        <v>156</v>
      </c>
      <c r="C40" s="80">
        <v>130000</v>
      </c>
      <c r="D40" s="80">
        <v>130000</v>
      </c>
      <c r="E40" s="80"/>
      <c r="F40" s="80">
        <v>130000</v>
      </c>
      <c r="G40" s="80"/>
      <c r="H40" s="80"/>
      <c r="I40" s="80"/>
      <c r="J40" s="80"/>
      <c r="K40" s="80"/>
      <c r="L40" s="80"/>
      <c r="M40" s="80"/>
      <c r="N40" s="80"/>
      <c r="O40" s="80"/>
    </row>
    <row r="41" ht="21" customHeight="1" spans="1:15">
      <c r="A41" s="176" t="s">
        <v>157</v>
      </c>
      <c r="B41" s="176" t="s">
        <v>158</v>
      </c>
      <c r="C41" s="80">
        <v>2479405</v>
      </c>
      <c r="D41" s="80">
        <v>2479405</v>
      </c>
      <c r="E41" s="80">
        <v>2441205</v>
      </c>
      <c r="F41" s="80">
        <v>38200</v>
      </c>
      <c r="G41" s="80"/>
      <c r="H41" s="80"/>
      <c r="I41" s="80"/>
      <c r="J41" s="80"/>
      <c r="K41" s="80"/>
      <c r="L41" s="80"/>
      <c r="M41" s="80"/>
      <c r="N41" s="80"/>
      <c r="O41" s="80"/>
    </row>
    <row r="42" ht="21" customHeight="1" spans="1:15">
      <c r="A42" s="177" t="s">
        <v>159</v>
      </c>
      <c r="B42" s="177" t="s">
        <v>160</v>
      </c>
      <c r="C42" s="80">
        <v>245800</v>
      </c>
      <c r="D42" s="80">
        <v>245800</v>
      </c>
      <c r="E42" s="80">
        <v>207600</v>
      </c>
      <c r="F42" s="80">
        <v>38200</v>
      </c>
      <c r="G42" s="80"/>
      <c r="H42" s="80"/>
      <c r="I42" s="80"/>
      <c r="J42" s="80"/>
      <c r="K42" s="80"/>
      <c r="L42" s="80"/>
      <c r="M42" s="80"/>
      <c r="N42" s="80"/>
      <c r="O42" s="80"/>
    </row>
    <row r="43" ht="21" customHeight="1" spans="1:15">
      <c r="A43" s="177" t="s">
        <v>161</v>
      </c>
      <c r="B43" s="177" t="s">
        <v>162</v>
      </c>
      <c r="C43" s="80">
        <v>105000</v>
      </c>
      <c r="D43" s="80">
        <v>105000</v>
      </c>
      <c r="E43" s="80">
        <v>105000</v>
      </c>
      <c r="F43" s="80"/>
      <c r="G43" s="80"/>
      <c r="H43" s="80"/>
      <c r="I43" s="80"/>
      <c r="J43" s="80"/>
      <c r="K43" s="80"/>
      <c r="L43" s="80"/>
      <c r="M43" s="80"/>
      <c r="N43" s="80"/>
      <c r="O43" s="80"/>
    </row>
    <row r="44" ht="21" customHeight="1" spans="1:15">
      <c r="A44" s="177" t="s">
        <v>163</v>
      </c>
      <c r="B44" s="177" t="s">
        <v>164</v>
      </c>
      <c r="C44" s="80">
        <v>1424605</v>
      </c>
      <c r="D44" s="80">
        <v>1424605</v>
      </c>
      <c r="E44" s="80">
        <v>1424605</v>
      </c>
      <c r="F44" s="80"/>
      <c r="G44" s="80"/>
      <c r="H44" s="80"/>
      <c r="I44" s="80"/>
      <c r="J44" s="80"/>
      <c r="K44" s="80"/>
      <c r="L44" s="80"/>
      <c r="M44" s="80"/>
      <c r="N44" s="80"/>
      <c r="O44" s="80"/>
    </row>
    <row r="45" ht="21" customHeight="1" spans="1:15">
      <c r="A45" s="177" t="s">
        <v>165</v>
      </c>
      <c r="B45" s="177" t="s">
        <v>166</v>
      </c>
      <c r="C45" s="80">
        <v>704000</v>
      </c>
      <c r="D45" s="80">
        <v>704000</v>
      </c>
      <c r="E45" s="80">
        <v>704000</v>
      </c>
      <c r="F45" s="80"/>
      <c r="G45" s="80"/>
      <c r="H45" s="80"/>
      <c r="I45" s="80"/>
      <c r="J45" s="80"/>
      <c r="K45" s="80"/>
      <c r="L45" s="80"/>
      <c r="M45" s="80"/>
      <c r="N45" s="80"/>
      <c r="O45" s="80"/>
    </row>
    <row r="46" ht="21" customHeight="1" spans="1:15">
      <c r="A46" s="176" t="s">
        <v>167</v>
      </c>
      <c r="B46" s="176" t="s">
        <v>168</v>
      </c>
      <c r="C46" s="80">
        <v>18000</v>
      </c>
      <c r="D46" s="80">
        <v>18000</v>
      </c>
      <c r="E46" s="80">
        <v>18000</v>
      </c>
      <c r="F46" s="80"/>
      <c r="G46" s="80"/>
      <c r="H46" s="80"/>
      <c r="I46" s="80"/>
      <c r="J46" s="80"/>
      <c r="K46" s="80"/>
      <c r="L46" s="80"/>
      <c r="M46" s="80"/>
      <c r="N46" s="80"/>
      <c r="O46" s="80"/>
    </row>
    <row r="47" ht="21" customHeight="1" spans="1:15">
      <c r="A47" s="177" t="s">
        <v>169</v>
      </c>
      <c r="B47" s="177" t="s">
        <v>170</v>
      </c>
      <c r="C47" s="80">
        <v>18000</v>
      </c>
      <c r="D47" s="80">
        <v>18000</v>
      </c>
      <c r="E47" s="80">
        <v>18000</v>
      </c>
      <c r="F47" s="80"/>
      <c r="G47" s="80"/>
      <c r="H47" s="80"/>
      <c r="I47" s="80"/>
      <c r="J47" s="80"/>
      <c r="K47" s="80"/>
      <c r="L47" s="80"/>
      <c r="M47" s="80"/>
      <c r="N47" s="80"/>
      <c r="O47" s="80"/>
    </row>
    <row r="48" ht="21" customHeight="1" spans="1:15">
      <c r="A48" s="57" t="s">
        <v>171</v>
      </c>
      <c r="B48" s="57" t="s">
        <v>172</v>
      </c>
      <c r="C48" s="80">
        <v>1202934</v>
      </c>
      <c r="D48" s="80">
        <v>1202934</v>
      </c>
      <c r="E48" s="80">
        <v>1202934</v>
      </c>
      <c r="F48" s="80"/>
      <c r="G48" s="80"/>
      <c r="H48" s="80"/>
      <c r="I48" s="80"/>
      <c r="J48" s="80"/>
      <c r="K48" s="80"/>
      <c r="L48" s="80"/>
      <c r="M48" s="80"/>
      <c r="N48" s="80"/>
      <c r="O48" s="80"/>
    </row>
    <row r="49" ht="21" customHeight="1" spans="1:15">
      <c r="A49" s="176" t="s">
        <v>173</v>
      </c>
      <c r="B49" s="176" t="s">
        <v>174</v>
      </c>
      <c r="C49" s="80">
        <v>1202934</v>
      </c>
      <c r="D49" s="80">
        <v>1202934</v>
      </c>
      <c r="E49" s="80">
        <v>1202934</v>
      </c>
      <c r="F49" s="80"/>
      <c r="G49" s="80"/>
      <c r="H49" s="80"/>
      <c r="I49" s="80"/>
      <c r="J49" s="80"/>
      <c r="K49" s="80"/>
      <c r="L49" s="80"/>
      <c r="M49" s="80"/>
      <c r="N49" s="80"/>
      <c r="O49" s="80"/>
    </row>
    <row r="50" ht="21" customHeight="1" spans="1:15">
      <c r="A50" s="177" t="s">
        <v>175</v>
      </c>
      <c r="B50" s="177" t="s">
        <v>176</v>
      </c>
      <c r="C50" s="80">
        <v>292140</v>
      </c>
      <c r="D50" s="80">
        <v>292140</v>
      </c>
      <c r="E50" s="80">
        <v>292140</v>
      </c>
      <c r="F50" s="80"/>
      <c r="G50" s="80"/>
      <c r="H50" s="80"/>
      <c r="I50" s="80"/>
      <c r="J50" s="80"/>
      <c r="K50" s="80"/>
      <c r="L50" s="80"/>
      <c r="M50" s="80"/>
      <c r="N50" s="80"/>
      <c r="O50" s="80"/>
    </row>
    <row r="51" ht="21" customHeight="1" spans="1:15">
      <c r="A51" s="177" t="s">
        <v>177</v>
      </c>
      <c r="B51" s="177" t="s">
        <v>178</v>
      </c>
      <c r="C51" s="80">
        <v>411160</v>
      </c>
      <c r="D51" s="80">
        <v>411160</v>
      </c>
      <c r="E51" s="80">
        <v>411160</v>
      </c>
      <c r="F51" s="80"/>
      <c r="G51" s="80"/>
      <c r="H51" s="80"/>
      <c r="I51" s="80"/>
      <c r="J51" s="80"/>
      <c r="K51" s="80"/>
      <c r="L51" s="80"/>
      <c r="M51" s="80"/>
      <c r="N51" s="80"/>
      <c r="O51" s="80"/>
    </row>
    <row r="52" ht="21" customHeight="1" spans="1:15">
      <c r="A52" s="177" t="s">
        <v>179</v>
      </c>
      <c r="B52" s="177" t="s">
        <v>180</v>
      </c>
      <c r="C52" s="80">
        <v>444600</v>
      </c>
      <c r="D52" s="80">
        <v>444600</v>
      </c>
      <c r="E52" s="80">
        <v>444600</v>
      </c>
      <c r="F52" s="80"/>
      <c r="G52" s="80"/>
      <c r="H52" s="80"/>
      <c r="I52" s="80"/>
      <c r="J52" s="80"/>
      <c r="K52" s="80"/>
      <c r="L52" s="80"/>
      <c r="M52" s="80"/>
      <c r="N52" s="80"/>
      <c r="O52" s="80"/>
    </row>
    <row r="53" ht="21" customHeight="1" spans="1:15">
      <c r="A53" s="177" t="s">
        <v>181</v>
      </c>
      <c r="B53" s="177" t="s">
        <v>182</v>
      </c>
      <c r="C53" s="80">
        <v>55034</v>
      </c>
      <c r="D53" s="80">
        <v>55034</v>
      </c>
      <c r="E53" s="80">
        <v>55034</v>
      </c>
      <c r="F53" s="80"/>
      <c r="G53" s="80"/>
      <c r="H53" s="80"/>
      <c r="I53" s="80"/>
      <c r="J53" s="80"/>
      <c r="K53" s="80"/>
      <c r="L53" s="80"/>
      <c r="M53" s="80"/>
      <c r="N53" s="80"/>
      <c r="O53" s="80"/>
    </row>
    <row r="54" ht="21" customHeight="1" spans="1:15">
      <c r="A54" s="57" t="s">
        <v>183</v>
      </c>
      <c r="B54" s="57" t="s">
        <v>184</v>
      </c>
      <c r="C54" s="80">
        <v>13551999.34</v>
      </c>
      <c r="D54" s="80">
        <v>13551999.34</v>
      </c>
      <c r="E54" s="80"/>
      <c r="F54" s="80">
        <v>13551999.34</v>
      </c>
      <c r="G54" s="80"/>
      <c r="H54" s="80"/>
      <c r="I54" s="80"/>
      <c r="J54" s="80"/>
      <c r="K54" s="80"/>
      <c r="L54" s="80"/>
      <c r="M54" s="80"/>
      <c r="N54" s="80"/>
      <c r="O54" s="80"/>
    </row>
    <row r="55" ht="21" customHeight="1" spans="1:15">
      <c r="A55" s="176" t="s">
        <v>185</v>
      </c>
      <c r="B55" s="176" t="s">
        <v>186</v>
      </c>
      <c r="C55" s="80">
        <v>13541999.34</v>
      </c>
      <c r="D55" s="80">
        <v>13541999.34</v>
      </c>
      <c r="E55" s="80"/>
      <c r="F55" s="80">
        <v>13541999.34</v>
      </c>
      <c r="G55" s="80"/>
      <c r="H55" s="80"/>
      <c r="I55" s="80"/>
      <c r="J55" s="80"/>
      <c r="K55" s="80"/>
      <c r="L55" s="80"/>
      <c r="M55" s="80"/>
      <c r="N55" s="80"/>
      <c r="O55" s="80"/>
    </row>
    <row r="56" ht="21" customHeight="1" spans="1:15">
      <c r="A56" s="177" t="s">
        <v>187</v>
      </c>
      <c r="B56" s="177" t="s">
        <v>107</v>
      </c>
      <c r="C56" s="80">
        <v>8088999.34</v>
      </c>
      <c r="D56" s="80">
        <v>8088999.34</v>
      </c>
      <c r="E56" s="80"/>
      <c r="F56" s="80">
        <v>8088999.34</v>
      </c>
      <c r="G56" s="80"/>
      <c r="H56" s="80"/>
      <c r="I56" s="80"/>
      <c r="J56" s="80"/>
      <c r="K56" s="80"/>
      <c r="L56" s="80"/>
      <c r="M56" s="80"/>
      <c r="N56" s="80"/>
      <c r="O56" s="80"/>
    </row>
    <row r="57" ht="21" customHeight="1" spans="1:15">
      <c r="A57" s="177" t="s">
        <v>188</v>
      </c>
      <c r="B57" s="177" t="s">
        <v>189</v>
      </c>
      <c r="C57" s="80">
        <v>5453000</v>
      </c>
      <c r="D57" s="80">
        <v>5453000</v>
      </c>
      <c r="E57" s="80"/>
      <c r="F57" s="80">
        <v>5453000</v>
      </c>
      <c r="G57" s="80"/>
      <c r="H57" s="80"/>
      <c r="I57" s="80"/>
      <c r="J57" s="80"/>
      <c r="K57" s="80"/>
      <c r="L57" s="80"/>
      <c r="M57" s="80"/>
      <c r="N57" s="80"/>
      <c r="O57" s="80"/>
    </row>
    <row r="58" ht="21" customHeight="1" spans="1:15">
      <c r="A58" s="176" t="s">
        <v>190</v>
      </c>
      <c r="B58" s="176" t="s">
        <v>191</v>
      </c>
      <c r="C58" s="80">
        <v>10000</v>
      </c>
      <c r="D58" s="80">
        <v>10000</v>
      </c>
      <c r="E58" s="80"/>
      <c r="F58" s="80">
        <v>10000</v>
      </c>
      <c r="G58" s="80"/>
      <c r="H58" s="80"/>
      <c r="I58" s="80"/>
      <c r="J58" s="80"/>
      <c r="K58" s="80"/>
      <c r="L58" s="80"/>
      <c r="M58" s="80"/>
      <c r="N58" s="80"/>
      <c r="O58" s="80"/>
    </row>
    <row r="59" ht="21" customHeight="1" spans="1:15">
      <c r="A59" s="177" t="s">
        <v>192</v>
      </c>
      <c r="B59" s="177" t="s">
        <v>191</v>
      </c>
      <c r="C59" s="80">
        <v>10000</v>
      </c>
      <c r="D59" s="80">
        <v>10000</v>
      </c>
      <c r="E59" s="80"/>
      <c r="F59" s="80">
        <v>10000</v>
      </c>
      <c r="G59" s="80"/>
      <c r="H59" s="80"/>
      <c r="I59" s="80"/>
      <c r="J59" s="80"/>
      <c r="K59" s="80"/>
      <c r="L59" s="80"/>
      <c r="M59" s="80"/>
      <c r="N59" s="80"/>
      <c r="O59" s="80"/>
    </row>
    <row r="60" ht="21" customHeight="1" spans="1:15">
      <c r="A60" s="57" t="s">
        <v>193</v>
      </c>
      <c r="B60" s="57" t="s">
        <v>194</v>
      </c>
      <c r="C60" s="80">
        <v>1710150</v>
      </c>
      <c r="D60" s="80">
        <v>1710150</v>
      </c>
      <c r="E60" s="80"/>
      <c r="F60" s="80">
        <v>1710150</v>
      </c>
      <c r="G60" s="80"/>
      <c r="H60" s="80"/>
      <c r="I60" s="80"/>
      <c r="J60" s="80"/>
      <c r="K60" s="80"/>
      <c r="L60" s="80"/>
      <c r="M60" s="80"/>
      <c r="N60" s="80"/>
      <c r="O60" s="80"/>
    </row>
    <row r="61" ht="21" customHeight="1" spans="1:15">
      <c r="A61" s="176" t="s">
        <v>195</v>
      </c>
      <c r="B61" s="176" t="s">
        <v>196</v>
      </c>
      <c r="C61" s="80">
        <v>70000</v>
      </c>
      <c r="D61" s="80">
        <v>70000</v>
      </c>
      <c r="E61" s="80"/>
      <c r="F61" s="80">
        <v>70000</v>
      </c>
      <c r="G61" s="80"/>
      <c r="H61" s="80"/>
      <c r="I61" s="80"/>
      <c r="J61" s="80"/>
      <c r="K61" s="80"/>
      <c r="L61" s="80"/>
      <c r="M61" s="80"/>
      <c r="N61" s="80"/>
      <c r="O61" s="80"/>
    </row>
    <row r="62" ht="21" customHeight="1" spans="1:15">
      <c r="A62" s="177" t="s">
        <v>197</v>
      </c>
      <c r="B62" s="177" t="s">
        <v>107</v>
      </c>
      <c r="C62" s="80">
        <v>70000</v>
      </c>
      <c r="D62" s="80">
        <v>70000</v>
      </c>
      <c r="E62" s="80"/>
      <c r="F62" s="80">
        <v>70000</v>
      </c>
      <c r="G62" s="80"/>
      <c r="H62" s="80"/>
      <c r="I62" s="80"/>
      <c r="J62" s="80"/>
      <c r="K62" s="80"/>
      <c r="L62" s="80"/>
      <c r="M62" s="80"/>
      <c r="N62" s="80"/>
      <c r="O62" s="80"/>
    </row>
    <row r="63" ht="21" customHeight="1" spans="1:15">
      <c r="A63" s="176" t="s">
        <v>198</v>
      </c>
      <c r="B63" s="176" t="s">
        <v>199</v>
      </c>
      <c r="C63" s="80">
        <v>1440150</v>
      </c>
      <c r="D63" s="80">
        <v>1440150</v>
      </c>
      <c r="E63" s="80"/>
      <c r="F63" s="80">
        <v>1440150</v>
      </c>
      <c r="G63" s="80"/>
      <c r="H63" s="80"/>
      <c r="I63" s="80"/>
      <c r="J63" s="80"/>
      <c r="K63" s="80"/>
      <c r="L63" s="80"/>
      <c r="M63" s="80"/>
      <c r="N63" s="80"/>
      <c r="O63" s="80"/>
    </row>
    <row r="64" ht="21" customHeight="1" spans="1:15">
      <c r="A64" s="177" t="s">
        <v>200</v>
      </c>
      <c r="B64" s="177" t="s">
        <v>201</v>
      </c>
      <c r="C64" s="80">
        <v>1440150</v>
      </c>
      <c r="D64" s="80">
        <v>1440150</v>
      </c>
      <c r="E64" s="80"/>
      <c r="F64" s="80">
        <v>1440150</v>
      </c>
      <c r="G64" s="80"/>
      <c r="H64" s="80"/>
      <c r="I64" s="80"/>
      <c r="J64" s="80"/>
      <c r="K64" s="80"/>
      <c r="L64" s="80"/>
      <c r="M64" s="80"/>
      <c r="N64" s="80"/>
      <c r="O64" s="80"/>
    </row>
    <row r="65" ht="21" customHeight="1" spans="1:15">
      <c r="A65" s="176" t="s">
        <v>202</v>
      </c>
      <c r="B65" s="176" t="s">
        <v>203</v>
      </c>
      <c r="C65" s="80">
        <v>200000</v>
      </c>
      <c r="D65" s="80">
        <v>200000</v>
      </c>
      <c r="E65" s="80"/>
      <c r="F65" s="80">
        <v>200000</v>
      </c>
      <c r="G65" s="80"/>
      <c r="H65" s="80"/>
      <c r="I65" s="80"/>
      <c r="J65" s="80"/>
      <c r="K65" s="80"/>
      <c r="L65" s="80"/>
      <c r="M65" s="80"/>
      <c r="N65" s="80"/>
      <c r="O65" s="80"/>
    </row>
    <row r="66" ht="21" customHeight="1" spans="1:15">
      <c r="A66" s="177" t="s">
        <v>204</v>
      </c>
      <c r="B66" s="177" t="s">
        <v>205</v>
      </c>
      <c r="C66" s="80">
        <v>200000</v>
      </c>
      <c r="D66" s="80">
        <v>200000</v>
      </c>
      <c r="E66" s="80"/>
      <c r="F66" s="80">
        <v>200000</v>
      </c>
      <c r="G66" s="80"/>
      <c r="H66" s="80"/>
      <c r="I66" s="80"/>
      <c r="J66" s="80"/>
      <c r="K66" s="80"/>
      <c r="L66" s="80"/>
      <c r="M66" s="80"/>
      <c r="N66" s="80"/>
      <c r="O66" s="80"/>
    </row>
    <row r="67" ht="21" customHeight="1" spans="1:15">
      <c r="A67" s="57" t="s">
        <v>206</v>
      </c>
      <c r="B67" s="57" t="s">
        <v>207</v>
      </c>
      <c r="C67" s="80">
        <v>60000</v>
      </c>
      <c r="D67" s="80">
        <v>60000</v>
      </c>
      <c r="E67" s="80"/>
      <c r="F67" s="80">
        <v>60000</v>
      </c>
      <c r="G67" s="80"/>
      <c r="H67" s="80"/>
      <c r="I67" s="80"/>
      <c r="J67" s="80"/>
      <c r="K67" s="80"/>
      <c r="L67" s="80"/>
      <c r="M67" s="80"/>
      <c r="N67" s="80"/>
      <c r="O67" s="80"/>
    </row>
    <row r="68" ht="21" customHeight="1" spans="1:15">
      <c r="A68" s="176" t="s">
        <v>208</v>
      </c>
      <c r="B68" s="176" t="s">
        <v>209</v>
      </c>
      <c r="C68" s="80">
        <v>60000</v>
      </c>
      <c r="D68" s="80">
        <v>60000</v>
      </c>
      <c r="E68" s="80"/>
      <c r="F68" s="80">
        <v>60000</v>
      </c>
      <c r="G68" s="80"/>
      <c r="H68" s="80"/>
      <c r="I68" s="80"/>
      <c r="J68" s="80"/>
      <c r="K68" s="80"/>
      <c r="L68" s="80"/>
      <c r="M68" s="80"/>
      <c r="N68" s="80"/>
      <c r="O68" s="80"/>
    </row>
    <row r="69" ht="21" customHeight="1" spans="1:15">
      <c r="A69" s="177" t="s">
        <v>210</v>
      </c>
      <c r="B69" s="177" t="s">
        <v>211</v>
      </c>
      <c r="C69" s="80">
        <v>60000</v>
      </c>
      <c r="D69" s="80">
        <v>60000</v>
      </c>
      <c r="E69" s="80"/>
      <c r="F69" s="80">
        <v>60000</v>
      </c>
      <c r="G69" s="80"/>
      <c r="H69" s="80"/>
      <c r="I69" s="80"/>
      <c r="J69" s="80"/>
      <c r="K69" s="80"/>
      <c r="L69" s="80"/>
      <c r="M69" s="80"/>
      <c r="N69" s="80"/>
      <c r="O69" s="80"/>
    </row>
    <row r="70" ht="21" customHeight="1" spans="1:15">
      <c r="A70" s="57" t="s">
        <v>212</v>
      </c>
      <c r="B70" s="57" t="s">
        <v>213</v>
      </c>
      <c r="C70" s="80">
        <v>390000</v>
      </c>
      <c r="D70" s="80">
        <v>390000</v>
      </c>
      <c r="E70" s="80"/>
      <c r="F70" s="80">
        <v>390000</v>
      </c>
      <c r="G70" s="80"/>
      <c r="H70" s="80"/>
      <c r="I70" s="80"/>
      <c r="J70" s="80"/>
      <c r="K70" s="80"/>
      <c r="L70" s="80"/>
      <c r="M70" s="80"/>
      <c r="N70" s="80"/>
      <c r="O70" s="80"/>
    </row>
    <row r="71" ht="21" customHeight="1" spans="1:15">
      <c r="A71" s="176" t="s">
        <v>214</v>
      </c>
      <c r="B71" s="176" t="s">
        <v>215</v>
      </c>
      <c r="C71" s="80">
        <v>390000</v>
      </c>
      <c r="D71" s="80">
        <v>390000</v>
      </c>
      <c r="E71" s="80"/>
      <c r="F71" s="80">
        <v>390000</v>
      </c>
      <c r="G71" s="80"/>
      <c r="H71" s="80"/>
      <c r="I71" s="80"/>
      <c r="J71" s="80"/>
      <c r="K71" s="80"/>
      <c r="L71" s="80"/>
      <c r="M71" s="80"/>
      <c r="N71" s="80"/>
      <c r="O71" s="80"/>
    </row>
    <row r="72" ht="21" customHeight="1" spans="1:15">
      <c r="A72" s="177" t="s">
        <v>216</v>
      </c>
      <c r="B72" s="177" t="s">
        <v>217</v>
      </c>
      <c r="C72" s="80">
        <v>390000</v>
      </c>
      <c r="D72" s="80">
        <v>390000</v>
      </c>
      <c r="E72" s="80"/>
      <c r="F72" s="80">
        <v>390000</v>
      </c>
      <c r="G72" s="80"/>
      <c r="H72" s="80"/>
      <c r="I72" s="80"/>
      <c r="J72" s="80"/>
      <c r="K72" s="80"/>
      <c r="L72" s="80"/>
      <c r="M72" s="80"/>
      <c r="N72" s="80"/>
      <c r="O72" s="80"/>
    </row>
    <row r="73" ht="21" customHeight="1" spans="1:15">
      <c r="A73" s="57" t="s">
        <v>218</v>
      </c>
      <c r="B73" s="57" t="s">
        <v>219</v>
      </c>
      <c r="C73" s="80">
        <v>1752000</v>
      </c>
      <c r="D73" s="80">
        <v>1752000</v>
      </c>
      <c r="E73" s="80">
        <v>1152000</v>
      </c>
      <c r="F73" s="80">
        <v>600000</v>
      </c>
      <c r="G73" s="80"/>
      <c r="H73" s="80"/>
      <c r="I73" s="80"/>
      <c r="J73" s="80"/>
      <c r="K73" s="80"/>
      <c r="L73" s="80"/>
      <c r="M73" s="80"/>
      <c r="N73" s="80"/>
      <c r="O73" s="80"/>
    </row>
    <row r="74" ht="21" customHeight="1" spans="1:15">
      <c r="A74" s="176" t="s">
        <v>220</v>
      </c>
      <c r="B74" s="176" t="s">
        <v>221</v>
      </c>
      <c r="C74" s="80">
        <v>600000</v>
      </c>
      <c r="D74" s="80">
        <v>600000</v>
      </c>
      <c r="E74" s="80"/>
      <c r="F74" s="80">
        <v>600000</v>
      </c>
      <c r="G74" s="80"/>
      <c r="H74" s="80"/>
      <c r="I74" s="80"/>
      <c r="J74" s="80"/>
      <c r="K74" s="80"/>
      <c r="L74" s="80"/>
      <c r="M74" s="80"/>
      <c r="N74" s="80"/>
      <c r="O74" s="80"/>
    </row>
    <row r="75" ht="21" customHeight="1" spans="1:15">
      <c r="A75" s="177" t="s">
        <v>222</v>
      </c>
      <c r="B75" s="177" t="s">
        <v>223</v>
      </c>
      <c r="C75" s="80">
        <v>600000</v>
      </c>
      <c r="D75" s="80">
        <v>600000</v>
      </c>
      <c r="E75" s="80"/>
      <c r="F75" s="80">
        <v>600000</v>
      </c>
      <c r="G75" s="80"/>
      <c r="H75" s="80"/>
      <c r="I75" s="80"/>
      <c r="J75" s="80"/>
      <c r="K75" s="80"/>
      <c r="L75" s="80"/>
      <c r="M75" s="80"/>
      <c r="N75" s="80"/>
      <c r="O75" s="80"/>
    </row>
    <row r="76" ht="21" customHeight="1" spans="1:15">
      <c r="A76" s="176" t="s">
        <v>224</v>
      </c>
      <c r="B76" s="176" t="s">
        <v>225</v>
      </c>
      <c r="C76" s="80">
        <v>1152000</v>
      </c>
      <c r="D76" s="80">
        <v>1152000</v>
      </c>
      <c r="E76" s="80">
        <v>1152000</v>
      </c>
      <c r="F76" s="80"/>
      <c r="G76" s="80"/>
      <c r="H76" s="80"/>
      <c r="I76" s="80"/>
      <c r="J76" s="80"/>
      <c r="K76" s="80"/>
      <c r="L76" s="80"/>
      <c r="M76" s="80"/>
      <c r="N76" s="80"/>
      <c r="O76" s="80"/>
    </row>
    <row r="77" ht="21" customHeight="1" spans="1:15">
      <c r="A77" s="177" t="s">
        <v>226</v>
      </c>
      <c r="B77" s="177" t="s">
        <v>227</v>
      </c>
      <c r="C77" s="80">
        <v>1152000</v>
      </c>
      <c r="D77" s="80">
        <v>1152000</v>
      </c>
      <c r="E77" s="80">
        <v>1152000</v>
      </c>
      <c r="F77" s="80"/>
      <c r="G77" s="80"/>
      <c r="H77" s="80"/>
      <c r="I77" s="80"/>
      <c r="J77" s="80"/>
      <c r="K77" s="80"/>
      <c r="L77" s="80"/>
      <c r="M77" s="80"/>
      <c r="N77" s="80"/>
      <c r="O77" s="80"/>
    </row>
    <row r="78" ht="21" customHeight="1" spans="1:15">
      <c r="A78" s="57" t="s">
        <v>228</v>
      </c>
      <c r="B78" s="57" t="s">
        <v>229</v>
      </c>
      <c r="C78" s="80">
        <v>637800</v>
      </c>
      <c r="D78" s="80">
        <v>637800</v>
      </c>
      <c r="E78" s="80"/>
      <c r="F78" s="80">
        <v>637800</v>
      </c>
      <c r="G78" s="80"/>
      <c r="H78" s="80"/>
      <c r="I78" s="80"/>
      <c r="J78" s="80"/>
      <c r="K78" s="80"/>
      <c r="L78" s="80"/>
      <c r="M78" s="80"/>
      <c r="N78" s="80"/>
      <c r="O78" s="80"/>
    </row>
    <row r="79" ht="21" customHeight="1" spans="1:15">
      <c r="A79" s="176" t="s">
        <v>230</v>
      </c>
      <c r="B79" s="176" t="s">
        <v>231</v>
      </c>
      <c r="C79" s="80">
        <v>541800</v>
      </c>
      <c r="D79" s="80">
        <v>541800</v>
      </c>
      <c r="E79" s="80"/>
      <c r="F79" s="80">
        <v>541800</v>
      </c>
      <c r="G79" s="80"/>
      <c r="H79" s="80"/>
      <c r="I79" s="80"/>
      <c r="J79" s="80"/>
      <c r="K79" s="80"/>
      <c r="L79" s="80"/>
      <c r="M79" s="80"/>
      <c r="N79" s="80"/>
      <c r="O79" s="80"/>
    </row>
    <row r="80" ht="21" customHeight="1" spans="1:15">
      <c r="A80" s="177" t="s">
        <v>232</v>
      </c>
      <c r="B80" s="177" t="s">
        <v>107</v>
      </c>
      <c r="C80" s="80">
        <v>150000</v>
      </c>
      <c r="D80" s="80">
        <v>150000</v>
      </c>
      <c r="E80" s="80"/>
      <c r="F80" s="80">
        <v>150000</v>
      </c>
      <c r="G80" s="80"/>
      <c r="H80" s="80"/>
      <c r="I80" s="80"/>
      <c r="J80" s="80"/>
      <c r="K80" s="80"/>
      <c r="L80" s="80"/>
      <c r="M80" s="80"/>
      <c r="N80" s="80"/>
      <c r="O80" s="80"/>
    </row>
    <row r="81" ht="21" customHeight="1" spans="1:15">
      <c r="A81" s="177" t="s">
        <v>233</v>
      </c>
      <c r="B81" s="177" t="s">
        <v>234</v>
      </c>
      <c r="C81" s="80">
        <v>192000</v>
      </c>
      <c r="D81" s="80">
        <v>192000</v>
      </c>
      <c r="E81" s="80"/>
      <c r="F81" s="80">
        <v>192000</v>
      </c>
      <c r="G81" s="80"/>
      <c r="H81" s="80"/>
      <c r="I81" s="80"/>
      <c r="J81" s="80"/>
      <c r="K81" s="80"/>
      <c r="L81" s="80"/>
      <c r="M81" s="80"/>
      <c r="N81" s="80"/>
      <c r="O81" s="80"/>
    </row>
    <row r="82" ht="21" customHeight="1" spans="1:15">
      <c r="A82" s="177" t="s">
        <v>235</v>
      </c>
      <c r="B82" s="177" t="s">
        <v>236</v>
      </c>
      <c r="C82" s="80">
        <v>199800</v>
      </c>
      <c r="D82" s="80">
        <v>199800</v>
      </c>
      <c r="E82" s="80"/>
      <c r="F82" s="80">
        <v>199800</v>
      </c>
      <c r="G82" s="80"/>
      <c r="H82" s="80"/>
      <c r="I82" s="80"/>
      <c r="J82" s="80"/>
      <c r="K82" s="80"/>
      <c r="L82" s="80"/>
      <c r="M82" s="80"/>
      <c r="N82" s="80"/>
      <c r="O82" s="80"/>
    </row>
    <row r="83" ht="21" customHeight="1" spans="1:15">
      <c r="A83" s="176" t="s">
        <v>237</v>
      </c>
      <c r="B83" s="176" t="s">
        <v>238</v>
      </c>
      <c r="C83" s="80">
        <v>96000</v>
      </c>
      <c r="D83" s="80">
        <v>96000</v>
      </c>
      <c r="E83" s="80"/>
      <c r="F83" s="80">
        <v>96000</v>
      </c>
      <c r="G83" s="80"/>
      <c r="H83" s="80"/>
      <c r="I83" s="80"/>
      <c r="J83" s="80"/>
      <c r="K83" s="80"/>
      <c r="L83" s="80"/>
      <c r="M83" s="80"/>
      <c r="N83" s="80"/>
      <c r="O83" s="80"/>
    </row>
    <row r="84" ht="21" customHeight="1" spans="1:15">
      <c r="A84" s="177" t="s">
        <v>239</v>
      </c>
      <c r="B84" s="177" t="s">
        <v>238</v>
      </c>
      <c r="C84" s="80">
        <v>96000</v>
      </c>
      <c r="D84" s="80">
        <v>96000</v>
      </c>
      <c r="E84" s="80"/>
      <c r="F84" s="80">
        <v>96000</v>
      </c>
      <c r="G84" s="80"/>
      <c r="H84" s="80"/>
      <c r="I84" s="80"/>
      <c r="J84" s="80"/>
      <c r="K84" s="80"/>
      <c r="L84" s="80"/>
      <c r="M84" s="80"/>
      <c r="N84" s="80"/>
      <c r="O84" s="80"/>
    </row>
    <row r="85" ht="21" customHeight="1" spans="1:15">
      <c r="A85" s="181" t="s">
        <v>55</v>
      </c>
      <c r="B85" s="35"/>
      <c r="C85" s="80">
        <v>45660000</v>
      </c>
      <c r="D85" s="80">
        <v>45560000</v>
      </c>
      <c r="E85" s="80">
        <v>18387043.92</v>
      </c>
      <c r="F85" s="80">
        <v>27172956.08</v>
      </c>
      <c r="G85" s="80"/>
      <c r="H85" s="80"/>
      <c r="I85" s="80"/>
      <c r="J85" s="80">
        <v>100000</v>
      </c>
      <c r="K85" s="80"/>
      <c r="L85" s="80"/>
      <c r="M85" s="80"/>
      <c r="N85" s="80"/>
      <c r="O85" s="80">
        <v>100000</v>
      </c>
    </row>
  </sheetData>
  <mergeCells count="12">
    <mergeCell ref="A2:O2"/>
    <mergeCell ref="A3:O3"/>
    <mergeCell ref="A4:B4"/>
    <mergeCell ref="D5:F5"/>
    <mergeCell ref="J5:O5"/>
    <mergeCell ref="A85:B8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6" sqref="B16"/>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240</v>
      </c>
    </row>
    <row r="3" ht="41.25" customHeight="1" spans="1:1">
      <c r="A3" s="41" t="str">
        <f>"2025"&amp;"年部门财政拨款收支预算总表"</f>
        <v>2025年部门财政拨款收支预算总表</v>
      </c>
    </row>
    <row r="4" ht="17.25" customHeight="1" spans="1:4">
      <c r="A4" s="44" t="str">
        <f>"单位名称："&amp;"昆明市官渡区人民政府长水街道办事处"</f>
        <v>单位名称：昆明市官渡区人民政府长水街道办事处</v>
      </c>
      <c r="B4" s="161"/>
      <c r="D4" s="46"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241</v>
      </c>
      <c r="B7" s="80">
        <v>45560000</v>
      </c>
      <c r="C7" s="164" t="s">
        <v>242</v>
      </c>
      <c r="D7" s="80">
        <v>45560000</v>
      </c>
    </row>
    <row r="8" ht="16.5" customHeight="1" spans="1:4">
      <c r="A8" s="164" t="s">
        <v>243</v>
      </c>
      <c r="B8" s="80">
        <v>45560000</v>
      </c>
      <c r="C8" s="164" t="s">
        <v>244</v>
      </c>
      <c r="D8" s="80">
        <v>22290611.66</v>
      </c>
    </row>
    <row r="9" ht="16.5" customHeight="1" spans="1:4">
      <c r="A9" s="164" t="s">
        <v>245</v>
      </c>
      <c r="B9" s="80"/>
      <c r="C9" s="164" t="s">
        <v>246</v>
      </c>
      <c r="D9" s="80"/>
    </row>
    <row r="10" ht="16.5" customHeight="1" spans="1:4">
      <c r="A10" s="164" t="s">
        <v>247</v>
      </c>
      <c r="B10" s="80"/>
      <c r="C10" s="164" t="s">
        <v>248</v>
      </c>
      <c r="D10" s="80">
        <v>1101100</v>
      </c>
    </row>
    <row r="11" ht="16.5" customHeight="1" spans="1:4">
      <c r="A11" s="164" t="s">
        <v>249</v>
      </c>
      <c r="B11" s="80"/>
      <c r="C11" s="164" t="s">
        <v>250</v>
      </c>
      <c r="D11" s="80">
        <v>236000</v>
      </c>
    </row>
    <row r="12" ht="16.5" customHeight="1" spans="1:4">
      <c r="A12" s="164" t="s">
        <v>243</v>
      </c>
      <c r="B12" s="80"/>
      <c r="C12" s="164" t="s">
        <v>251</v>
      </c>
      <c r="D12" s="80"/>
    </row>
    <row r="13" ht="16.5" customHeight="1" spans="1:4">
      <c r="A13" s="146" t="s">
        <v>245</v>
      </c>
      <c r="B13" s="80"/>
      <c r="C13" s="69" t="s">
        <v>252</v>
      </c>
      <c r="D13" s="80"/>
    </row>
    <row r="14" ht="16.5" customHeight="1" spans="1:4">
      <c r="A14" s="146" t="s">
        <v>247</v>
      </c>
      <c r="B14" s="80"/>
      <c r="C14" s="69" t="s">
        <v>253</v>
      </c>
      <c r="D14" s="80"/>
    </row>
    <row r="15" ht="16.5" customHeight="1" spans="1:4">
      <c r="A15" s="165"/>
      <c r="B15" s="80"/>
      <c r="C15" s="69" t="s">
        <v>254</v>
      </c>
      <c r="D15" s="80">
        <v>2627405</v>
      </c>
    </row>
    <row r="16" ht="16.5" customHeight="1" spans="1:4">
      <c r="A16" s="165"/>
      <c r="B16" s="80"/>
      <c r="C16" s="69" t="s">
        <v>255</v>
      </c>
      <c r="D16" s="80">
        <v>1202934</v>
      </c>
    </row>
    <row r="17" ht="16.5" customHeight="1" spans="1:4">
      <c r="A17" s="165"/>
      <c r="B17" s="80"/>
      <c r="C17" s="69" t="s">
        <v>256</v>
      </c>
      <c r="D17" s="80"/>
    </row>
    <row r="18" ht="16.5" customHeight="1" spans="1:4">
      <c r="A18" s="165"/>
      <c r="B18" s="80"/>
      <c r="C18" s="69" t="s">
        <v>257</v>
      </c>
      <c r="D18" s="80">
        <v>13551999.34</v>
      </c>
    </row>
    <row r="19" ht="16.5" customHeight="1" spans="1:4">
      <c r="A19" s="165"/>
      <c r="B19" s="80"/>
      <c r="C19" s="69" t="s">
        <v>258</v>
      </c>
      <c r="D19" s="80">
        <v>1710150</v>
      </c>
    </row>
    <row r="20" ht="16.5" customHeight="1" spans="1:4">
      <c r="A20" s="165"/>
      <c r="B20" s="80"/>
      <c r="C20" s="69" t="s">
        <v>259</v>
      </c>
      <c r="D20" s="80">
        <v>60000</v>
      </c>
    </row>
    <row r="21" ht="16.5" customHeight="1" spans="1:4">
      <c r="A21" s="165"/>
      <c r="B21" s="80"/>
      <c r="C21" s="69" t="s">
        <v>260</v>
      </c>
      <c r="D21" s="80"/>
    </row>
    <row r="22" ht="16.5" customHeight="1" spans="1:4">
      <c r="A22" s="165"/>
      <c r="B22" s="80"/>
      <c r="C22" s="69" t="s">
        <v>261</v>
      </c>
      <c r="D22" s="80"/>
    </row>
    <row r="23" ht="16.5" customHeight="1" spans="1:4">
      <c r="A23" s="165"/>
      <c r="B23" s="80"/>
      <c r="C23" s="69" t="s">
        <v>262</v>
      </c>
      <c r="D23" s="80"/>
    </row>
    <row r="24" ht="16.5" customHeight="1" spans="1:4">
      <c r="A24" s="165"/>
      <c r="B24" s="80"/>
      <c r="C24" s="69" t="s">
        <v>263</v>
      </c>
      <c r="D24" s="80"/>
    </row>
    <row r="25" ht="16.5" customHeight="1" spans="1:4">
      <c r="A25" s="165"/>
      <c r="B25" s="80"/>
      <c r="C25" s="69" t="s">
        <v>264</v>
      </c>
      <c r="D25" s="80">
        <v>390000</v>
      </c>
    </row>
    <row r="26" ht="16.5" customHeight="1" spans="1:4">
      <c r="A26" s="165"/>
      <c r="B26" s="80"/>
      <c r="C26" s="69" t="s">
        <v>265</v>
      </c>
      <c r="D26" s="80">
        <v>1752000</v>
      </c>
    </row>
    <row r="27" ht="16.5" customHeight="1" spans="1:4">
      <c r="A27" s="165"/>
      <c r="B27" s="80"/>
      <c r="C27" s="69" t="s">
        <v>266</v>
      </c>
      <c r="D27" s="80"/>
    </row>
    <row r="28" ht="16.5" customHeight="1" spans="1:4">
      <c r="A28" s="165"/>
      <c r="B28" s="80"/>
      <c r="C28" s="69" t="s">
        <v>267</v>
      </c>
      <c r="D28" s="80"/>
    </row>
    <row r="29" ht="16.5" customHeight="1" spans="1:4">
      <c r="A29" s="165"/>
      <c r="B29" s="80"/>
      <c r="C29" s="69" t="s">
        <v>268</v>
      </c>
      <c r="D29" s="80">
        <v>637800</v>
      </c>
    </row>
    <row r="30" ht="16.5" customHeight="1" spans="1:4">
      <c r="A30" s="165"/>
      <c r="B30" s="80"/>
      <c r="C30" s="69" t="s">
        <v>269</v>
      </c>
      <c r="D30" s="80"/>
    </row>
    <row r="31" ht="16.5" customHeight="1" spans="1:4">
      <c r="A31" s="165"/>
      <c r="B31" s="80"/>
      <c r="C31" s="69" t="s">
        <v>270</v>
      </c>
      <c r="D31" s="80"/>
    </row>
    <row r="32" ht="16.5" customHeight="1" spans="1:4">
      <c r="A32" s="165"/>
      <c r="B32" s="80"/>
      <c r="C32" s="146" t="s">
        <v>271</v>
      </c>
      <c r="D32" s="80"/>
    </row>
    <row r="33" ht="16.5" customHeight="1" spans="1:4">
      <c r="A33" s="165"/>
      <c r="B33" s="80"/>
      <c r="C33" s="146" t="s">
        <v>272</v>
      </c>
      <c r="D33" s="80"/>
    </row>
    <row r="34" ht="16.5" customHeight="1" spans="1:4">
      <c r="A34" s="165"/>
      <c r="B34" s="80"/>
      <c r="C34" s="30" t="s">
        <v>273</v>
      </c>
      <c r="D34" s="80"/>
    </row>
    <row r="35" ht="15" customHeight="1" spans="1:4">
      <c r="A35" s="166" t="s">
        <v>50</v>
      </c>
      <c r="B35" s="167">
        <v>45560000</v>
      </c>
      <c r="C35" s="166" t="s">
        <v>51</v>
      </c>
      <c r="D35" s="167">
        <v>45560000</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5"/>
  <sheetViews>
    <sheetView showZeros="0" workbookViewId="0">
      <pane ySplit="1" topLeftCell="A2" activePane="bottomLeft" state="frozen"/>
      <selection/>
      <selection pane="bottomLeft" activeCell="B14" sqref="B14"/>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1:7">
      <c r="A1" s="1"/>
      <c r="B1" s="1"/>
      <c r="C1" s="1"/>
      <c r="D1" s="1"/>
      <c r="E1" s="1"/>
      <c r="F1" s="1"/>
      <c r="G1" s="1"/>
    </row>
    <row r="2" customHeight="1" spans="4:7">
      <c r="D2" s="136"/>
      <c r="F2" s="72"/>
      <c r="G2" s="141" t="s">
        <v>274</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"单位名称："&amp;"昆明市官渡区人民政府长水街道办事处"</f>
        <v>单位名称：昆明市官渡区人民政府长水街道办事处</v>
      </c>
      <c r="F4" s="121"/>
      <c r="G4" s="141" t="s">
        <v>1</v>
      </c>
    </row>
    <row r="5" ht="20.25" customHeight="1" spans="1:7">
      <c r="A5" s="157" t="s">
        <v>275</v>
      </c>
      <c r="B5" s="158"/>
      <c r="C5" s="125" t="s">
        <v>55</v>
      </c>
      <c r="D5" s="147" t="s">
        <v>76</v>
      </c>
      <c r="E5" s="12"/>
      <c r="F5" s="13"/>
      <c r="G5" s="138" t="s">
        <v>77</v>
      </c>
    </row>
    <row r="6" ht="20.25" customHeight="1" spans="1:7">
      <c r="A6" s="159" t="s">
        <v>73</v>
      </c>
      <c r="B6" s="159" t="s">
        <v>74</v>
      </c>
      <c r="C6" s="19"/>
      <c r="D6" s="130" t="s">
        <v>57</v>
      </c>
      <c r="E6" s="130" t="s">
        <v>276</v>
      </c>
      <c r="F6" s="130" t="s">
        <v>277</v>
      </c>
      <c r="G6" s="140"/>
    </row>
    <row r="7" ht="15" customHeight="1" spans="1:7">
      <c r="A7" s="60" t="s">
        <v>83</v>
      </c>
      <c r="B7" s="60" t="s">
        <v>84</v>
      </c>
      <c r="C7" s="60" t="s">
        <v>85</v>
      </c>
      <c r="D7" s="60" t="s">
        <v>86</v>
      </c>
      <c r="E7" s="60" t="s">
        <v>87</v>
      </c>
      <c r="F7" s="60" t="s">
        <v>88</v>
      </c>
      <c r="G7" s="60" t="s">
        <v>89</v>
      </c>
    </row>
    <row r="8" ht="18" customHeight="1" spans="1:7">
      <c r="A8" s="30" t="s">
        <v>98</v>
      </c>
      <c r="B8" s="30" t="s">
        <v>99</v>
      </c>
      <c r="C8" s="80">
        <v>22290611.66</v>
      </c>
      <c r="D8" s="80">
        <v>13572904.92</v>
      </c>
      <c r="E8" s="80">
        <v>12271584</v>
      </c>
      <c r="F8" s="80">
        <v>1301320.92</v>
      </c>
      <c r="G8" s="80">
        <v>8717706.74</v>
      </c>
    </row>
    <row r="9" ht="18" customHeight="1" spans="1:7">
      <c r="A9" s="134" t="s">
        <v>100</v>
      </c>
      <c r="B9" s="134" t="s">
        <v>101</v>
      </c>
      <c r="C9" s="80">
        <v>15000</v>
      </c>
      <c r="D9" s="80"/>
      <c r="E9" s="80"/>
      <c r="F9" s="80"/>
      <c r="G9" s="80">
        <v>15000</v>
      </c>
    </row>
    <row r="10" ht="18" customHeight="1" spans="1:7">
      <c r="A10" s="135" t="s">
        <v>102</v>
      </c>
      <c r="B10" s="135" t="s">
        <v>103</v>
      </c>
      <c r="C10" s="80">
        <v>15000</v>
      </c>
      <c r="D10" s="80"/>
      <c r="E10" s="80"/>
      <c r="F10" s="80"/>
      <c r="G10" s="80">
        <v>15000</v>
      </c>
    </row>
    <row r="11" ht="18" customHeight="1" spans="1:7">
      <c r="A11" s="134" t="s">
        <v>104</v>
      </c>
      <c r="B11" s="134" t="s">
        <v>105</v>
      </c>
      <c r="C11" s="80">
        <v>5000</v>
      </c>
      <c r="D11" s="80"/>
      <c r="E11" s="80"/>
      <c r="F11" s="80"/>
      <c r="G11" s="80">
        <v>5000</v>
      </c>
    </row>
    <row r="12" ht="18" customHeight="1" spans="1:7">
      <c r="A12" s="135" t="s">
        <v>106</v>
      </c>
      <c r="B12" s="135" t="s">
        <v>107</v>
      </c>
      <c r="C12" s="80">
        <v>5000</v>
      </c>
      <c r="D12" s="80"/>
      <c r="E12" s="80"/>
      <c r="F12" s="80"/>
      <c r="G12" s="80">
        <v>5000</v>
      </c>
    </row>
    <row r="13" ht="18" customHeight="1" spans="1:7">
      <c r="A13" s="134" t="s">
        <v>108</v>
      </c>
      <c r="B13" s="134" t="s">
        <v>109</v>
      </c>
      <c r="C13" s="80">
        <v>21135771.66</v>
      </c>
      <c r="D13" s="80">
        <v>13572904.92</v>
      </c>
      <c r="E13" s="80">
        <v>12271584</v>
      </c>
      <c r="F13" s="80">
        <v>1301320.92</v>
      </c>
      <c r="G13" s="80">
        <v>7562866.74</v>
      </c>
    </row>
    <row r="14" ht="18" customHeight="1" spans="1:7">
      <c r="A14" s="135" t="s">
        <v>110</v>
      </c>
      <c r="B14" s="135" t="s">
        <v>111</v>
      </c>
      <c r="C14" s="80">
        <v>5539891.52</v>
      </c>
      <c r="D14" s="80">
        <v>5379891.52</v>
      </c>
      <c r="E14" s="80">
        <v>4596367</v>
      </c>
      <c r="F14" s="80">
        <v>783524.52</v>
      </c>
      <c r="G14" s="80">
        <v>160000</v>
      </c>
    </row>
    <row r="15" ht="18" customHeight="1" spans="1:7">
      <c r="A15" s="135" t="s">
        <v>112</v>
      </c>
      <c r="B15" s="135" t="s">
        <v>107</v>
      </c>
      <c r="C15" s="80">
        <v>7402866.74</v>
      </c>
      <c r="D15" s="80"/>
      <c r="E15" s="80"/>
      <c r="F15" s="80"/>
      <c r="G15" s="80">
        <v>7402866.74</v>
      </c>
    </row>
    <row r="16" ht="18" customHeight="1" spans="1:7">
      <c r="A16" s="135" t="s">
        <v>113</v>
      </c>
      <c r="B16" s="135" t="s">
        <v>114</v>
      </c>
      <c r="C16" s="80">
        <v>8193013.4</v>
      </c>
      <c r="D16" s="80">
        <v>8193013.4</v>
      </c>
      <c r="E16" s="80">
        <v>7675217</v>
      </c>
      <c r="F16" s="80">
        <v>517796.4</v>
      </c>
      <c r="G16" s="80"/>
    </row>
    <row r="17" ht="18" customHeight="1" spans="1:7">
      <c r="A17" s="134" t="s">
        <v>115</v>
      </c>
      <c r="B17" s="134" t="s">
        <v>116</v>
      </c>
      <c r="C17" s="80">
        <v>30000</v>
      </c>
      <c r="D17" s="80"/>
      <c r="E17" s="80"/>
      <c r="F17" s="80"/>
      <c r="G17" s="80">
        <v>30000</v>
      </c>
    </row>
    <row r="18" ht="18" customHeight="1" spans="1:7">
      <c r="A18" s="135" t="s">
        <v>117</v>
      </c>
      <c r="B18" s="135" t="s">
        <v>107</v>
      </c>
      <c r="C18" s="80">
        <v>30000</v>
      </c>
      <c r="D18" s="80"/>
      <c r="E18" s="80"/>
      <c r="F18" s="80"/>
      <c r="G18" s="80">
        <v>30000</v>
      </c>
    </row>
    <row r="19" ht="18" customHeight="1" spans="1:7">
      <c r="A19" s="134" t="s">
        <v>118</v>
      </c>
      <c r="B19" s="134" t="s">
        <v>119</v>
      </c>
      <c r="C19" s="80">
        <v>465800</v>
      </c>
      <c r="D19" s="80"/>
      <c r="E19" s="80"/>
      <c r="F19" s="80"/>
      <c r="G19" s="80">
        <v>465800</v>
      </c>
    </row>
    <row r="20" ht="18" customHeight="1" spans="1:7">
      <c r="A20" s="135" t="s">
        <v>120</v>
      </c>
      <c r="B20" s="135" t="s">
        <v>107</v>
      </c>
      <c r="C20" s="80">
        <v>465800</v>
      </c>
      <c r="D20" s="80"/>
      <c r="E20" s="80"/>
      <c r="F20" s="80"/>
      <c r="G20" s="80">
        <v>465800</v>
      </c>
    </row>
    <row r="21" ht="18" customHeight="1" spans="1:7">
      <c r="A21" s="134" t="s">
        <v>121</v>
      </c>
      <c r="B21" s="134" t="s">
        <v>122</v>
      </c>
      <c r="C21" s="80">
        <v>229040</v>
      </c>
      <c r="D21" s="80"/>
      <c r="E21" s="80"/>
      <c r="F21" s="80"/>
      <c r="G21" s="80">
        <v>229040</v>
      </c>
    </row>
    <row r="22" ht="18" customHeight="1" spans="1:7">
      <c r="A22" s="135" t="s">
        <v>123</v>
      </c>
      <c r="B22" s="135" t="s">
        <v>107</v>
      </c>
      <c r="C22" s="80">
        <v>30000</v>
      </c>
      <c r="D22" s="80"/>
      <c r="E22" s="80"/>
      <c r="F22" s="80"/>
      <c r="G22" s="80">
        <v>30000</v>
      </c>
    </row>
    <row r="23" ht="18" customHeight="1" spans="1:7">
      <c r="A23" s="135" t="s">
        <v>124</v>
      </c>
      <c r="B23" s="135" t="s">
        <v>125</v>
      </c>
      <c r="C23" s="80">
        <v>199040</v>
      </c>
      <c r="D23" s="80"/>
      <c r="E23" s="80"/>
      <c r="F23" s="80"/>
      <c r="G23" s="80">
        <v>199040</v>
      </c>
    </row>
    <row r="24" ht="18" customHeight="1" spans="1:7">
      <c r="A24" s="134" t="s">
        <v>126</v>
      </c>
      <c r="B24" s="134" t="s">
        <v>127</v>
      </c>
      <c r="C24" s="80">
        <v>160000</v>
      </c>
      <c r="D24" s="80"/>
      <c r="E24" s="80"/>
      <c r="F24" s="80"/>
      <c r="G24" s="80">
        <v>160000</v>
      </c>
    </row>
    <row r="25" ht="18" customHeight="1" spans="1:7">
      <c r="A25" s="135" t="s">
        <v>128</v>
      </c>
      <c r="B25" s="135" t="s">
        <v>111</v>
      </c>
      <c r="C25" s="80">
        <v>80000</v>
      </c>
      <c r="D25" s="80"/>
      <c r="E25" s="80"/>
      <c r="F25" s="80"/>
      <c r="G25" s="80">
        <v>80000</v>
      </c>
    </row>
    <row r="26" ht="18" customHeight="1" spans="1:7">
      <c r="A26" s="135" t="s">
        <v>129</v>
      </c>
      <c r="B26" s="135" t="s">
        <v>107</v>
      </c>
      <c r="C26" s="80">
        <v>80000</v>
      </c>
      <c r="D26" s="80"/>
      <c r="E26" s="80"/>
      <c r="F26" s="80"/>
      <c r="G26" s="80">
        <v>80000</v>
      </c>
    </row>
    <row r="27" ht="18" customHeight="1" spans="1:7">
      <c r="A27" s="134" t="s">
        <v>130</v>
      </c>
      <c r="B27" s="134" t="s">
        <v>131</v>
      </c>
      <c r="C27" s="80">
        <v>250000</v>
      </c>
      <c r="D27" s="80"/>
      <c r="E27" s="80"/>
      <c r="F27" s="80"/>
      <c r="G27" s="80">
        <v>250000</v>
      </c>
    </row>
    <row r="28" ht="18" customHeight="1" spans="1:7">
      <c r="A28" s="135" t="s">
        <v>132</v>
      </c>
      <c r="B28" s="135" t="s">
        <v>133</v>
      </c>
      <c r="C28" s="80">
        <v>250000</v>
      </c>
      <c r="D28" s="80"/>
      <c r="E28" s="80"/>
      <c r="F28" s="80"/>
      <c r="G28" s="80">
        <v>250000</v>
      </c>
    </row>
    <row r="29" ht="18" customHeight="1" spans="1:7">
      <c r="A29" s="30" t="s">
        <v>134</v>
      </c>
      <c r="B29" s="30" t="s">
        <v>135</v>
      </c>
      <c r="C29" s="80">
        <v>1101100</v>
      </c>
      <c r="D29" s="80"/>
      <c r="E29" s="80"/>
      <c r="F29" s="80"/>
      <c r="G29" s="80">
        <v>1101100</v>
      </c>
    </row>
    <row r="30" ht="18" customHeight="1" spans="1:7">
      <c r="A30" s="134" t="s">
        <v>136</v>
      </c>
      <c r="B30" s="134" t="s">
        <v>137</v>
      </c>
      <c r="C30" s="80">
        <v>1101100</v>
      </c>
      <c r="D30" s="80"/>
      <c r="E30" s="80"/>
      <c r="F30" s="80"/>
      <c r="G30" s="80">
        <v>1101100</v>
      </c>
    </row>
    <row r="31" ht="18" customHeight="1" spans="1:7">
      <c r="A31" s="135" t="s">
        <v>138</v>
      </c>
      <c r="B31" s="135" t="s">
        <v>139</v>
      </c>
      <c r="C31" s="80">
        <v>40000</v>
      </c>
      <c r="D31" s="80"/>
      <c r="E31" s="80"/>
      <c r="F31" s="80"/>
      <c r="G31" s="80">
        <v>40000</v>
      </c>
    </row>
    <row r="32" ht="18" customHeight="1" spans="1:7">
      <c r="A32" s="135" t="s">
        <v>140</v>
      </c>
      <c r="B32" s="135" t="s">
        <v>141</v>
      </c>
      <c r="C32" s="80">
        <v>1061100</v>
      </c>
      <c r="D32" s="80"/>
      <c r="E32" s="80"/>
      <c r="F32" s="80"/>
      <c r="G32" s="80">
        <v>1061100</v>
      </c>
    </row>
    <row r="33" ht="18" customHeight="1" spans="1:7">
      <c r="A33" s="30" t="s">
        <v>142</v>
      </c>
      <c r="B33" s="30" t="s">
        <v>143</v>
      </c>
      <c r="C33" s="80">
        <v>236000</v>
      </c>
      <c r="D33" s="80"/>
      <c r="E33" s="80"/>
      <c r="F33" s="80"/>
      <c r="G33" s="80">
        <v>236000</v>
      </c>
    </row>
    <row r="34" ht="18" customHeight="1" spans="1:7">
      <c r="A34" s="134" t="s">
        <v>144</v>
      </c>
      <c r="B34" s="134" t="s">
        <v>145</v>
      </c>
      <c r="C34" s="80">
        <v>36000</v>
      </c>
      <c r="D34" s="80"/>
      <c r="E34" s="80"/>
      <c r="F34" s="80"/>
      <c r="G34" s="80">
        <v>36000</v>
      </c>
    </row>
    <row r="35" ht="18" customHeight="1" spans="1:7">
      <c r="A35" s="135" t="s">
        <v>146</v>
      </c>
      <c r="B35" s="135" t="s">
        <v>147</v>
      </c>
      <c r="C35" s="80">
        <v>36000</v>
      </c>
      <c r="D35" s="80"/>
      <c r="E35" s="80"/>
      <c r="F35" s="80"/>
      <c r="G35" s="80">
        <v>36000</v>
      </c>
    </row>
    <row r="36" ht="18" customHeight="1" spans="1:7">
      <c r="A36" s="134" t="s">
        <v>148</v>
      </c>
      <c r="B36" s="134" t="s">
        <v>149</v>
      </c>
      <c r="C36" s="80">
        <v>200000</v>
      </c>
      <c r="D36" s="80"/>
      <c r="E36" s="80"/>
      <c r="F36" s="80"/>
      <c r="G36" s="80">
        <v>200000</v>
      </c>
    </row>
    <row r="37" ht="18" customHeight="1" spans="1:7">
      <c r="A37" s="135" t="s">
        <v>150</v>
      </c>
      <c r="B37" s="135" t="s">
        <v>149</v>
      </c>
      <c r="C37" s="80">
        <v>200000</v>
      </c>
      <c r="D37" s="80"/>
      <c r="E37" s="80"/>
      <c r="F37" s="80"/>
      <c r="G37" s="80">
        <v>200000</v>
      </c>
    </row>
    <row r="38" ht="18" customHeight="1" spans="1:7">
      <c r="A38" s="30" t="s">
        <v>151</v>
      </c>
      <c r="B38" s="30" t="s">
        <v>152</v>
      </c>
      <c r="C38" s="80">
        <v>2627405</v>
      </c>
      <c r="D38" s="80">
        <v>2459205</v>
      </c>
      <c r="E38" s="80">
        <v>2455005</v>
      </c>
      <c r="F38" s="80">
        <v>4200</v>
      </c>
      <c r="G38" s="80">
        <v>168200</v>
      </c>
    </row>
    <row r="39" ht="18" customHeight="1" spans="1:7">
      <c r="A39" s="134" t="s">
        <v>153</v>
      </c>
      <c r="B39" s="134" t="s">
        <v>154</v>
      </c>
      <c r="C39" s="80">
        <v>130000</v>
      </c>
      <c r="D39" s="80"/>
      <c r="E39" s="80"/>
      <c r="F39" s="80"/>
      <c r="G39" s="80">
        <v>130000</v>
      </c>
    </row>
    <row r="40" ht="18" customHeight="1" spans="1:7">
      <c r="A40" s="135" t="s">
        <v>155</v>
      </c>
      <c r="B40" s="135" t="s">
        <v>156</v>
      </c>
      <c r="C40" s="80">
        <v>130000</v>
      </c>
      <c r="D40" s="80"/>
      <c r="E40" s="80"/>
      <c r="F40" s="80"/>
      <c r="G40" s="80">
        <v>130000</v>
      </c>
    </row>
    <row r="41" ht="18" customHeight="1" spans="1:7">
      <c r="A41" s="134" t="s">
        <v>157</v>
      </c>
      <c r="B41" s="134" t="s">
        <v>158</v>
      </c>
      <c r="C41" s="80">
        <v>2479405</v>
      </c>
      <c r="D41" s="80">
        <v>2441205</v>
      </c>
      <c r="E41" s="80">
        <v>2437005</v>
      </c>
      <c r="F41" s="80">
        <v>4200</v>
      </c>
      <c r="G41" s="80">
        <v>38200</v>
      </c>
    </row>
    <row r="42" ht="18" customHeight="1" spans="1:7">
      <c r="A42" s="135" t="s">
        <v>159</v>
      </c>
      <c r="B42" s="135" t="s">
        <v>160</v>
      </c>
      <c r="C42" s="80">
        <v>245800</v>
      </c>
      <c r="D42" s="80">
        <v>207600</v>
      </c>
      <c r="E42" s="80">
        <v>205200</v>
      </c>
      <c r="F42" s="80">
        <v>2400</v>
      </c>
      <c r="G42" s="80">
        <v>38200</v>
      </c>
    </row>
    <row r="43" ht="18" customHeight="1" spans="1:7">
      <c r="A43" s="135" t="s">
        <v>161</v>
      </c>
      <c r="B43" s="135" t="s">
        <v>162</v>
      </c>
      <c r="C43" s="80">
        <v>105000</v>
      </c>
      <c r="D43" s="80">
        <v>105000</v>
      </c>
      <c r="E43" s="80">
        <v>103200</v>
      </c>
      <c r="F43" s="80">
        <v>1800</v>
      </c>
      <c r="G43" s="80"/>
    </row>
    <row r="44" ht="18" customHeight="1" spans="1:7">
      <c r="A44" s="135" t="s">
        <v>163</v>
      </c>
      <c r="B44" s="135" t="s">
        <v>164</v>
      </c>
      <c r="C44" s="80">
        <v>1424605</v>
      </c>
      <c r="D44" s="80">
        <v>1424605</v>
      </c>
      <c r="E44" s="80">
        <v>1424605</v>
      </c>
      <c r="F44" s="80"/>
      <c r="G44" s="80"/>
    </row>
    <row r="45" ht="18" customHeight="1" spans="1:7">
      <c r="A45" s="135" t="s">
        <v>165</v>
      </c>
      <c r="B45" s="135" t="s">
        <v>166</v>
      </c>
      <c r="C45" s="80">
        <v>704000</v>
      </c>
      <c r="D45" s="80">
        <v>704000</v>
      </c>
      <c r="E45" s="80">
        <v>704000</v>
      </c>
      <c r="F45" s="80"/>
      <c r="G45" s="80"/>
    </row>
    <row r="46" ht="18" customHeight="1" spans="1:7">
      <c r="A46" s="134" t="s">
        <v>167</v>
      </c>
      <c r="B46" s="134" t="s">
        <v>168</v>
      </c>
      <c r="C46" s="80">
        <v>18000</v>
      </c>
      <c r="D46" s="80">
        <v>18000</v>
      </c>
      <c r="E46" s="80">
        <v>18000</v>
      </c>
      <c r="F46" s="80"/>
      <c r="G46" s="80"/>
    </row>
    <row r="47" ht="18" customHeight="1" spans="1:7">
      <c r="A47" s="135" t="s">
        <v>169</v>
      </c>
      <c r="B47" s="135" t="s">
        <v>170</v>
      </c>
      <c r="C47" s="80">
        <v>18000</v>
      </c>
      <c r="D47" s="80">
        <v>18000</v>
      </c>
      <c r="E47" s="80">
        <v>18000</v>
      </c>
      <c r="F47" s="80"/>
      <c r="G47" s="80"/>
    </row>
    <row r="48" ht="18" customHeight="1" spans="1:7">
      <c r="A48" s="30" t="s">
        <v>171</v>
      </c>
      <c r="B48" s="30" t="s">
        <v>172</v>
      </c>
      <c r="C48" s="80">
        <v>1202934</v>
      </c>
      <c r="D48" s="80">
        <v>1202934</v>
      </c>
      <c r="E48" s="80">
        <v>1202934</v>
      </c>
      <c r="F48" s="80"/>
      <c r="G48" s="80"/>
    </row>
    <row r="49" ht="18" customHeight="1" spans="1:7">
      <c r="A49" s="134" t="s">
        <v>173</v>
      </c>
      <c r="B49" s="134" t="s">
        <v>174</v>
      </c>
      <c r="C49" s="80">
        <v>1202934</v>
      </c>
      <c r="D49" s="80">
        <v>1202934</v>
      </c>
      <c r="E49" s="80">
        <v>1202934</v>
      </c>
      <c r="F49" s="80"/>
      <c r="G49" s="80"/>
    </row>
    <row r="50" ht="18" customHeight="1" spans="1:7">
      <c r="A50" s="135" t="s">
        <v>175</v>
      </c>
      <c r="B50" s="135" t="s">
        <v>176</v>
      </c>
      <c r="C50" s="80">
        <v>292140</v>
      </c>
      <c r="D50" s="80">
        <v>292140</v>
      </c>
      <c r="E50" s="80">
        <v>292140</v>
      </c>
      <c r="F50" s="80"/>
      <c r="G50" s="80"/>
    </row>
    <row r="51" ht="18" customHeight="1" spans="1:7">
      <c r="A51" s="135" t="s">
        <v>177</v>
      </c>
      <c r="B51" s="135" t="s">
        <v>178</v>
      </c>
      <c r="C51" s="80">
        <v>411160</v>
      </c>
      <c r="D51" s="80">
        <v>411160</v>
      </c>
      <c r="E51" s="80">
        <v>411160</v>
      </c>
      <c r="F51" s="80"/>
      <c r="G51" s="80"/>
    </row>
    <row r="52" ht="18" customHeight="1" spans="1:7">
      <c r="A52" s="135" t="s">
        <v>179</v>
      </c>
      <c r="B52" s="135" t="s">
        <v>180</v>
      </c>
      <c r="C52" s="80">
        <v>444600</v>
      </c>
      <c r="D52" s="80">
        <v>444600</v>
      </c>
      <c r="E52" s="80">
        <v>444600</v>
      </c>
      <c r="F52" s="80"/>
      <c r="G52" s="80"/>
    </row>
    <row r="53" ht="18" customHeight="1" spans="1:7">
      <c r="A53" s="135" t="s">
        <v>181</v>
      </c>
      <c r="B53" s="135" t="s">
        <v>182</v>
      </c>
      <c r="C53" s="80">
        <v>55034</v>
      </c>
      <c r="D53" s="80">
        <v>55034</v>
      </c>
      <c r="E53" s="80">
        <v>55034</v>
      </c>
      <c r="F53" s="80"/>
      <c r="G53" s="80"/>
    </row>
    <row r="54" ht="18" customHeight="1" spans="1:7">
      <c r="A54" s="30" t="s">
        <v>183</v>
      </c>
      <c r="B54" s="30" t="s">
        <v>184</v>
      </c>
      <c r="C54" s="80">
        <v>13551999.34</v>
      </c>
      <c r="D54" s="80"/>
      <c r="E54" s="80"/>
      <c r="F54" s="80"/>
      <c r="G54" s="80">
        <v>13551999.34</v>
      </c>
    </row>
    <row r="55" ht="18" customHeight="1" spans="1:7">
      <c r="A55" s="134" t="s">
        <v>185</v>
      </c>
      <c r="B55" s="134" t="s">
        <v>186</v>
      </c>
      <c r="C55" s="80">
        <v>13541999.34</v>
      </c>
      <c r="D55" s="80"/>
      <c r="E55" s="80"/>
      <c r="F55" s="80"/>
      <c r="G55" s="80">
        <v>13541999.34</v>
      </c>
    </row>
    <row r="56" ht="18" customHeight="1" spans="1:7">
      <c r="A56" s="135" t="s">
        <v>187</v>
      </c>
      <c r="B56" s="135" t="s">
        <v>107</v>
      </c>
      <c r="C56" s="80">
        <v>8088999.34</v>
      </c>
      <c r="D56" s="80"/>
      <c r="E56" s="80"/>
      <c r="F56" s="80"/>
      <c r="G56" s="80">
        <v>8088999.34</v>
      </c>
    </row>
    <row r="57" ht="18" customHeight="1" spans="1:7">
      <c r="A57" s="135" t="s">
        <v>188</v>
      </c>
      <c r="B57" s="135" t="s">
        <v>189</v>
      </c>
      <c r="C57" s="80">
        <v>5453000</v>
      </c>
      <c r="D57" s="80"/>
      <c r="E57" s="80"/>
      <c r="F57" s="80"/>
      <c r="G57" s="80">
        <v>5453000</v>
      </c>
    </row>
    <row r="58" ht="18" customHeight="1" spans="1:7">
      <c r="A58" s="134" t="s">
        <v>190</v>
      </c>
      <c r="B58" s="134" t="s">
        <v>191</v>
      </c>
      <c r="C58" s="80">
        <v>10000</v>
      </c>
      <c r="D58" s="80"/>
      <c r="E58" s="80"/>
      <c r="F58" s="80"/>
      <c r="G58" s="80">
        <v>10000</v>
      </c>
    </row>
    <row r="59" ht="18" customHeight="1" spans="1:7">
      <c r="A59" s="135" t="s">
        <v>192</v>
      </c>
      <c r="B59" s="135" t="s">
        <v>191</v>
      </c>
      <c r="C59" s="80">
        <v>10000</v>
      </c>
      <c r="D59" s="80"/>
      <c r="E59" s="80"/>
      <c r="F59" s="80"/>
      <c r="G59" s="80">
        <v>10000</v>
      </c>
    </row>
    <row r="60" ht="18" customHeight="1" spans="1:7">
      <c r="A60" s="30" t="s">
        <v>193</v>
      </c>
      <c r="B60" s="30" t="s">
        <v>194</v>
      </c>
      <c r="C60" s="80">
        <v>1710150</v>
      </c>
      <c r="D60" s="80"/>
      <c r="E60" s="80"/>
      <c r="F60" s="80"/>
      <c r="G60" s="80">
        <v>1710150</v>
      </c>
    </row>
    <row r="61" ht="18" customHeight="1" spans="1:7">
      <c r="A61" s="134" t="s">
        <v>195</v>
      </c>
      <c r="B61" s="134" t="s">
        <v>196</v>
      </c>
      <c r="C61" s="80">
        <v>70000</v>
      </c>
      <c r="D61" s="80"/>
      <c r="E61" s="80"/>
      <c r="F61" s="80"/>
      <c r="G61" s="80">
        <v>70000</v>
      </c>
    </row>
    <row r="62" ht="18" customHeight="1" spans="1:7">
      <c r="A62" s="135" t="s">
        <v>197</v>
      </c>
      <c r="B62" s="135" t="s">
        <v>107</v>
      </c>
      <c r="C62" s="80">
        <v>70000</v>
      </c>
      <c r="D62" s="80"/>
      <c r="E62" s="80"/>
      <c r="F62" s="80"/>
      <c r="G62" s="80">
        <v>70000</v>
      </c>
    </row>
    <row r="63" ht="18" customHeight="1" spans="1:7">
      <c r="A63" s="134" t="s">
        <v>198</v>
      </c>
      <c r="B63" s="134" t="s">
        <v>199</v>
      </c>
      <c r="C63" s="80">
        <v>1440150</v>
      </c>
      <c r="D63" s="80"/>
      <c r="E63" s="80"/>
      <c r="F63" s="80"/>
      <c r="G63" s="80">
        <v>1440150</v>
      </c>
    </row>
    <row r="64" ht="18" customHeight="1" spans="1:7">
      <c r="A64" s="135" t="s">
        <v>200</v>
      </c>
      <c r="B64" s="135" t="s">
        <v>201</v>
      </c>
      <c r="C64" s="80">
        <v>1440150</v>
      </c>
      <c r="D64" s="80"/>
      <c r="E64" s="80"/>
      <c r="F64" s="80"/>
      <c r="G64" s="80">
        <v>1440150</v>
      </c>
    </row>
    <row r="65" ht="18" customHeight="1" spans="1:7">
      <c r="A65" s="134" t="s">
        <v>202</v>
      </c>
      <c r="B65" s="134" t="s">
        <v>203</v>
      </c>
      <c r="C65" s="80">
        <v>200000</v>
      </c>
      <c r="D65" s="80"/>
      <c r="E65" s="80"/>
      <c r="F65" s="80"/>
      <c r="G65" s="80">
        <v>200000</v>
      </c>
    </row>
    <row r="66" ht="18" customHeight="1" spans="1:7">
      <c r="A66" s="135" t="s">
        <v>204</v>
      </c>
      <c r="B66" s="135" t="s">
        <v>205</v>
      </c>
      <c r="C66" s="80">
        <v>200000</v>
      </c>
      <c r="D66" s="80"/>
      <c r="E66" s="80"/>
      <c r="F66" s="80"/>
      <c r="G66" s="80">
        <v>200000</v>
      </c>
    </row>
    <row r="67" ht="18" customHeight="1" spans="1:7">
      <c r="A67" s="30" t="s">
        <v>206</v>
      </c>
      <c r="B67" s="30" t="s">
        <v>207</v>
      </c>
      <c r="C67" s="80">
        <v>60000</v>
      </c>
      <c r="D67" s="80"/>
      <c r="E67" s="80"/>
      <c r="F67" s="80"/>
      <c r="G67" s="80">
        <v>60000</v>
      </c>
    </row>
    <row r="68" ht="18" customHeight="1" spans="1:7">
      <c r="A68" s="134" t="s">
        <v>208</v>
      </c>
      <c r="B68" s="134" t="s">
        <v>209</v>
      </c>
      <c r="C68" s="80">
        <v>60000</v>
      </c>
      <c r="D68" s="80"/>
      <c r="E68" s="80"/>
      <c r="F68" s="80"/>
      <c r="G68" s="80">
        <v>60000</v>
      </c>
    </row>
    <row r="69" ht="18" customHeight="1" spans="1:7">
      <c r="A69" s="135" t="s">
        <v>210</v>
      </c>
      <c r="B69" s="135" t="s">
        <v>211</v>
      </c>
      <c r="C69" s="80">
        <v>60000</v>
      </c>
      <c r="D69" s="80"/>
      <c r="E69" s="80"/>
      <c r="F69" s="80"/>
      <c r="G69" s="80">
        <v>60000</v>
      </c>
    </row>
    <row r="70" ht="18" customHeight="1" spans="1:7">
      <c r="A70" s="30" t="s">
        <v>212</v>
      </c>
      <c r="B70" s="30" t="s">
        <v>213</v>
      </c>
      <c r="C70" s="80">
        <v>390000</v>
      </c>
      <c r="D70" s="80"/>
      <c r="E70" s="80"/>
      <c r="F70" s="80"/>
      <c r="G70" s="80">
        <v>390000</v>
      </c>
    </row>
    <row r="71" ht="18" customHeight="1" spans="1:7">
      <c r="A71" s="134" t="s">
        <v>214</v>
      </c>
      <c r="B71" s="134" t="s">
        <v>215</v>
      </c>
      <c r="C71" s="80">
        <v>390000</v>
      </c>
      <c r="D71" s="80"/>
      <c r="E71" s="80"/>
      <c r="F71" s="80"/>
      <c r="G71" s="80">
        <v>390000</v>
      </c>
    </row>
    <row r="72" ht="18" customHeight="1" spans="1:7">
      <c r="A72" s="135" t="s">
        <v>216</v>
      </c>
      <c r="B72" s="135" t="s">
        <v>217</v>
      </c>
      <c r="C72" s="80">
        <v>390000</v>
      </c>
      <c r="D72" s="80"/>
      <c r="E72" s="80"/>
      <c r="F72" s="80"/>
      <c r="G72" s="80">
        <v>390000</v>
      </c>
    </row>
    <row r="73" ht="18" customHeight="1" spans="1:7">
      <c r="A73" s="30" t="s">
        <v>218</v>
      </c>
      <c r="B73" s="30" t="s">
        <v>219</v>
      </c>
      <c r="C73" s="80">
        <v>1752000</v>
      </c>
      <c r="D73" s="80">
        <v>1152000</v>
      </c>
      <c r="E73" s="80">
        <v>1152000</v>
      </c>
      <c r="F73" s="80"/>
      <c r="G73" s="80">
        <v>600000</v>
      </c>
    </row>
    <row r="74" ht="18" customHeight="1" spans="1:7">
      <c r="A74" s="134" t="s">
        <v>220</v>
      </c>
      <c r="B74" s="134" t="s">
        <v>221</v>
      </c>
      <c r="C74" s="80">
        <v>600000</v>
      </c>
      <c r="D74" s="80"/>
      <c r="E74" s="80"/>
      <c r="F74" s="80"/>
      <c r="G74" s="80">
        <v>600000</v>
      </c>
    </row>
    <row r="75" ht="18" customHeight="1" spans="1:7">
      <c r="A75" s="135" t="s">
        <v>222</v>
      </c>
      <c r="B75" s="135" t="s">
        <v>223</v>
      </c>
      <c r="C75" s="80">
        <v>600000</v>
      </c>
      <c r="D75" s="80"/>
      <c r="E75" s="80"/>
      <c r="F75" s="80"/>
      <c r="G75" s="80">
        <v>600000</v>
      </c>
    </row>
    <row r="76" ht="18" customHeight="1" spans="1:7">
      <c r="A76" s="134" t="s">
        <v>224</v>
      </c>
      <c r="B76" s="134" t="s">
        <v>225</v>
      </c>
      <c r="C76" s="80">
        <v>1152000</v>
      </c>
      <c r="D76" s="80">
        <v>1152000</v>
      </c>
      <c r="E76" s="80">
        <v>1152000</v>
      </c>
      <c r="F76" s="80"/>
      <c r="G76" s="80"/>
    </row>
    <row r="77" ht="18" customHeight="1" spans="1:7">
      <c r="A77" s="135" t="s">
        <v>226</v>
      </c>
      <c r="B77" s="135" t="s">
        <v>227</v>
      </c>
      <c r="C77" s="80">
        <v>1152000</v>
      </c>
      <c r="D77" s="80">
        <v>1152000</v>
      </c>
      <c r="E77" s="80">
        <v>1152000</v>
      </c>
      <c r="F77" s="80"/>
      <c r="G77" s="80"/>
    </row>
    <row r="78" ht="18" customHeight="1" spans="1:7">
      <c r="A78" s="30" t="s">
        <v>228</v>
      </c>
      <c r="B78" s="30" t="s">
        <v>229</v>
      </c>
      <c r="C78" s="80">
        <v>637800</v>
      </c>
      <c r="D78" s="80"/>
      <c r="E78" s="80"/>
      <c r="F78" s="80"/>
      <c r="G78" s="80">
        <v>637800</v>
      </c>
    </row>
    <row r="79" ht="18" customHeight="1" spans="1:7">
      <c r="A79" s="134" t="s">
        <v>230</v>
      </c>
      <c r="B79" s="134" t="s">
        <v>231</v>
      </c>
      <c r="C79" s="80">
        <v>541800</v>
      </c>
      <c r="D79" s="80"/>
      <c r="E79" s="80"/>
      <c r="F79" s="80"/>
      <c r="G79" s="80">
        <v>541800</v>
      </c>
    </row>
    <row r="80" ht="18" customHeight="1" spans="1:7">
      <c r="A80" s="135" t="s">
        <v>232</v>
      </c>
      <c r="B80" s="135" t="s">
        <v>107</v>
      </c>
      <c r="C80" s="80">
        <v>150000</v>
      </c>
      <c r="D80" s="80"/>
      <c r="E80" s="80"/>
      <c r="F80" s="80"/>
      <c r="G80" s="80">
        <v>150000</v>
      </c>
    </row>
    <row r="81" ht="18" customHeight="1" spans="1:7">
      <c r="A81" s="135" t="s">
        <v>233</v>
      </c>
      <c r="B81" s="135" t="s">
        <v>234</v>
      </c>
      <c r="C81" s="80">
        <v>192000</v>
      </c>
      <c r="D81" s="80"/>
      <c r="E81" s="80"/>
      <c r="F81" s="80"/>
      <c r="G81" s="80">
        <v>192000</v>
      </c>
    </row>
    <row r="82" ht="18" customHeight="1" spans="1:7">
      <c r="A82" s="135" t="s">
        <v>235</v>
      </c>
      <c r="B82" s="135" t="s">
        <v>236</v>
      </c>
      <c r="C82" s="80">
        <v>199800</v>
      </c>
      <c r="D82" s="80"/>
      <c r="E82" s="80"/>
      <c r="F82" s="80"/>
      <c r="G82" s="80">
        <v>199800</v>
      </c>
    </row>
    <row r="83" ht="18" customHeight="1" spans="1:7">
      <c r="A83" s="134" t="s">
        <v>237</v>
      </c>
      <c r="B83" s="134" t="s">
        <v>238</v>
      </c>
      <c r="C83" s="80">
        <v>96000</v>
      </c>
      <c r="D83" s="80"/>
      <c r="E83" s="80"/>
      <c r="F83" s="80"/>
      <c r="G83" s="80">
        <v>96000</v>
      </c>
    </row>
    <row r="84" ht="18" customHeight="1" spans="1:7">
      <c r="A84" s="135" t="s">
        <v>239</v>
      </c>
      <c r="B84" s="135" t="s">
        <v>238</v>
      </c>
      <c r="C84" s="80">
        <v>96000</v>
      </c>
      <c r="D84" s="80"/>
      <c r="E84" s="80"/>
      <c r="F84" s="80"/>
      <c r="G84" s="80">
        <v>96000</v>
      </c>
    </row>
    <row r="85" ht="18" customHeight="1" spans="1:7">
      <c r="A85" s="79" t="s">
        <v>278</v>
      </c>
      <c r="B85" s="160" t="s">
        <v>278</v>
      </c>
      <c r="C85" s="80">
        <v>45560000</v>
      </c>
      <c r="D85" s="80">
        <v>18387043.92</v>
      </c>
      <c r="E85" s="80">
        <v>17081523</v>
      </c>
      <c r="F85" s="80">
        <v>1305520.92</v>
      </c>
      <c r="G85" s="80">
        <v>27172956.08</v>
      </c>
    </row>
  </sheetData>
  <mergeCells count="6">
    <mergeCell ref="A3:G3"/>
    <mergeCell ref="A5:B5"/>
    <mergeCell ref="D5:F5"/>
    <mergeCell ref="A85:B8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B23" sqref="B23"/>
    </sheetView>
  </sheetViews>
  <sheetFormatPr defaultColWidth="10.4272727272727" defaultRowHeight="14.25" customHeight="1" outlineLevelRow="7" outlineLevelCol="5"/>
  <cols>
    <col min="1" max="6" width="28.1454545454545" customWidth="1"/>
  </cols>
  <sheetData>
    <row r="1" customHeight="1" spans="1:6">
      <c r="A1" s="1"/>
      <c r="B1" s="1"/>
      <c r="C1" s="1"/>
      <c r="D1" s="1"/>
      <c r="E1" s="1"/>
      <c r="F1" s="1"/>
    </row>
    <row r="2" customHeight="1" spans="1:6">
      <c r="A2" s="43"/>
      <c r="B2" s="43"/>
      <c r="C2" s="43"/>
      <c r="D2" s="43"/>
      <c r="E2" s="42"/>
      <c r="F2" s="153" t="s">
        <v>279</v>
      </c>
    </row>
    <row r="3" ht="41.25" customHeight="1" spans="1:6">
      <c r="A3" s="154" t="str">
        <f>"2025"&amp;"年一般公共预算“三公”经费支出预算表"</f>
        <v>2025年一般公共预算“三公”经费支出预算表</v>
      </c>
      <c r="B3" s="43"/>
      <c r="C3" s="43"/>
      <c r="D3" s="43"/>
      <c r="E3" s="42"/>
      <c r="F3" s="43"/>
    </row>
    <row r="4" customHeight="1" spans="1:6">
      <c r="A4" s="111" t="str">
        <f>"单位名称："&amp;"昆明市官渡区人民政府长水街道办事处"</f>
        <v>单位名称：昆明市官渡区人民政府长水街道办事处</v>
      </c>
      <c r="B4" s="155"/>
      <c r="D4" s="43"/>
      <c r="E4" s="42"/>
      <c r="F4" s="64" t="s">
        <v>1</v>
      </c>
    </row>
    <row r="5" ht="27" customHeight="1" spans="1:6">
      <c r="A5" s="47" t="s">
        <v>280</v>
      </c>
      <c r="B5" s="47" t="s">
        <v>281</v>
      </c>
      <c r="C5" s="49" t="s">
        <v>282</v>
      </c>
      <c r="D5" s="47"/>
      <c r="E5" s="48"/>
      <c r="F5" s="47" t="s">
        <v>283</v>
      </c>
    </row>
    <row r="6" ht="28.5" customHeight="1" spans="1:6">
      <c r="A6" s="156"/>
      <c r="B6" s="51"/>
      <c r="C6" s="48" t="s">
        <v>57</v>
      </c>
      <c r="D6" s="48" t="s">
        <v>284</v>
      </c>
      <c r="E6" s="48" t="s">
        <v>285</v>
      </c>
      <c r="F6" s="50"/>
    </row>
    <row r="7" ht="17.25" customHeight="1" spans="1:6">
      <c r="A7" s="56" t="s">
        <v>83</v>
      </c>
      <c r="B7" s="56" t="s">
        <v>84</v>
      </c>
      <c r="C7" s="56" t="s">
        <v>85</v>
      </c>
      <c r="D7" s="56" t="s">
        <v>86</v>
      </c>
      <c r="E7" s="56" t="s">
        <v>87</v>
      </c>
      <c r="F7" s="56" t="s">
        <v>88</v>
      </c>
    </row>
    <row r="8" ht="17.25" customHeight="1" spans="1:6">
      <c r="A8" s="80">
        <v>72546</v>
      </c>
      <c r="B8" s="80"/>
      <c r="C8" s="80">
        <v>72546</v>
      </c>
      <c r="D8" s="80"/>
      <c r="E8" s="80">
        <v>72546</v>
      </c>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9"/>
  <sheetViews>
    <sheetView showZeros="0" topLeftCell="I1" workbookViewId="0">
      <pane ySplit="1" topLeftCell="A2" activePane="bottomLeft" state="frozen"/>
      <selection/>
      <selection pane="bottomLeft" activeCell="B23" sqref="B23"/>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2"/>
      <c r="E2" s="143"/>
      <c r="F2" s="143"/>
      <c r="G2" s="143"/>
      <c r="H2" s="143"/>
      <c r="I2" s="84"/>
      <c r="J2" s="84"/>
      <c r="K2" s="84"/>
      <c r="L2" s="84"/>
      <c r="M2" s="84"/>
      <c r="N2" s="84"/>
      <c r="R2" s="84"/>
      <c r="V2" s="142"/>
      <c r="X2" s="3" t="s">
        <v>286</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"单位名称："&amp;"昆明市官渡区人民政府长水街道办事处"</f>
        <v>单位名称：昆明市官渡区人民政府长水街道办事处</v>
      </c>
      <c r="B4" s="6"/>
      <c r="C4" s="144"/>
      <c r="D4" s="144"/>
      <c r="E4" s="144"/>
      <c r="F4" s="144"/>
      <c r="G4" s="144"/>
      <c r="H4" s="144"/>
      <c r="I4" s="86"/>
      <c r="J4" s="86"/>
      <c r="K4" s="86"/>
      <c r="L4" s="86"/>
      <c r="M4" s="86"/>
      <c r="N4" s="86"/>
      <c r="O4" s="7"/>
      <c r="P4" s="7"/>
      <c r="Q4" s="7"/>
      <c r="R4" s="86"/>
      <c r="V4" s="142"/>
      <c r="X4" s="3" t="s">
        <v>1</v>
      </c>
    </row>
    <row r="5" ht="18" customHeight="1" spans="1:24">
      <c r="A5" s="9" t="s">
        <v>287</v>
      </c>
      <c r="B5" s="9" t="s">
        <v>288</v>
      </c>
      <c r="C5" s="9" t="s">
        <v>289</v>
      </c>
      <c r="D5" s="9" t="s">
        <v>290</v>
      </c>
      <c r="E5" s="9" t="s">
        <v>291</v>
      </c>
      <c r="F5" s="9" t="s">
        <v>292</v>
      </c>
      <c r="G5" s="9" t="s">
        <v>293</v>
      </c>
      <c r="H5" s="9" t="s">
        <v>294</v>
      </c>
      <c r="I5" s="147" t="s">
        <v>295</v>
      </c>
      <c r="J5" s="81" t="s">
        <v>295</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296</v>
      </c>
      <c r="J6" s="147" t="s">
        <v>58</v>
      </c>
      <c r="K6" s="81"/>
      <c r="L6" s="81"/>
      <c r="M6" s="81"/>
      <c r="N6" s="82"/>
      <c r="O6" s="11" t="s">
        <v>297</v>
      </c>
      <c r="P6" s="12"/>
      <c r="Q6" s="13"/>
      <c r="R6" s="9" t="s">
        <v>61</v>
      </c>
      <c r="S6" s="147" t="s">
        <v>62</v>
      </c>
      <c r="T6" s="102" t="s">
        <v>64</v>
      </c>
      <c r="U6" s="81" t="s">
        <v>62</v>
      </c>
      <c r="V6" s="102" t="s">
        <v>66</v>
      </c>
      <c r="W6" s="102" t="s">
        <v>67</v>
      </c>
      <c r="X6" s="150" t="s">
        <v>68</v>
      </c>
    </row>
    <row r="7" ht="19.5" customHeight="1" spans="1:24">
      <c r="A7" s="29"/>
      <c r="B7" s="29"/>
      <c r="C7" s="29"/>
      <c r="D7" s="29"/>
      <c r="E7" s="29"/>
      <c r="F7" s="29"/>
      <c r="G7" s="29"/>
      <c r="H7" s="29"/>
      <c r="I7" s="29"/>
      <c r="J7" s="148" t="s">
        <v>298</v>
      </c>
      <c r="K7" s="9" t="s">
        <v>299</v>
      </c>
      <c r="L7" s="9" t="s">
        <v>300</v>
      </c>
      <c r="M7" s="9" t="s">
        <v>301</v>
      </c>
      <c r="N7" s="9" t="s">
        <v>302</v>
      </c>
      <c r="O7" s="9" t="s">
        <v>58</v>
      </c>
      <c r="P7" s="9" t="s">
        <v>59</v>
      </c>
      <c r="Q7" s="9" t="s">
        <v>60</v>
      </c>
      <c r="R7" s="29"/>
      <c r="S7" s="9" t="s">
        <v>57</v>
      </c>
      <c r="T7" s="9" t="s">
        <v>64</v>
      </c>
      <c r="U7" s="9" t="s">
        <v>303</v>
      </c>
      <c r="V7" s="9" t="s">
        <v>66</v>
      </c>
      <c r="W7" s="9" t="s">
        <v>67</v>
      </c>
      <c r="X7" s="9" t="s">
        <v>68</v>
      </c>
    </row>
    <row r="8" ht="37.5" customHeight="1" spans="1:24">
      <c r="A8" s="145"/>
      <c r="B8" s="19"/>
      <c r="C8" s="145"/>
      <c r="D8" s="145"/>
      <c r="E8" s="145"/>
      <c r="F8" s="145"/>
      <c r="G8" s="145"/>
      <c r="H8" s="145"/>
      <c r="I8" s="145"/>
      <c r="J8" s="149" t="s">
        <v>57</v>
      </c>
      <c r="K8" s="17" t="s">
        <v>304</v>
      </c>
      <c r="L8" s="17" t="s">
        <v>300</v>
      </c>
      <c r="M8" s="17" t="s">
        <v>301</v>
      </c>
      <c r="N8" s="17" t="s">
        <v>302</v>
      </c>
      <c r="O8" s="17" t="s">
        <v>300</v>
      </c>
      <c r="P8" s="17" t="s">
        <v>301</v>
      </c>
      <c r="Q8" s="17" t="s">
        <v>302</v>
      </c>
      <c r="R8" s="17" t="s">
        <v>61</v>
      </c>
      <c r="S8" s="17" t="s">
        <v>57</v>
      </c>
      <c r="T8" s="17" t="s">
        <v>64</v>
      </c>
      <c r="U8" s="17" t="s">
        <v>303</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6" t="s">
        <v>70</v>
      </c>
      <c r="B10" s="146" t="s">
        <v>70</v>
      </c>
      <c r="C10" s="146" t="s">
        <v>305</v>
      </c>
      <c r="D10" s="146" t="s">
        <v>306</v>
      </c>
      <c r="E10" s="146" t="s">
        <v>110</v>
      </c>
      <c r="F10" s="146" t="s">
        <v>111</v>
      </c>
      <c r="G10" s="146" t="s">
        <v>307</v>
      </c>
      <c r="H10" s="146" t="s">
        <v>308</v>
      </c>
      <c r="I10" s="80">
        <v>684480</v>
      </c>
      <c r="J10" s="80">
        <v>684480</v>
      </c>
      <c r="K10" s="80"/>
      <c r="L10" s="80"/>
      <c r="M10" s="80">
        <v>684480</v>
      </c>
      <c r="N10" s="80"/>
      <c r="O10" s="80"/>
      <c r="P10" s="80"/>
      <c r="Q10" s="80"/>
      <c r="R10" s="80"/>
      <c r="S10" s="80"/>
      <c r="T10" s="80"/>
      <c r="U10" s="80"/>
      <c r="V10" s="80"/>
      <c r="W10" s="80"/>
      <c r="X10" s="80"/>
    </row>
    <row r="11" ht="20.25" customHeight="1" spans="1:24">
      <c r="A11" s="146" t="s">
        <v>70</v>
      </c>
      <c r="B11" s="146" t="s">
        <v>70</v>
      </c>
      <c r="C11" s="146" t="s">
        <v>305</v>
      </c>
      <c r="D11" s="146" t="s">
        <v>306</v>
      </c>
      <c r="E11" s="146" t="s">
        <v>110</v>
      </c>
      <c r="F11" s="146" t="s">
        <v>111</v>
      </c>
      <c r="G11" s="146" t="s">
        <v>307</v>
      </c>
      <c r="H11" s="146" t="s">
        <v>308</v>
      </c>
      <c r="I11" s="80">
        <v>520000</v>
      </c>
      <c r="J11" s="80">
        <v>520000</v>
      </c>
      <c r="K11" s="24"/>
      <c r="L11" s="24"/>
      <c r="M11" s="80">
        <v>520000</v>
      </c>
      <c r="N11" s="24"/>
      <c r="O11" s="80"/>
      <c r="P11" s="80"/>
      <c r="Q11" s="80"/>
      <c r="R11" s="80"/>
      <c r="S11" s="80"/>
      <c r="T11" s="80"/>
      <c r="U11" s="80"/>
      <c r="V11" s="80"/>
      <c r="W11" s="80"/>
      <c r="X11" s="80"/>
    </row>
    <row r="12" ht="20.25" customHeight="1" spans="1:24">
      <c r="A12" s="146" t="s">
        <v>70</v>
      </c>
      <c r="B12" s="146" t="s">
        <v>70</v>
      </c>
      <c r="C12" s="146" t="s">
        <v>309</v>
      </c>
      <c r="D12" s="146" t="s">
        <v>310</v>
      </c>
      <c r="E12" s="146" t="s">
        <v>113</v>
      </c>
      <c r="F12" s="146" t="s">
        <v>114</v>
      </c>
      <c r="G12" s="146" t="s">
        <v>311</v>
      </c>
      <c r="H12" s="146" t="s">
        <v>312</v>
      </c>
      <c r="I12" s="80">
        <v>1577964</v>
      </c>
      <c r="J12" s="80">
        <v>1577964</v>
      </c>
      <c r="K12" s="24"/>
      <c r="L12" s="24"/>
      <c r="M12" s="80">
        <v>1577964</v>
      </c>
      <c r="N12" s="24"/>
      <c r="O12" s="80"/>
      <c r="P12" s="80"/>
      <c r="Q12" s="80"/>
      <c r="R12" s="80"/>
      <c r="S12" s="80"/>
      <c r="T12" s="80"/>
      <c r="U12" s="80"/>
      <c r="V12" s="80"/>
      <c r="W12" s="80"/>
      <c r="X12" s="80"/>
    </row>
    <row r="13" ht="20.25" customHeight="1" spans="1:24">
      <c r="A13" s="146" t="s">
        <v>70</v>
      </c>
      <c r="B13" s="146" t="s">
        <v>70</v>
      </c>
      <c r="C13" s="146" t="s">
        <v>309</v>
      </c>
      <c r="D13" s="146" t="s">
        <v>310</v>
      </c>
      <c r="E13" s="146" t="s">
        <v>113</v>
      </c>
      <c r="F13" s="146" t="s">
        <v>114</v>
      </c>
      <c r="G13" s="146" t="s">
        <v>311</v>
      </c>
      <c r="H13" s="146" t="s">
        <v>312</v>
      </c>
      <c r="I13" s="80">
        <v>250000</v>
      </c>
      <c r="J13" s="80">
        <v>250000</v>
      </c>
      <c r="K13" s="24"/>
      <c r="L13" s="24"/>
      <c r="M13" s="80">
        <v>250000</v>
      </c>
      <c r="N13" s="24"/>
      <c r="O13" s="80"/>
      <c r="P13" s="80"/>
      <c r="Q13" s="80"/>
      <c r="R13" s="80"/>
      <c r="S13" s="80"/>
      <c r="T13" s="80"/>
      <c r="U13" s="80"/>
      <c r="V13" s="80"/>
      <c r="W13" s="80"/>
      <c r="X13" s="80"/>
    </row>
    <row r="14" ht="20.25" customHeight="1" spans="1:24">
      <c r="A14" s="146" t="s">
        <v>70</v>
      </c>
      <c r="B14" s="146" t="s">
        <v>70</v>
      </c>
      <c r="C14" s="146" t="s">
        <v>309</v>
      </c>
      <c r="D14" s="146" t="s">
        <v>310</v>
      </c>
      <c r="E14" s="146" t="s">
        <v>113</v>
      </c>
      <c r="F14" s="146" t="s">
        <v>114</v>
      </c>
      <c r="G14" s="146" t="s">
        <v>313</v>
      </c>
      <c r="H14" s="146" t="s">
        <v>314</v>
      </c>
      <c r="I14" s="80">
        <v>250800</v>
      </c>
      <c r="J14" s="80">
        <v>250800</v>
      </c>
      <c r="K14" s="24"/>
      <c r="L14" s="24"/>
      <c r="M14" s="80">
        <v>250800</v>
      </c>
      <c r="N14" s="24"/>
      <c r="O14" s="80"/>
      <c r="P14" s="80"/>
      <c r="Q14" s="80"/>
      <c r="R14" s="80"/>
      <c r="S14" s="80"/>
      <c r="T14" s="80"/>
      <c r="U14" s="80"/>
      <c r="V14" s="80"/>
      <c r="W14" s="80"/>
      <c r="X14" s="80"/>
    </row>
    <row r="15" ht="20.25" customHeight="1" spans="1:24">
      <c r="A15" s="146" t="s">
        <v>70</v>
      </c>
      <c r="B15" s="146" t="s">
        <v>70</v>
      </c>
      <c r="C15" s="146" t="s">
        <v>309</v>
      </c>
      <c r="D15" s="146" t="s">
        <v>310</v>
      </c>
      <c r="E15" s="146" t="s">
        <v>113</v>
      </c>
      <c r="F15" s="146" t="s">
        <v>114</v>
      </c>
      <c r="G15" s="146" t="s">
        <v>313</v>
      </c>
      <c r="H15" s="146" t="s">
        <v>314</v>
      </c>
      <c r="I15" s="80">
        <v>66252</v>
      </c>
      <c r="J15" s="80">
        <v>66252</v>
      </c>
      <c r="K15" s="24"/>
      <c r="L15" s="24"/>
      <c r="M15" s="80">
        <v>66252</v>
      </c>
      <c r="N15" s="24"/>
      <c r="O15" s="80"/>
      <c r="P15" s="80"/>
      <c r="Q15" s="80"/>
      <c r="R15" s="80"/>
      <c r="S15" s="80"/>
      <c r="T15" s="80"/>
      <c r="U15" s="80"/>
      <c r="V15" s="80"/>
      <c r="W15" s="80"/>
      <c r="X15" s="80"/>
    </row>
    <row r="16" ht="20.25" customHeight="1" spans="1:24">
      <c r="A16" s="146" t="s">
        <v>70</v>
      </c>
      <c r="B16" s="146" t="s">
        <v>70</v>
      </c>
      <c r="C16" s="146" t="s">
        <v>309</v>
      </c>
      <c r="D16" s="146" t="s">
        <v>310</v>
      </c>
      <c r="E16" s="146" t="s">
        <v>113</v>
      </c>
      <c r="F16" s="146" t="s">
        <v>114</v>
      </c>
      <c r="G16" s="146" t="s">
        <v>307</v>
      </c>
      <c r="H16" s="146" t="s">
        <v>308</v>
      </c>
      <c r="I16" s="80">
        <v>15000</v>
      </c>
      <c r="J16" s="80">
        <v>15000</v>
      </c>
      <c r="K16" s="24"/>
      <c r="L16" s="24"/>
      <c r="M16" s="80">
        <v>15000</v>
      </c>
      <c r="N16" s="24"/>
      <c r="O16" s="80"/>
      <c r="P16" s="80"/>
      <c r="Q16" s="80"/>
      <c r="R16" s="80"/>
      <c r="S16" s="80"/>
      <c r="T16" s="80"/>
      <c r="U16" s="80"/>
      <c r="V16" s="80"/>
      <c r="W16" s="80"/>
      <c r="X16" s="80"/>
    </row>
    <row r="17" ht="20.25" customHeight="1" spans="1:24">
      <c r="A17" s="146" t="s">
        <v>70</v>
      </c>
      <c r="B17" s="146" t="s">
        <v>70</v>
      </c>
      <c r="C17" s="146" t="s">
        <v>309</v>
      </c>
      <c r="D17" s="146" t="s">
        <v>310</v>
      </c>
      <c r="E17" s="146" t="s">
        <v>113</v>
      </c>
      <c r="F17" s="146" t="s">
        <v>114</v>
      </c>
      <c r="G17" s="146" t="s">
        <v>307</v>
      </c>
      <c r="H17" s="146" t="s">
        <v>308</v>
      </c>
      <c r="I17" s="80">
        <v>131497</v>
      </c>
      <c r="J17" s="80">
        <v>131497</v>
      </c>
      <c r="K17" s="24"/>
      <c r="L17" s="24"/>
      <c r="M17" s="80">
        <v>131497</v>
      </c>
      <c r="N17" s="24"/>
      <c r="O17" s="80"/>
      <c r="P17" s="80"/>
      <c r="Q17" s="80"/>
      <c r="R17" s="80"/>
      <c r="S17" s="80"/>
      <c r="T17" s="80"/>
      <c r="U17" s="80"/>
      <c r="V17" s="80"/>
      <c r="W17" s="80"/>
      <c r="X17" s="80"/>
    </row>
    <row r="18" ht="20.25" customHeight="1" spans="1:24">
      <c r="A18" s="146" t="s">
        <v>70</v>
      </c>
      <c r="B18" s="146" t="s">
        <v>70</v>
      </c>
      <c r="C18" s="146" t="s">
        <v>309</v>
      </c>
      <c r="D18" s="146" t="s">
        <v>310</v>
      </c>
      <c r="E18" s="146" t="s">
        <v>113</v>
      </c>
      <c r="F18" s="146" t="s">
        <v>114</v>
      </c>
      <c r="G18" s="146" t="s">
        <v>315</v>
      </c>
      <c r="H18" s="146" t="s">
        <v>316</v>
      </c>
      <c r="I18" s="80">
        <v>1506024</v>
      </c>
      <c r="J18" s="80">
        <v>1506024</v>
      </c>
      <c r="K18" s="24"/>
      <c r="L18" s="24"/>
      <c r="M18" s="80">
        <v>1506024</v>
      </c>
      <c r="N18" s="24"/>
      <c r="O18" s="80"/>
      <c r="P18" s="80"/>
      <c r="Q18" s="80"/>
      <c r="R18" s="80"/>
      <c r="S18" s="80"/>
      <c r="T18" s="80"/>
      <c r="U18" s="80"/>
      <c r="V18" s="80"/>
      <c r="W18" s="80"/>
      <c r="X18" s="80"/>
    </row>
    <row r="19" ht="20.25" customHeight="1" spans="1:24">
      <c r="A19" s="146" t="s">
        <v>70</v>
      </c>
      <c r="B19" s="146" t="s">
        <v>70</v>
      </c>
      <c r="C19" s="146" t="s">
        <v>309</v>
      </c>
      <c r="D19" s="146" t="s">
        <v>310</v>
      </c>
      <c r="E19" s="146" t="s">
        <v>113</v>
      </c>
      <c r="F19" s="146" t="s">
        <v>114</v>
      </c>
      <c r="G19" s="146" t="s">
        <v>315</v>
      </c>
      <c r="H19" s="146" t="s">
        <v>316</v>
      </c>
      <c r="I19" s="80">
        <v>889200</v>
      </c>
      <c r="J19" s="80">
        <v>889200</v>
      </c>
      <c r="K19" s="24"/>
      <c r="L19" s="24"/>
      <c r="M19" s="80">
        <v>889200</v>
      </c>
      <c r="N19" s="24"/>
      <c r="O19" s="80"/>
      <c r="P19" s="80"/>
      <c r="Q19" s="80"/>
      <c r="R19" s="80"/>
      <c r="S19" s="80"/>
      <c r="T19" s="80"/>
      <c r="U19" s="80"/>
      <c r="V19" s="80"/>
      <c r="W19" s="80"/>
      <c r="X19" s="80"/>
    </row>
    <row r="20" ht="20.25" customHeight="1" spans="1:24">
      <c r="A20" s="146" t="s">
        <v>70</v>
      </c>
      <c r="B20" s="146" t="s">
        <v>70</v>
      </c>
      <c r="C20" s="146" t="s">
        <v>317</v>
      </c>
      <c r="D20" s="146" t="s">
        <v>318</v>
      </c>
      <c r="E20" s="146" t="s">
        <v>113</v>
      </c>
      <c r="F20" s="146" t="s">
        <v>114</v>
      </c>
      <c r="G20" s="146" t="s">
        <v>307</v>
      </c>
      <c r="H20" s="146" t="s">
        <v>308</v>
      </c>
      <c r="I20" s="80">
        <v>720000</v>
      </c>
      <c r="J20" s="80">
        <v>720000</v>
      </c>
      <c r="K20" s="24"/>
      <c r="L20" s="24"/>
      <c r="M20" s="80">
        <v>720000</v>
      </c>
      <c r="N20" s="24"/>
      <c r="O20" s="80"/>
      <c r="P20" s="80"/>
      <c r="Q20" s="80"/>
      <c r="R20" s="80"/>
      <c r="S20" s="80"/>
      <c r="T20" s="80"/>
      <c r="U20" s="80"/>
      <c r="V20" s="80"/>
      <c r="W20" s="80"/>
      <c r="X20" s="80"/>
    </row>
    <row r="21" ht="20.25" customHeight="1" spans="1:24">
      <c r="A21" s="146" t="s">
        <v>70</v>
      </c>
      <c r="B21" s="146" t="s">
        <v>70</v>
      </c>
      <c r="C21" s="146" t="s">
        <v>317</v>
      </c>
      <c r="D21" s="146" t="s">
        <v>318</v>
      </c>
      <c r="E21" s="146" t="s">
        <v>113</v>
      </c>
      <c r="F21" s="146" t="s">
        <v>114</v>
      </c>
      <c r="G21" s="146" t="s">
        <v>307</v>
      </c>
      <c r="H21" s="146" t="s">
        <v>308</v>
      </c>
      <c r="I21" s="80">
        <v>864000</v>
      </c>
      <c r="J21" s="80">
        <v>864000</v>
      </c>
      <c r="K21" s="24"/>
      <c r="L21" s="24"/>
      <c r="M21" s="80">
        <v>864000</v>
      </c>
      <c r="N21" s="24"/>
      <c r="O21" s="80"/>
      <c r="P21" s="80"/>
      <c r="Q21" s="80"/>
      <c r="R21" s="80"/>
      <c r="S21" s="80"/>
      <c r="T21" s="80"/>
      <c r="U21" s="80"/>
      <c r="V21" s="80"/>
      <c r="W21" s="80"/>
      <c r="X21" s="80"/>
    </row>
    <row r="22" ht="20.25" customHeight="1" spans="1:24">
      <c r="A22" s="146" t="s">
        <v>70</v>
      </c>
      <c r="B22" s="146" t="s">
        <v>70</v>
      </c>
      <c r="C22" s="146" t="s">
        <v>317</v>
      </c>
      <c r="D22" s="146" t="s">
        <v>318</v>
      </c>
      <c r="E22" s="146" t="s">
        <v>113</v>
      </c>
      <c r="F22" s="146" t="s">
        <v>114</v>
      </c>
      <c r="G22" s="146" t="s">
        <v>315</v>
      </c>
      <c r="H22" s="146" t="s">
        <v>316</v>
      </c>
      <c r="I22" s="80">
        <v>1404480</v>
      </c>
      <c r="J22" s="80">
        <v>1404480</v>
      </c>
      <c r="K22" s="24"/>
      <c r="L22" s="24"/>
      <c r="M22" s="80">
        <v>1404480</v>
      </c>
      <c r="N22" s="24"/>
      <c r="O22" s="80"/>
      <c r="P22" s="80"/>
      <c r="Q22" s="80"/>
      <c r="R22" s="80"/>
      <c r="S22" s="80"/>
      <c r="T22" s="80"/>
      <c r="U22" s="80"/>
      <c r="V22" s="80"/>
      <c r="W22" s="80"/>
      <c r="X22" s="80"/>
    </row>
    <row r="23" ht="20.25" customHeight="1" spans="1:24">
      <c r="A23" s="146" t="s">
        <v>70</v>
      </c>
      <c r="B23" s="146" t="s">
        <v>70</v>
      </c>
      <c r="C23" s="146" t="s">
        <v>319</v>
      </c>
      <c r="D23" s="146" t="s">
        <v>320</v>
      </c>
      <c r="E23" s="146" t="s">
        <v>163</v>
      </c>
      <c r="F23" s="146" t="s">
        <v>164</v>
      </c>
      <c r="G23" s="146" t="s">
        <v>321</v>
      </c>
      <c r="H23" s="146" t="s">
        <v>322</v>
      </c>
      <c r="I23" s="80">
        <v>591759</v>
      </c>
      <c r="J23" s="80">
        <v>591759</v>
      </c>
      <c r="K23" s="24"/>
      <c r="L23" s="24"/>
      <c r="M23" s="80">
        <v>591759</v>
      </c>
      <c r="N23" s="24"/>
      <c r="O23" s="80"/>
      <c r="P23" s="80"/>
      <c r="Q23" s="80"/>
      <c r="R23" s="80"/>
      <c r="S23" s="80"/>
      <c r="T23" s="80"/>
      <c r="U23" s="80"/>
      <c r="V23" s="80"/>
      <c r="W23" s="80"/>
      <c r="X23" s="80"/>
    </row>
    <row r="24" ht="20.25" customHeight="1" spans="1:24">
      <c r="A24" s="146" t="s">
        <v>70</v>
      </c>
      <c r="B24" s="146" t="s">
        <v>70</v>
      </c>
      <c r="C24" s="146" t="s">
        <v>319</v>
      </c>
      <c r="D24" s="146" t="s">
        <v>320</v>
      </c>
      <c r="E24" s="146" t="s">
        <v>163</v>
      </c>
      <c r="F24" s="146" t="s">
        <v>164</v>
      </c>
      <c r="G24" s="146" t="s">
        <v>321</v>
      </c>
      <c r="H24" s="146" t="s">
        <v>322</v>
      </c>
      <c r="I24" s="80">
        <v>832846</v>
      </c>
      <c r="J24" s="80">
        <v>832846</v>
      </c>
      <c r="K24" s="24"/>
      <c r="L24" s="24"/>
      <c r="M24" s="80">
        <v>832846</v>
      </c>
      <c r="N24" s="24"/>
      <c r="O24" s="80"/>
      <c r="P24" s="80"/>
      <c r="Q24" s="80"/>
      <c r="R24" s="80"/>
      <c r="S24" s="80"/>
      <c r="T24" s="80"/>
      <c r="U24" s="80"/>
      <c r="V24" s="80"/>
      <c r="W24" s="80"/>
      <c r="X24" s="80"/>
    </row>
    <row r="25" ht="20.25" customHeight="1" spans="1:24">
      <c r="A25" s="146" t="s">
        <v>70</v>
      </c>
      <c r="B25" s="146" t="s">
        <v>70</v>
      </c>
      <c r="C25" s="146" t="s">
        <v>319</v>
      </c>
      <c r="D25" s="146" t="s">
        <v>320</v>
      </c>
      <c r="E25" s="146" t="s">
        <v>165</v>
      </c>
      <c r="F25" s="146" t="s">
        <v>166</v>
      </c>
      <c r="G25" s="146" t="s">
        <v>323</v>
      </c>
      <c r="H25" s="146" t="s">
        <v>324</v>
      </c>
      <c r="I25" s="80">
        <v>704000</v>
      </c>
      <c r="J25" s="80">
        <v>704000</v>
      </c>
      <c r="K25" s="24"/>
      <c r="L25" s="24"/>
      <c r="M25" s="80">
        <v>704000</v>
      </c>
      <c r="N25" s="24"/>
      <c r="O25" s="80"/>
      <c r="P25" s="80"/>
      <c r="Q25" s="80"/>
      <c r="R25" s="80"/>
      <c r="S25" s="80"/>
      <c r="T25" s="80"/>
      <c r="U25" s="80"/>
      <c r="V25" s="80"/>
      <c r="W25" s="80"/>
      <c r="X25" s="80"/>
    </row>
    <row r="26" ht="20.25" customHeight="1" spans="1:24">
      <c r="A26" s="146" t="s">
        <v>70</v>
      </c>
      <c r="B26" s="146" t="s">
        <v>70</v>
      </c>
      <c r="C26" s="146" t="s">
        <v>319</v>
      </c>
      <c r="D26" s="146" t="s">
        <v>320</v>
      </c>
      <c r="E26" s="146" t="s">
        <v>175</v>
      </c>
      <c r="F26" s="146" t="s">
        <v>176</v>
      </c>
      <c r="G26" s="146" t="s">
        <v>325</v>
      </c>
      <c r="H26" s="146" t="s">
        <v>326</v>
      </c>
      <c r="I26" s="80">
        <v>292140</v>
      </c>
      <c r="J26" s="80">
        <v>292140</v>
      </c>
      <c r="K26" s="24"/>
      <c r="L26" s="24"/>
      <c r="M26" s="80">
        <v>292140</v>
      </c>
      <c r="N26" s="24"/>
      <c r="O26" s="80"/>
      <c r="P26" s="80"/>
      <c r="Q26" s="80"/>
      <c r="R26" s="80"/>
      <c r="S26" s="80"/>
      <c r="T26" s="80"/>
      <c r="U26" s="80"/>
      <c r="V26" s="80"/>
      <c r="W26" s="80"/>
      <c r="X26" s="80"/>
    </row>
    <row r="27" ht="20.25" customHeight="1" spans="1:24">
      <c r="A27" s="146" t="s">
        <v>70</v>
      </c>
      <c r="B27" s="146" t="s">
        <v>70</v>
      </c>
      <c r="C27" s="146" t="s">
        <v>319</v>
      </c>
      <c r="D27" s="146" t="s">
        <v>320</v>
      </c>
      <c r="E27" s="146" t="s">
        <v>177</v>
      </c>
      <c r="F27" s="146" t="s">
        <v>178</v>
      </c>
      <c r="G27" s="146" t="s">
        <v>325</v>
      </c>
      <c r="H27" s="146" t="s">
        <v>326</v>
      </c>
      <c r="I27" s="80">
        <v>411160</v>
      </c>
      <c r="J27" s="80">
        <v>411160</v>
      </c>
      <c r="K27" s="24"/>
      <c r="L27" s="24"/>
      <c r="M27" s="80">
        <v>411160</v>
      </c>
      <c r="N27" s="24"/>
      <c r="O27" s="80"/>
      <c r="P27" s="80"/>
      <c r="Q27" s="80"/>
      <c r="R27" s="80"/>
      <c r="S27" s="80"/>
      <c r="T27" s="80"/>
      <c r="U27" s="80"/>
      <c r="V27" s="80"/>
      <c r="W27" s="80"/>
      <c r="X27" s="80"/>
    </row>
    <row r="28" ht="20.25" customHeight="1" spans="1:24">
      <c r="A28" s="146" t="s">
        <v>70</v>
      </c>
      <c r="B28" s="146" t="s">
        <v>70</v>
      </c>
      <c r="C28" s="146" t="s">
        <v>319</v>
      </c>
      <c r="D28" s="146" t="s">
        <v>320</v>
      </c>
      <c r="E28" s="146" t="s">
        <v>179</v>
      </c>
      <c r="F28" s="146" t="s">
        <v>180</v>
      </c>
      <c r="G28" s="146" t="s">
        <v>327</v>
      </c>
      <c r="H28" s="146" t="s">
        <v>328</v>
      </c>
      <c r="I28" s="80">
        <v>259920</v>
      </c>
      <c r="J28" s="80">
        <v>259920</v>
      </c>
      <c r="K28" s="24"/>
      <c r="L28" s="24"/>
      <c r="M28" s="80">
        <v>259920</v>
      </c>
      <c r="N28" s="24"/>
      <c r="O28" s="80"/>
      <c r="P28" s="80"/>
      <c r="Q28" s="80"/>
      <c r="R28" s="80"/>
      <c r="S28" s="80"/>
      <c r="T28" s="80"/>
      <c r="U28" s="80"/>
      <c r="V28" s="80"/>
      <c r="W28" s="80"/>
      <c r="X28" s="80"/>
    </row>
    <row r="29" ht="20.25" customHeight="1" spans="1:24">
      <c r="A29" s="146" t="s">
        <v>70</v>
      </c>
      <c r="B29" s="146" t="s">
        <v>70</v>
      </c>
      <c r="C29" s="146" t="s">
        <v>319</v>
      </c>
      <c r="D29" s="146" t="s">
        <v>320</v>
      </c>
      <c r="E29" s="146" t="s">
        <v>179</v>
      </c>
      <c r="F29" s="146" t="s">
        <v>180</v>
      </c>
      <c r="G29" s="146" t="s">
        <v>327</v>
      </c>
      <c r="H29" s="146" t="s">
        <v>328</v>
      </c>
      <c r="I29" s="80">
        <v>184680</v>
      </c>
      <c r="J29" s="80">
        <v>184680</v>
      </c>
      <c r="K29" s="24"/>
      <c r="L29" s="24"/>
      <c r="M29" s="80">
        <v>184680</v>
      </c>
      <c r="N29" s="24"/>
      <c r="O29" s="80"/>
      <c r="P29" s="80"/>
      <c r="Q29" s="80"/>
      <c r="R29" s="80"/>
      <c r="S29" s="80"/>
      <c r="T29" s="80"/>
      <c r="U29" s="80"/>
      <c r="V29" s="80"/>
      <c r="W29" s="80"/>
      <c r="X29" s="80"/>
    </row>
    <row r="30" ht="20.25" customHeight="1" spans="1:24">
      <c r="A30" s="146" t="s">
        <v>70</v>
      </c>
      <c r="B30" s="146" t="s">
        <v>70</v>
      </c>
      <c r="C30" s="146" t="s">
        <v>319</v>
      </c>
      <c r="D30" s="146" t="s">
        <v>320</v>
      </c>
      <c r="E30" s="146" t="s">
        <v>110</v>
      </c>
      <c r="F30" s="146" t="s">
        <v>111</v>
      </c>
      <c r="G30" s="146" t="s">
        <v>329</v>
      </c>
      <c r="H30" s="146" t="s">
        <v>330</v>
      </c>
      <c r="I30" s="80">
        <v>90000</v>
      </c>
      <c r="J30" s="80">
        <v>90000</v>
      </c>
      <c r="K30" s="24"/>
      <c r="L30" s="24"/>
      <c r="M30" s="80">
        <v>90000</v>
      </c>
      <c r="N30" s="24"/>
      <c r="O30" s="80"/>
      <c r="P30" s="80"/>
      <c r="Q30" s="80"/>
      <c r="R30" s="80"/>
      <c r="S30" s="80"/>
      <c r="T30" s="80"/>
      <c r="U30" s="80"/>
      <c r="V30" s="80"/>
      <c r="W30" s="80"/>
      <c r="X30" s="80"/>
    </row>
    <row r="31" ht="20.25" customHeight="1" spans="1:24">
      <c r="A31" s="146" t="s">
        <v>70</v>
      </c>
      <c r="B31" s="146" t="s">
        <v>70</v>
      </c>
      <c r="C31" s="146" t="s">
        <v>319</v>
      </c>
      <c r="D31" s="146" t="s">
        <v>320</v>
      </c>
      <c r="E31" s="146" t="s">
        <v>181</v>
      </c>
      <c r="F31" s="146" t="s">
        <v>182</v>
      </c>
      <c r="G31" s="146" t="s">
        <v>329</v>
      </c>
      <c r="H31" s="146" t="s">
        <v>330</v>
      </c>
      <c r="I31" s="80">
        <v>7398</v>
      </c>
      <c r="J31" s="80">
        <v>7398</v>
      </c>
      <c r="K31" s="24"/>
      <c r="L31" s="24"/>
      <c r="M31" s="80">
        <v>7398</v>
      </c>
      <c r="N31" s="24"/>
      <c r="O31" s="80"/>
      <c r="P31" s="80"/>
      <c r="Q31" s="80"/>
      <c r="R31" s="80"/>
      <c r="S31" s="80"/>
      <c r="T31" s="80"/>
      <c r="U31" s="80"/>
      <c r="V31" s="80"/>
      <c r="W31" s="80"/>
      <c r="X31" s="80"/>
    </row>
    <row r="32" ht="20.25" customHeight="1" spans="1:24">
      <c r="A32" s="146" t="s">
        <v>70</v>
      </c>
      <c r="B32" s="146" t="s">
        <v>70</v>
      </c>
      <c r="C32" s="146" t="s">
        <v>319</v>
      </c>
      <c r="D32" s="146" t="s">
        <v>320</v>
      </c>
      <c r="E32" s="146" t="s">
        <v>181</v>
      </c>
      <c r="F32" s="146" t="s">
        <v>182</v>
      </c>
      <c r="G32" s="146" t="s">
        <v>329</v>
      </c>
      <c r="H32" s="146" t="s">
        <v>330</v>
      </c>
      <c r="I32" s="80">
        <v>10412</v>
      </c>
      <c r="J32" s="80">
        <v>10412</v>
      </c>
      <c r="K32" s="24"/>
      <c r="L32" s="24"/>
      <c r="M32" s="80">
        <v>10412</v>
      </c>
      <c r="N32" s="24"/>
      <c r="O32" s="80"/>
      <c r="P32" s="80"/>
      <c r="Q32" s="80"/>
      <c r="R32" s="80"/>
      <c r="S32" s="80"/>
      <c r="T32" s="80"/>
      <c r="U32" s="80"/>
      <c r="V32" s="80"/>
      <c r="W32" s="80"/>
      <c r="X32" s="80"/>
    </row>
    <row r="33" ht="20.25" customHeight="1" spans="1:24">
      <c r="A33" s="146" t="s">
        <v>70</v>
      </c>
      <c r="B33" s="146" t="s">
        <v>70</v>
      </c>
      <c r="C33" s="146" t="s">
        <v>319</v>
      </c>
      <c r="D33" s="146" t="s">
        <v>320</v>
      </c>
      <c r="E33" s="146" t="s">
        <v>181</v>
      </c>
      <c r="F33" s="146" t="s">
        <v>182</v>
      </c>
      <c r="G33" s="146" t="s">
        <v>329</v>
      </c>
      <c r="H33" s="146" t="s">
        <v>330</v>
      </c>
      <c r="I33" s="80">
        <v>16027</v>
      </c>
      <c r="J33" s="80">
        <v>16027</v>
      </c>
      <c r="K33" s="24"/>
      <c r="L33" s="24"/>
      <c r="M33" s="80">
        <v>16027</v>
      </c>
      <c r="N33" s="24"/>
      <c r="O33" s="80"/>
      <c r="P33" s="80"/>
      <c r="Q33" s="80"/>
      <c r="R33" s="80"/>
      <c r="S33" s="80"/>
      <c r="T33" s="80"/>
      <c r="U33" s="80"/>
      <c r="V33" s="80"/>
      <c r="W33" s="80"/>
      <c r="X33" s="80"/>
    </row>
    <row r="34" ht="20.25" customHeight="1" spans="1:24">
      <c r="A34" s="146" t="s">
        <v>70</v>
      </c>
      <c r="B34" s="146" t="s">
        <v>70</v>
      </c>
      <c r="C34" s="146" t="s">
        <v>319</v>
      </c>
      <c r="D34" s="146" t="s">
        <v>320</v>
      </c>
      <c r="E34" s="146" t="s">
        <v>181</v>
      </c>
      <c r="F34" s="146" t="s">
        <v>182</v>
      </c>
      <c r="G34" s="146" t="s">
        <v>329</v>
      </c>
      <c r="H34" s="146" t="s">
        <v>330</v>
      </c>
      <c r="I34" s="80">
        <v>21197</v>
      </c>
      <c r="J34" s="80">
        <v>21197</v>
      </c>
      <c r="K34" s="24"/>
      <c r="L34" s="24"/>
      <c r="M34" s="80">
        <v>21197</v>
      </c>
      <c r="N34" s="24"/>
      <c r="O34" s="80"/>
      <c r="P34" s="80"/>
      <c r="Q34" s="80"/>
      <c r="R34" s="80"/>
      <c r="S34" s="80"/>
      <c r="T34" s="80"/>
      <c r="U34" s="80"/>
      <c r="V34" s="80"/>
      <c r="W34" s="80"/>
      <c r="X34" s="80"/>
    </row>
    <row r="35" ht="20.25" customHeight="1" spans="1:24">
      <c r="A35" s="146" t="s">
        <v>70</v>
      </c>
      <c r="B35" s="146" t="s">
        <v>70</v>
      </c>
      <c r="C35" s="146" t="s">
        <v>331</v>
      </c>
      <c r="D35" s="146" t="s">
        <v>227</v>
      </c>
      <c r="E35" s="146" t="s">
        <v>226</v>
      </c>
      <c r="F35" s="146" t="s">
        <v>227</v>
      </c>
      <c r="G35" s="146" t="s">
        <v>332</v>
      </c>
      <c r="H35" s="146" t="s">
        <v>227</v>
      </c>
      <c r="I35" s="80">
        <v>1152000</v>
      </c>
      <c r="J35" s="80">
        <v>1152000</v>
      </c>
      <c r="K35" s="24"/>
      <c r="L35" s="24"/>
      <c r="M35" s="80">
        <v>1152000</v>
      </c>
      <c r="N35" s="24"/>
      <c r="O35" s="80"/>
      <c r="P35" s="80"/>
      <c r="Q35" s="80"/>
      <c r="R35" s="80"/>
      <c r="S35" s="80"/>
      <c r="T35" s="80"/>
      <c r="U35" s="80"/>
      <c r="V35" s="80"/>
      <c r="W35" s="80"/>
      <c r="X35" s="80"/>
    </row>
    <row r="36" ht="20.25" customHeight="1" spans="1:24">
      <c r="A36" s="146" t="s">
        <v>70</v>
      </c>
      <c r="B36" s="146" t="s">
        <v>70</v>
      </c>
      <c r="C36" s="146" t="s">
        <v>333</v>
      </c>
      <c r="D36" s="146" t="s">
        <v>334</v>
      </c>
      <c r="E36" s="146" t="s">
        <v>159</v>
      </c>
      <c r="F36" s="146" t="s">
        <v>160</v>
      </c>
      <c r="G36" s="146" t="s">
        <v>335</v>
      </c>
      <c r="H36" s="146" t="s">
        <v>336</v>
      </c>
      <c r="I36" s="80">
        <v>28800</v>
      </c>
      <c r="J36" s="80">
        <v>28800</v>
      </c>
      <c r="K36" s="24"/>
      <c r="L36" s="24"/>
      <c r="M36" s="80">
        <v>28800</v>
      </c>
      <c r="N36" s="24"/>
      <c r="O36" s="80"/>
      <c r="P36" s="80"/>
      <c r="Q36" s="80"/>
      <c r="R36" s="80"/>
      <c r="S36" s="80"/>
      <c r="T36" s="80"/>
      <c r="U36" s="80"/>
      <c r="V36" s="80"/>
      <c r="W36" s="80"/>
      <c r="X36" s="80"/>
    </row>
    <row r="37" ht="20.25" customHeight="1" spans="1:24">
      <c r="A37" s="146" t="s">
        <v>70</v>
      </c>
      <c r="B37" s="146" t="s">
        <v>70</v>
      </c>
      <c r="C37" s="146" t="s">
        <v>333</v>
      </c>
      <c r="D37" s="146" t="s">
        <v>334</v>
      </c>
      <c r="E37" s="146" t="s">
        <v>161</v>
      </c>
      <c r="F37" s="146" t="s">
        <v>162</v>
      </c>
      <c r="G37" s="146" t="s">
        <v>335</v>
      </c>
      <c r="H37" s="146" t="s">
        <v>336</v>
      </c>
      <c r="I37" s="80">
        <v>21600</v>
      </c>
      <c r="J37" s="80">
        <v>21600</v>
      </c>
      <c r="K37" s="24"/>
      <c r="L37" s="24"/>
      <c r="M37" s="80">
        <v>21600</v>
      </c>
      <c r="N37" s="24"/>
      <c r="O37" s="80"/>
      <c r="P37" s="80"/>
      <c r="Q37" s="80"/>
      <c r="R37" s="80"/>
      <c r="S37" s="80"/>
      <c r="T37" s="80"/>
      <c r="U37" s="80"/>
      <c r="V37" s="80"/>
      <c r="W37" s="80"/>
      <c r="X37" s="80"/>
    </row>
    <row r="38" ht="20.25" customHeight="1" spans="1:24">
      <c r="A38" s="146" t="s">
        <v>70</v>
      </c>
      <c r="B38" s="146" t="s">
        <v>70</v>
      </c>
      <c r="C38" s="146" t="s">
        <v>333</v>
      </c>
      <c r="D38" s="146" t="s">
        <v>334</v>
      </c>
      <c r="E38" s="146" t="s">
        <v>159</v>
      </c>
      <c r="F38" s="146" t="s">
        <v>160</v>
      </c>
      <c r="G38" s="146" t="s">
        <v>337</v>
      </c>
      <c r="H38" s="146" t="s">
        <v>338</v>
      </c>
      <c r="I38" s="80">
        <v>176400</v>
      </c>
      <c r="J38" s="80">
        <v>176400</v>
      </c>
      <c r="K38" s="24"/>
      <c r="L38" s="24"/>
      <c r="M38" s="80">
        <v>176400</v>
      </c>
      <c r="N38" s="24"/>
      <c r="O38" s="80"/>
      <c r="P38" s="80"/>
      <c r="Q38" s="80"/>
      <c r="R38" s="80"/>
      <c r="S38" s="80"/>
      <c r="T38" s="80"/>
      <c r="U38" s="80"/>
      <c r="V38" s="80"/>
      <c r="W38" s="80"/>
      <c r="X38" s="80"/>
    </row>
    <row r="39" ht="20.25" customHeight="1" spans="1:24">
      <c r="A39" s="146" t="s">
        <v>70</v>
      </c>
      <c r="B39" s="146" t="s">
        <v>70</v>
      </c>
      <c r="C39" s="146" t="s">
        <v>333</v>
      </c>
      <c r="D39" s="146" t="s">
        <v>334</v>
      </c>
      <c r="E39" s="146" t="s">
        <v>161</v>
      </c>
      <c r="F39" s="146" t="s">
        <v>162</v>
      </c>
      <c r="G39" s="146" t="s">
        <v>337</v>
      </c>
      <c r="H39" s="146" t="s">
        <v>338</v>
      </c>
      <c r="I39" s="80">
        <v>81600</v>
      </c>
      <c r="J39" s="80">
        <v>81600</v>
      </c>
      <c r="K39" s="24"/>
      <c r="L39" s="24"/>
      <c r="M39" s="80">
        <v>81600</v>
      </c>
      <c r="N39" s="24"/>
      <c r="O39" s="80"/>
      <c r="P39" s="80"/>
      <c r="Q39" s="80"/>
      <c r="R39" s="80"/>
      <c r="S39" s="80"/>
      <c r="T39" s="80"/>
      <c r="U39" s="80"/>
      <c r="V39" s="80"/>
      <c r="W39" s="80"/>
      <c r="X39" s="80"/>
    </row>
    <row r="40" ht="20.25" customHeight="1" spans="1:24">
      <c r="A40" s="146" t="s">
        <v>70</v>
      </c>
      <c r="B40" s="146" t="s">
        <v>70</v>
      </c>
      <c r="C40" s="146" t="s">
        <v>339</v>
      </c>
      <c r="D40" s="146" t="s">
        <v>340</v>
      </c>
      <c r="E40" s="146" t="s">
        <v>110</v>
      </c>
      <c r="F40" s="146" t="s">
        <v>111</v>
      </c>
      <c r="G40" s="146" t="s">
        <v>341</v>
      </c>
      <c r="H40" s="146" t="s">
        <v>342</v>
      </c>
      <c r="I40" s="80">
        <v>74074</v>
      </c>
      <c r="J40" s="80">
        <v>74074</v>
      </c>
      <c r="K40" s="24"/>
      <c r="L40" s="24"/>
      <c r="M40" s="80">
        <v>74074</v>
      </c>
      <c r="N40" s="24"/>
      <c r="O40" s="80"/>
      <c r="P40" s="80"/>
      <c r="Q40" s="80"/>
      <c r="R40" s="80"/>
      <c r="S40" s="80"/>
      <c r="T40" s="80"/>
      <c r="U40" s="80"/>
      <c r="V40" s="80"/>
      <c r="W40" s="80"/>
      <c r="X40" s="80"/>
    </row>
    <row r="41" ht="20.25" customHeight="1" spans="1:24">
      <c r="A41" s="146" t="s">
        <v>70</v>
      </c>
      <c r="B41" s="146" t="s">
        <v>70</v>
      </c>
      <c r="C41" s="146" t="s">
        <v>339</v>
      </c>
      <c r="D41" s="146" t="s">
        <v>340</v>
      </c>
      <c r="E41" s="146" t="s">
        <v>110</v>
      </c>
      <c r="F41" s="146" t="s">
        <v>111</v>
      </c>
      <c r="G41" s="146" t="s">
        <v>341</v>
      </c>
      <c r="H41" s="146" t="s">
        <v>342</v>
      </c>
      <c r="I41" s="80">
        <v>31339</v>
      </c>
      <c r="J41" s="80">
        <v>31339</v>
      </c>
      <c r="K41" s="24"/>
      <c r="L41" s="24"/>
      <c r="M41" s="80">
        <v>31339</v>
      </c>
      <c r="N41" s="24"/>
      <c r="O41" s="80"/>
      <c r="P41" s="80"/>
      <c r="Q41" s="80"/>
      <c r="R41" s="80"/>
      <c r="S41" s="80"/>
      <c r="T41" s="80"/>
      <c r="U41" s="80"/>
      <c r="V41" s="80"/>
      <c r="W41" s="80"/>
      <c r="X41" s="80"/>
    </row>
    <row r="42" ht="20.25" customHeight="1" spans="1:24">
      <c r="A42" s="146" t="s">
        <v>70</v>
      </c>
      <c r="B42" s="146" t="s">
        <v>70</v>
      </c>
      <c r="C42" s="146" t="s">
        <v>339</v>
      </c>
      <c r="D42" s="146" t="s">
        <v>340</v>
      </c>
      <c r="E42" s="146" t="s">
        <v>113</v>
      </c>
      <c r="F42" s="146" t="s">
        <v>114</v>
      </c>
      <c r="G42" s="146" t="s">
        <v>341</v>
      </c>
      <c r="H42" s="146" t="s">
        <v>342</v>
      </c>
      <c r="I42" s="80">
        <v>108262</v>
      </c>
      <c r="J42" s="80">
        <v>108262</v>
      </c>
      <c r="K42" s="24"/>
      <c r="L42" s="24"/>
      <c r="M42" s="80">
        <v>108262</v>
      </c>
      <c r="N42" s="24"/>
      <c r="O42" s="80"/>
      <c r="P42" s="80"/>
      <c r="Q42" s="80"/>
      <c r="R42" s="80"/>
      <c r="S42" s="80"/>
      <c r="T42" s="80"/>
      <c r="U42" s="80"/>
      <c r="V42" s="80"/>
      <c r="W42" s="80"/>
      <c r="X42" s="80"/>
    </row>
    <row r="43" ht="20.25" customHeight="1" spans="1:24">
      <c r="A43" s="146" t="s">
        <v>70</v>
      </c>
      <c r="B43" s="146" t="s">
        <v>70</v>
      </c>
      <c r="C43" s="146" t="s">
        <v>339</v>
      </c>
      <c r="D43" s="146" t="s">
        <v>340</v>
      </c>
      <c r="E43" s="146" t="s">
        <v>110</v>
      </c>
      <c r="F43" s="146" t="s">
        <v>111</v>
      </c>
      <c r="G43" s="146" t="s">
        <v>343</v>
      </c>
      <c r="H43" s="146" t="s">
        <v>344</v>
      </c>
      <c r="I43" s="80">
        <v>5200</v>
      </c>
      <c r="J43" s="80">
        <v>5200</v>
      </c>
      <c r="K43" s="24"/>
      <c r="L43" s="24"/>
      <c r="M43" s="80">
        <v>5200</v>
      </c>
      <c r="N43" s="24"/>
      <c r="O43" s="80"/>
      <c r="P43" s="80"/>
      <c r="Q43" s="80"/>
      <c r="R43" s="80"/>
      <c r="S43" s="80"/>
      <c r="T43" s="80"/>
      <c r="U43" s="80"/>
      <c r="V43" s="80"/>
      <c r="W43" s="80"/>
      <c r="X43" s="80"/>
    </row>
    <row r="44" ht="20.25" customHeight="1" spans="1:24">
      <c r="A44" s="146" t="s">
        <v>70</v>
      </c>
      <c r="B44" s="146" t="s">
        <v>70</v>
      </c>
      <c r="C44" s="146" t="s">
        <v>339</v>
      </c>
      <c r="D44" s="146" t="s">
        <v>340</v>
      </c>
      <c r="E44" s="146" t="s">
        <v>113</v>
      </c>
      <c r="F44" s="146" t="s">
        <v>114</v>
      </c>
      <c r="G44" s="146" t="s">
        <v>343</v>
      </c>
      <c r="H44" s="146" t="s">
        <v>344</v>
      </c>
      <c r="I44" s="80">
        <v>7600</v>
      </c>
      <c r="J44" s="80">
        <v>7600</v>
      </c>
      <c r="K44" s="24"/>
      <c r="L44" s="24"/>
      <c r="M44" s="80">
        <v>7600</v>
      </c>
      <c r="N44" s="24"/>
      <c r="O44" s="80"/>
      <c r="P44" s="80"/>
      <c r="Q44" s="80"/>
      <c r="R44" s="80"/>
      <c r="S44" s="80"/>
      <c r="T44" s="80"/>
      <c r="U44" s="80"/>
      <c r="V44" s="80"/>
      <c r="W44" s="80"/>
      <c r="X44" s="80"/>
    </row>
    <row r="45" ht="20.25" customHeight="1" spans="1:24">
      <c r="A45" s="146" t="s">
        <v>70</v>
      </c>
      <c r="B45" s="146" t="s">
        <v>70</v>
      </c>
      <c r="C45" s="146" t="s">
        <v>339</v>
      </c>
      <c r="D45" s="146" t="s">
        <v>340</v>
      </c>
      <c r="E45" s="146" t="s">
        <v>110</v>
      </c>
      <c r="F45" s="146" t="s">
        <v>111</v>
      </c>
      <c r="G45" s="146" t="s">
        <v>345</v>
      </c>
      <c r="H45" s="146" t="s">
        <v>346</v>
      </c>
      <c r="I45" s="80">
        <v>54600</v>
      </c>
      <c r="J45" s="80">
        <v>54600</v>
      </c>
      <c r="K45" s="24"/>
      <c r="L45" s="24"/>
      <c r="M45" s="80">
        <v>54600</v>
      </c>
      <c r="N45" s="24"/>
      <c r="O45" s="80"/>
      <c r="P45" s="80"/>
      <c r="Q45" s="80"/>
      <c r="R45" s="80"/>
      <c r="S45" s="80"/>
      <c r="T45" s="80"/>
      <c r="U45" s="80"/>
      <c r="V45" s="80"/>
      <c r="W45" s="80"/>
      <c r="X45" s="80"/>
    </row>
    <row r="46" ht="20.25" customHeight="1" spans="1:24">
      <c r="A46" s="146" t="s">
        <v>70</v>
      </c>
      <c r="B46" s="146" t="s">
        <v>70</v>
      </c>
      <c r="C46" s="146" t="s">
        <v>339</v>
      </c>
      <c r="D46" s="146" t="s">
        <v>340</v>
      </c>
      <c r="E46" s="146" t="s">
        <v>110</v>
      </c>
      <c r="F46" s="146" t="s">
        <v>111</v>
      </c>
      <c r="G46" s="146" t="s">
        <v>345</v>
      </c>
      <c r="H46" s="146" t="s">
        <v>346</v>
      </c>
      <c r="I46" s="80">
        <v>23100</v>
      </c>
      <c r="J46" s="80">
        <v>23100</v>
      </c>
      <c r="K46" s="24"/>
      <c r="L46" s="24"/>
      <c r="M46" s="80">
        <v>23100</v>
      </c>
      <c r="N46" s="24"/>
      <c r="O46" s="80"/>
      <c r="P46" s="80"/>
      <c r="Q46" s="80"/>
      <c r="R46" s="80"/>
      <c r="S46" s="80"/>
      <c r="T46" s="80"/>
      <c r="U46" s="80"/>
      <c r="V46" s="80"/>
      <c r="W46" s="80"/>
      <c r="X46" s="80"/>
    </row>
    <row r="47" ht="20.25" customHeight="1" spans="1:24">
      <c r="A47" s="146" t="s">
        <v>70</v>
      </c>
      <c r="B47" s="146" t="s">
        <v>70</v>
      </c>
      <c r="C47" s="146" t="s">
        <v>339</v>
      </c>
      <c r="D47" s="146" t="s">
        <v>340</v>
      </c>
      <c r="E47" s="146" t="s">
        <v>113</v>
      </c>
      <c r="F47" s="146" t="s">
        <v>114</v>
      </c>
      <c r="G47" s="146" t="s">
        <v>345</v>
      </c>
      <c r="H47" s="146" t="s">
        <v>346</v>
      </c>
      <c r="I47" s="80">
        <v>79800</v>
      </c>
      <c r="J47" s="80">
        <v>79800</v>
      </c>
      <c r="K47" s="24"/>
      <c r="L47" s="24"/>
      <c r="M47" s="80">
        <v>79800</v>
      </c>
      <c r="N47" s="24"/>
      <c r="O47" s="80"/>
      <c r="P47" s="80"/>
      <c r="Q47" s="80"/>
      <c r="R47" s="80"/>
      <c r="S47" s="80"/>
      <c r="T47" s="80"/>
      <c r="U47" s="80"/>
      <c r="V47" s="80"/>
      <c r="W47" s="80"/>
      <c r="X47" s="80"/>
    </row>
    <row r="48" ht="20.25" customHeight="1" spans="1:24">
      <c r="A48" s="146" t="s">
        <v>70</v>
      </c>
      <c r="B48" s="146" t="s">
        <v>70</v>
      </c>
      <c r="C48" s="146" t="s">
        <v>339</v>
      </c>
      <c r="D48" s="146" t="s">
        <v>340</v>
      </c>
      <c r="E48" s="146" t="s">
        <v>110</v>
      </c>
      <c r="F48" s="146" t="s">
        <v>111</v>
      </c>
      <c r="G48" s="146" t="s">
        <v>347</v>
      </c>
      <c r="H48" s="146" t="s">
        <v>348</v>
      </c>
      <c r="I48" s="80">
        <v>41600</v>
      </c>
      <c r="J48" s="80">
        <v>41600</v>
      </c>
      <c r="K48" s="24"/>
      <c r="L48" s="24"/>
      <c r="M48" s="80">
        <v>41600</v>
      </c>
      <c r="N48" s="24"/>
      <c r="O48" s="80"/>
      <c r="P48" s="80"/>
      <c r="Q48" s="80"/>
      <c r="R48" s="80"/>
      <c r="S48" s="80"/>
      <c r="T48" s="80"/>
      <c r="U48" s="80"/>
      <c r="V48" s="80"/>
      <c r="W48" s="80"/>
      <c r="X48" s="80"/>
    </row>
    <row r="49" ht="20.25" customHeight="1" spans="1:24">
      <c r="A49" s="146" t="s">
        <v>70</v>
      </c>
      <c r="B49" s="146" t="s">
        <v>70</v>
      </c>
      <c r="C49" s="146" t="s">
        <v>339</v>
      </c>
      <c r="D49" s="146" t="s">
        <v>340</v>
      </c>
      <c r="E49" s="146" t="s">
        <v>113</v>
      </c>
      <c r="F49" s="146" t="s">
        <v>114</v>
      </c>
      <c r="G49" s="146" t="s">
        <v>347</v>
      </c>
      <c r="H49" s="146" t="s">
        <v>348</v>
      </c>
      <c r="I49" s="80">
        <v>60800</v>
      </c>
      <c r="J49" s="80">
        <v>60800</v>
      </c>
      <c r="K49" s="24"/>
      <c r="L49" s="24"/>
      <c r="M49" s="80">
        <v>60800</v>
      </c>
      <c r="N49" s="24"/>
      <c r="O49" s="80"/>
      <c r="P49" s="80"/>
      <c r="Q49" s="80"/>
      <c r="R49" s="80"/>
      <c r="S49" s="80"/>
      <c r="T49" s="80"/>
      <c r="U49" s="80"/>
      <c r="V49" s="80"/>
      <c r="W49" s="80"/>
      <c r="X49" s="80"/>
    </row>
    <row r="50" ht="20.25" customHeight="1" spans="1:24">
      <c r="A50" s="146" t="s">
        <v>70</v>
      </c>
      <c r="B50" s="146" t="s">
        <v>70</v>
      </c>
      <c r="C50" s="146" t="s">
        <v>339</v>
      </c>
      <c r="D50" s="146" t="s">
        <v>340</v>
      </c>
      <c r="E50" s="146" t="s">
        <v>110</v>
      </c>
      <c r="F50" s="146" t="s">
        <v>111</v>
      </c>
      <c r="G50" s="146" t="s">
        <v>349</v>
      </c>
      <c r="H50" s="146" t="s">
        <v>350</v>
      </c>
      <c r="I50" s="80">
        <v>50000</v>
      </c>
      <c r="J50" s="80">
        <v>50000</v>
      </c>
      <c r="K50" s="24"/>
      <c r="L50" s="24"/>
      <c r="M50" s="80">
        <v>50000</v>
      </c>
      <c r="N50" s="24"/>
      <c r="O50" s="80"/>
      <c r="P50" s="80"/>
      <c r="Q50" s="80"/>
      <c r="R50" s="80"/>
      <c r="S50" s="80"/>
      <c r="T50" s="80"/>
      <c r="U50" s="80"/>
      <c r="V50" s="80"/>
      <c r="W50" s="80"/>
      <c r="X50" s="80"/>
    </row>
    <row r="51" ht="20.25" customHeight="1" spans="1:24">
      <c r="A51" s="146" t="s">
        <v>70</v>
      </c>
      <c r="B51" s="146" t="s">
        <v>70</v>
      </c>
      <c r="C51" s="146" t="s">
        <v>339</v>
      </c>
      <c r="D51" s="146" t="s">
        <v>340</v>
      </c>
      <c r="E51" s="146" t="s">
        <v>110</v>
      </c>
      <c r="F51" s="146" t="s">
        <v>111</v>
      </c>
      <c r="G51" s="146" t="s">
        <v>351</v>
      </c>
      <c r="H51" s="146" t="s">
        <v>352</v>
      </c>
      <c r="I51" s="80">
        <v>10400</v>
      </c>
      <c r="J51" s="80">
        <v>10400</v>
      </c>
      <c r="K51" s="24"/>
      <c r="L51" s="24"/>
      <c r="M51" s="80">
        <v>10400</v>
      </c>
      <c r="N51" s="24"/>
      <c r="O51" s="80"/>
      <c r="P51" s="80"/>
      <c r="Q51" s="80"/>
      <c r="R51" s="80"/>
      <c r="S51" s="80"/>
      <c r="T51" s="80"/>
      <c r="U51" s="80"/>
      <c r="V51" s="80"/>
      <c r="W51" s="80"/>
      <c r="X51" s="80"/>
    </row>
    <row r="52" ht="20.25" customHeight="1" spans="1:24">
      <c r="A52" s="146" t="s">
        <v>70</v>
      </c>
      <c r="B52" s="146" t="s">
        <v>70</v>
      </c>
      <c r="C52" s="146" t="s">
        <v>339</v>
      </c>
      <c r="D52" s="146" t="s">
        <v>340</v>
      </c>
      <c r="E52" s="146" t="s">
        <v>113</v>
      </c>
      <c r="F52" s="146" t="s">
        <v>114</v>
      </c>
      <c r="G52" s="146" t="s">
        <v>351</v>
      </c>
      <c r="H52" s="146" t="s">
        <v>352</v>
      </c>
      <c r="I52" s="80">
        <v>15200</v>
      </c>
      <c r="J52" s="80">
        <v>15200</v>
      </c>
      <c r="K52" s="24"/>
      <c r="L52" s="24"/>
      <c r="M52" s="80">
        <v>15200</v>
      </c>
      <c r="N52" s="24"/>
      <c r="O52" s="80"/>
      <c r="P52" s="80"/>
      <c r="Q52" s="80"/>
      <c r="R52" s="80"/>
      <c r="S52" s="80"/>
      <c r="T52" s="80"/>
      <c r="U52" s="80"/>
      <c r="V52" s="80"/>
      <c r="W52" s="80"/>
      <c r="X52" s="80"/>
    </row>
    <row r="53" ht="20.25" customHeight="1" spans="1:24">
      <c r="A53" s="146" t="s">
        <v>70</v>
      </c>
      <c r="B53" s="146" t="s">
        <v>70</v>
      </c>
      <c r="C53" s="146" t="s">
        <v>339</v>
      </c>
      <c r="D53" s="146" t="s">
        <v>340</v>
      </c>
      <c r="E53" s="146" t="s">
        <v>110</v>
      </c>
      <c r="F53" s="146" t="s">
        <v>111</v>
      </c>
      <c r="G53" s="146" t="s">
        <v>353</v>
      </c>
      <c r="H53" s="146" t="s">
        <v>354</v>
      </c>
      <c r="I53" s="80">
        <v>78000</v>
      </c>
      <c r="J53" s="80">
        <v>78000</v>
      </c>
      <c r="K53" s="24"/>
      <c r="L53" s="24"/>
      <c r="M53" s="80">
        <v>78000</v>
      </c>
      <c r="N53" s="24"/>
      <c r="O53" s="80"/>
      <c r="P53" s="80"/>
      <c r="Q53" s="80"/>
      <c r="R53" s="80"/>
      <c r="S53" s="80"/>
      <c r="T53" s="80"/>
      <c r="U53" s="80"/>
      <c r="V53" s="80"/>
      <c r="W53" s="80"/>
      <c r="X53" s="80"/>
    </row>
    <row r="54" ht="20.25" customHeight="1" spans="1:24">
      <c r="A54" s="146" t="s">
        <v>70</v>
      </c>
      <c r="B54" s="146" t="s">
        <v>70</v>
      </c>
      <c r="C54" s="146" t="s">
        <v>339</v>
      </c>
      <c r="D54" s="146" t="s">
        <v>340</v>
      </c>
      <c r="E54" s="146" t="s">
        <v>113</v>
      </c>
      <c r="F54" s="146" t="s">
        <v>114</v>
      </c>
      <c r="G54" s="146" t="s">
        <v>353</v>
      </c>
      <c r="H54" s="146" t="s">
        <v>354</v>
      </c>
      <c r="I54" s="80">
        <v>114000</v>
      </c>
      <c r="J54" s="80">
        <v>114000</v>
      </c>
      <c r="K54" s="24"/>
      <c r="L54" s="24"/>
      <c r="M54" s="80">
        <v>114000</v>
      </c>
      <c r="N54" s="24"/>
      <c r="O54" s="80"/>
      <c r="P54" s="80"/>
      <c r="Q54" s="80"/>
      <c r="R54" s="80"/>
      <c r="S54" s="80"/>
      <c r="T54" s="80"/>
      <c r="U54" s="80"/>
      <c r="V54" s="80"/>
      <c r="W54" s="80"/>
      <c r="X54" s="80"/>
    </row>
    <row r="55" ht="20.25" customHeight="1" spans="1:24">
      <c r="A55" s="146" t="s">
        <v>70</v>
      </c>
      <c r="B55" s="146" t="s">
        <v>70</v>
      </c>
      <c r="C55" s="146" t="s">
        <v>339</v>
      </c>
      <c r="D55" s="146" t="s">
        <v>340</v>
      </c>
      <c r="E55" s="146" t="s">
        <v>159</v>
      </c>
      <c r="F55" s="146" t="s">
        <v>160</v>
      </c>
      <c r="G55" s="146" t="s">
        <v>355</v>
      </c>
      <c r="H55" s="146" t="s">
        <v>356</v>
      </c>
      <c r="I55" s="80">
        <v>2400</v>
      </c>
      <c r="J55" s="80">
        <v>2400</v>
      </c>
      <c r="K55" s="24"/>
      <c r="L55" s="24"/>
      <c r="M55" s="80">
        <v>2400</v>
      </c>
      <c r="N55" s="24"/>
      <c r="O55" s="80"/>
      <c r="P55" s="80"/>
      <c r="Q55" s="80"/>
      <c r="R55" s="80"/>
      <c r="S55" s="80"/>
      <c r="T55" s="80"/>
      <c r="U55" s="80"/>
      <c r="V55" s="80"/>
      <c r="W55" s="80"/>
      <c r="X55" s="80"/>
    </row>
    <row r="56" ht="20.25" customHeight="1" spans="1:24">
      <c r="A56" s="146" t="s">
        <v>70</v>
      </c>
      <c r="B56" s="146" t="s">
        <v>70</v>
      </c>
      <c r="C56" s="146" t="s">
        <v>339</v>
      </c>
      <c r="D56" s="146" t="s">
        <v>340</v>
      </c>
      <c r="E56" s="146" t="s">
        <v>161</v>
      </c>
      <c r="F56" s="146" t="s">
        <v>162</v>
      </c>
      <c r="G56" s="146" t="s">
        <v>355</v>
      </c>
      <c r="H56" s="146" t="s">
        <v>356</v>
      </c>
      <c r="I56" s="80">
        <v>1800</v>
      </c>
      <c r="J56" s="80">
        <v>1800</v>
      </c>
      <c r="K56" s="24"/>
      <c r="L56" s="24"/>
      <c r="M56" s="80">
        <v>1800</v>
      </c>
      <c r="N56" s="24"/>
      <c r="O56" s="80"/>
      <c r="P56" s="80"/>
      <c r="Q56" s="80"/>
      <c r="R56" s="80"/>
      <c r="S56" s="80"/>
      <c r="T56" s="80"/>
      <c r="U56" s="80"/>
      <c r="V56" s="80"/>
      <c r="W56" s="80"/>
      <c r="X56" s="80"/>
    </row>
    <row r="57" ht="20.25" customHeight="1" spans="1:24">
      <c r="A57" s="146" t="s">
        <v>70</v>
      </c>
      <c r="B57" s="146" t="s">
        <v>70</v>
      </c>
      <c r="C57" s="146" t="s">
        <v>357</v>
      </c>
      <c r="D57" s="146" t="s">
        <v>358</v>
      </c>
      <c r="E57" s="146" t="s">
        <v>110</v>
      </c>
      <c r="F57" s="146" t="s">
        <v>111</v>
      </c>
      <c r="G57" s="146" t="s">
        <v>311</v>
      </c>
      <c r="H57" s="146" t="s">
        <v>312</v>
      </c>
      <c r="I57" s="80">
        <v>1177092</v>
      </c>
      <c r="J57" s="80">
        <v>1177092</v>
      </c>
      <c r="K57" s="24"/>
      <c r="L57" s="24"/>
      <c r="M57" s="80">
        <v>1177092</v>
      </c>
      <c r="N57" s="24"/>
      <c r="O57" s="80"/>
      <c r="P57" s="80"/>
      <c r="Q57" s="80"/>
      <c r="R57" s="80"/>
      <c r="S57" s="80"/>
      <c r="T57" s="80"/>
      <c r="U57" s="80"/>
      <c r="V57" s="80"/>
      <c r="W57" s="80"/>
      <c r="X57" s="80"/>
    </row>
    <row r="58" ht="20.25" customHeight="1" spans="1:24">
      <c r="A58" s="146" t="s">
        <v>70</v>
      </c>
      <c r="B58" s="146" t="s">
        <v>70</v>
      </c>
      <c r="C58" s="146" t="s">
        <v>357</v>
      </c>
      <c r="D58" s="146" t="s">
        <v>358</v>
      </c>
      <c r="E58" s="146" t="s">
        <v>110</v>
      </c>
      <c r="F58" s="146" t="s">
        <v>111</v>
      </c>
      <c r="G58" s="146" t="s">
        <v>311</v>
      </c>
      <c r="H58" s="146" t="s">
        <v>312</v>
      </c>
      <c r="I58" s="80">
        <v>150000</v>
      </c>
      <c r="J58" s="80">
        <v>150000</v>
      </c>
      <c r="K58" s="24"/>
      <c r="L58" s="24"/>
      <c r="M58" s="80">
        <v>150000</v>
      </c>
      <c r="N58" s="24"/>
      <c r="O58" s="80"/>
      <c r="P58" s="80"/>
      <c r="Q58" s="80"/>
      <c r="R58" s="80"/>
      <c r="S58" s="80"/>
      <c r="T58" s="80"/>
      <c r="U58" s="80"/>
      <c r="V58" s="80"/>
      <c r="W58" s="80"/>
      <c r="X58" s="80"/>
    </row>
    <row r="59" ht="20.25" customHeight="1" spans="1:24">
      <c r="A59" s="146" t="s">
        <v>70</v>
      </c>
      <c r="B59" s="146" t="s">
        <v>70</v>
      </c>
      <c r="C59" s="146" t="s">
        <v>357</v>
      </c>
      <c r="D59" s="146" t="s">
        <v>358</v>
      </c>
      <c r="E59" s="146" t="s">
        <v>110</v>
      </c>
      <c r="F59" s="146" t="s">
        <v>111</v>
      </c>
      <c r="G59" s="146" t="s">
        <v>313</v>
      </c>
      <c r="H59" s="146" t="s">
        <v>314</v>
      </c>
      <c r="I59" s="80">
        <v>1690104</v>
      </c>
      <c r="J59" s="80">
        <v>1690104</v>
      </c>
      <c r="K59" s="24"/>
      <c r="L59" s="24"/>
      <c r="M59" s="80">
        <v>1690104</v>
      </c>
      <c r="N59" s="24"/>
      <c r="O59" s="80"/>
      <c r="P59" s="80"/>
      <c r="Q59" s="80"/>
      <c r="R59" s="80"/>
      <c r="S59" s="80"/>
      <c r="T59" s="80"/>
      <c r="U59" s="80"/>
      <c r="V59" s="80"/>
      <c r="W59" s="80"/>
      <c r="X59" s="80"/>
    </row>
    <row r="60" ht="20.25" customHeight="1" spans="1:24">
      <c r="A60" s="146" t="s">
        <v>70</v>
      </c>
      <c r="B60" s="146" t="s">
        <v>70</v>
      </c>
      <c r="C60" s="146" t="s">
        <v>357</v>
      </c>
      <c r="D60" s="146" t="s">
        <v>358</v>
      </c>
      <c r="E60" s="146" t="s">
        <v>110</v>
      </c>
      <c r="F60" s="146" t="s">
        <v>111</v>
      </c>
      <c r="G60" s="146" t="s">
        <v>313</v>
      </c>
      <c r="H60" s="146" t="s">
        <v>314</v>
      </c>
      <c r="I60" s="80">
        <v>171600</v>
      </c>
      <c r="J60" s="80">
        <v>171600</v>
      </c>
      <c r="K60" s="24"/>
      <c r="L60" s="24"/>
      <c r="M60" s="80">
        <v>171600</v>
      </c>
      <c r="N60" s="24"/>
      <c r="O60" s="80"/>
      <c r="P60" s="80"/>
      <c r="Q60" s="80"/>
      <c r="R60" s="80"/>
      <c r="S60" s="80"/>
      <c r="T60" s="80"/>
      <c r="U60" s="80"/>
      <c r="V60" s="80"/>
      <c r="W60" s="80"/>
      <c r="X60" s="80"/>
    </row>
    <row r="61" ht="20.25" customHeight="1" spans="1:24">
      <c r="A61" s="146" t="s">
        <v>70</v>
      </c>
      <c r="B61" s="146" t="s">
        <v>70</v>
      </c>
      <c r="C61" s="146" t="s">
        <v>357</v>
      </c>
      <c r="D61" s="146" t="s">
        <v>358</v>
      </c>
      <c r="E61" s="146" t="s">
        <v>110</v>
      </c>
      <c r="F61" s="146" t="s">
        <v>111</v>
      </c>
      <c r="G61" s="146" t="s">
        <v>307</v>
      </c>
      <c r="H61" s="146" t="s">
        <v>308</v>
      </c>
      <c r="I61" s="80">
        <v>15000</v>
      </c>
      <c r="J61" s="80">
        <v>15000</v>
      </c>
      <c r="K61" s="24"/>
      <c r="L61" s="24"/>
      <c r="M61" s="80">
        <v>15000</v>
      </c>
      <c r="N61" s="24"/>
      <c r="O61" s="80"/>
      <c r="P61" s="80"/>
      <c r="Q61" s="80"/>
      <c r="R61" s="80"/>
      <c r="S61" s="80"/>
      <c r="T61" s="80"/>
      <c r="U61" s="80"/>
      <c r="V61" s="80"/>
      <c r="W61" s="80"/>
      <c r="X61" s="80"/>
    </row>
    <row r="62" ht="20.25" customHeight="1" spans="1:24">
      <c r="A62" s="146" t="s">
        <v>70</v>
      </c>
      <c r="B62" s="146" t="s">
        <v>70</v>
      </c>
      <c r="C62" s="146" t="s">
        <v>357</v>
      </c>
      <c r="D62" s="146" t="s">
        <v>358</v>
      </c>
      <c r="E62" s="146" t="s">
        <v>110</v>
      </c>
      <c r="F62" s="146" t="s">
        <v>111</v>
      </c>
      <c r="G62" s="146" t="s">
        <v>307</v>
      </c>
      <c r="H62" s="146" t="s">
        <v>308</v>
      </c>
      <c r="I62" s="80">
        <v>98091</v>
      </c>
      <c r="J62" s="80">
        <v>98091</v>
      </c>
      <c r="K62" s="24"/>
      <c r="L62" s="24"/>
      <c r="M62" s="80">
        <v>98091</v>
      </c>
      <c r="N62" s="24"/>
      <c r="O62" s="80"/>
      <c r="P62" s="80"/>
      <c r="Q62" s="80"/>
      <c r="R62" s="80"/>
      <c r="S62" s="80"/>
      <c r="T62" s="80"/>
      <c r="U62" s="80"/>
      <c r="V62" s="80"/>
      <c r="W62" s="80"/>
      <c r="X62" s="80"/>
    </row>
    <row r="63" ht="20.25" customHeight="1" spans="1:24">
      <c r="A63" s="146" t="s">
        <v>70</v>
      </c>
      <c r="B63" s="146" t="s">
        <v>70</v>
      </c>
      <c r="C63" s="146" t="s">
        <v>359</v>
      </c>
      <c r="D63" s="146" t="s">
        <v>360</v>
      </c>
      <c r="E63" s="146" t="s">
        <v>110</v>
      </c>
      <c r="F63" s="146" t="s">
        <v>111</v>
      </c>
      <c r="G63" s="146" t="s">
        <v>361</v>
      </c>
      <c r="H63" s="146" t="s">
        <v>362</v>
      </c>
      <c r="I63" s="80">
        <v>12000</v>
      </c>
      <c r="J63" s="80">
        <v>12000</v>
      </c>
      <c r="K63" s="24"/>
      <c r="L63" s="24"/>
      <c r="M63" s="80">
        <v>12000</v>
      </c>
      <c r="N63" s="24"/>
      <c r="O63" s="80"/>
      <c r="P63" s="80"/>
      <c r="Q63" s="80"/>
      <c r="R63" s="80"/>
      <c r="S63" s="80"/>
      <c r="T63" s="80"/>
      <c r="U63" s="80"/>
      <c r="V63" s="80"/>
      <c r="W63" s="80"/>
      <c r="X63" s="80"/>
    </row>
    <row r="64" ht="20.25" customHeight="1" spans="1:24">
      <c r="A64" s="146" t="s">
        <v>70</v>
      </c>
      <c r="B64" s="146" t="s">
        <v>70</v>
      </c>
      <c r="C64" s="146" t="s">
        <v>359</v>
      </c>
      <c r="D64" s="146" t="s">
        <v>360</v>
      </c>
      <c r="E64" s="146" t="s">
        <v>110</v>
      </c>
      <c r="F64" s="146" t="s">
        <v>111</v>
      </c>
      <c r="G64" s="146" t="s">
        <v>361</v>
      </c>
      <c r="H64" s="146" t="s">
        <v>362</v>
      </c>
      <c r="I64" s="80">
        <v>60546</v>
      </c>
      <c r="J64" s="80">
        <v>60546</v>
      </c>
      <c r="K64" s="24"/>
      <c r="L64" s="24"/>
      <c r="M64" s="80">
        <v>60546</v>
      </c>
      <c r="N64" s="24"/>
      <c r="O64" s="80"/>
      <c r="P64" s="80"/>
      <c r="Q64" s="80"/>
      <c r="R64" s="80"/>
      <c r="S64" s="80"/>
      <c r="T64" s="80"/>
      <c r="U64" s="80"/>
      <c r="V64" s="80"/>
      <c r="W64" s="80"/>
      <c r="X64" s="80"/>
    </row>
    <row r="65" ht="20.25" customHeight="1" spans="1:24">
      <c r="A65" s="146" t="s">
        <v>70</v>
      </c>
      <c r="B65" s="146" t="s">
        <v>70</v>
      </c>
      <c r="C65" s="146" t="s">
        <v>363</v>
      </c>
      <c r="D65" s="146" t="s">
        <v>364</v>
      </c>
      <c r="E65" s="146" t="s">
        <v>110</v>
      </c>
      <c r="F65" s="146" t="s">
        <v>111</v>
      </c>
      <c r="G65" s="146" t="s">
        <v>365</v>
      </c>
      <c r="H65" s="146" t="s">
        <v>366</v>
      </c>
      <c r="I65" s="80">
        <v>268200</v>
      </c>
      <c r="J65" s="80">
        <v>268200</v>
      </c>
      <c r="K65" s="24"/>
      <c r="L65" s="24"/>
      <c r="M65" s="80">
        <v>268200</v>
      </c>
      <c r="N65" s="24"/>
      <c r="O65" s="80"/>
      <c r="P65" s="80"/>
      <c r="Q65" s="80"/>
      <c r="R65" s="80"/>
      <c r="S65" s="80"/>
      <c r="T65" s="80"/>
      <c r="U65" s="80"/>
      <c r="V65" s="80"/>
      <c r="W65" s="80"/>
      <c r="X65" s="80"/>
    </row>
    <row r="66" ht="20.25" customHeight="1" spans="1:24">
      <c r="A66" s="146" t="s">
        <v>70</v>
      </c>
      <c r="B66" s="146" t="s">
        <v>70</v>
      </c>
      <c r="C66" s="146" t="s">
        <v>367</v>
      </c>
      <c r="D66" s="146" t="s">
        <v>368</v>
      </c>
      <c r="E66" s="146" t="s">
        <v>110</v>
      </c>
      <c r="F66" s="146" t="s">
        <v>111</v>
      </c>
      <c r="G66" s="146" t="s">
        <v>369</v>
      </c>
      <c r="H66" s="146" t="s">
        <v>368</v>
      </c>
      <c r="I66" s="80">
        <v>74465.52</v>
      </c>
      <c r="J66" s="80">
        <v>74465.52</v>
      </c>
      <c r="K66" s="24"/>
      <c r="L66" s="24"/>
      <c r="M66" s="80">
        <v>74465.52</v>
      </c>
      <c r="N66" s="24"/>
      <c r="O66" s="80"/>
      <c r="P66" s="80"/>
      <c r="Q66" s="80"/>
      <c r="R66" s="80"/>
      <c r="S66" s="80"/>
      <c r="T66" s="80"/>
      <c r="U66" s="80"/>
      <c r="V66" s="80"/>
      <c r="W66" s="80"/>
      <c r="X66" s="80"/>
    </row>
    <row r="67" ht="20.25" customHeight="1" spans="1:24">
      <c r="A67" s="146" t="s">
        <v>70</v>
      </c>
      <c r="B67" s="146" t="s">
        <v>70</v>
      </c>
      <c r="C67" s="146" t="s">
        <v>367</v>
      </c>
      <c r="D67" s="146" t="s">
        <v>368</v>
      </c>
      <c r="E67" s="146" t="s">
        <v>113</v>
      </c>
      <c r="F67" s="146" t="s">
        <v>114</v>
      </c>
      <c r="G67" s="146" t="s">
        <v>369</v>
      </c>
      <c r="H67" s="146" t="s">
        <v>368</v>
      </c>
      <c r="I67" s="80">
        <v>132134.4</v>
      </c>
      <c r="J67" s="80">
        <v>132134.4</v>
      </c>
      <c r="K67" s="24"/>
      <c r="L67" s="24"/>
      <c r="M67" s="80">
        <v>132134.4</v>
      </c>
      <c r="N67" s="24"/>
      <c r="O67" s="80"/>
      <c r="P67" s="80"/>
      <c r="Q67" s="80"/>
      <c r="R67" s="80"/>
      <c r="S67" s="80"/>
      <c r="T67" s="80"/>
      <c r="U67" s="80"/>
      <c r="V67" s="80"/>
      <c r="W67" s="80"/>
      <c r="X67" s="80"/>
    </row>
    <row r="68" ht="20.25" customHeight="1" spans="1:24">
      <c r="A68" s="146" t="s">
        <v>70</v>
      </c>
      <c r="B68" s="146" t="s">
        <v>70</v>
      </c>
      <c r="C68" s="146" t="s">
        <v>370</v>
      </c>
      <c r="D68" s="146" t="s">
        <v>371</v>
      </c>
      <c r="E68" s="146" t="s">
        <v>169</v>
      </c>
      <c r="F68" s="146" t="s">
        <v>170</v>
      </c>
      <c r="G68" s="146" t="s">
        <v>372</v>
      </c>
      <c r="H68" s="146" t="s">
        <v>371</v>
      </c>
      <c r="I68" s="80">
        <v>18000</v>
      </c>
      <c r="J68" s="80">
        <v>18000</v>
      </c>
      <c r="K68" s="24"/>
      <c r="L68" s="24"/>
      <c r="M68" s="80">
        <v>18000</v>
      </c>
      <c r="N68" s="24"/>
      <c r="O68" s="80"/>
      <c r="P68" s="80"/>
      <c r="Q68" s="80"/>
      <c r="R68" s="80"/>
      <c r="S68" s="80"/>
      <c r="T68" s="80"/>
      <c r="U68" s="80"/>
      <c r="V68" s="80"/>
      <c r="W68" s="80"/>
      <c r="X68" s="80"/>
    </row>
    <row r="69" ht="17.25" customHeight="1" spans="1:24">
      <c r="A69" s="33" t="s">
        <v>278</v>
      </c>
      <c r="B69" s="34"/>
      <c r="C69" s="151"/>
      <c r="D69" s="151"/>
      <c r="E69" s="151"/>
      <c r="F69" s="151"/>
      <c r="G69" s="151"/>
      <c r="H69" s="152"/>
      <c r="I69" s="80">
        <v>18387043.92</v>
      </c>
      <c r="J69" s="80">
        <v>18387043.92</v>
      </c>
      <c r="K69" s="80"/>
      <c r="L69" s="80"/>
      <c r="M69" s="80">
        <v>18387043.92</v>
      </c>
      <c r="N69" s="80"/>
      <c r="O69" s="80"/>
      <c r="P69" s="80"/>
      <c r="Q69" s="80"/>
      <c r="R69" s="80"/>
      <c r="S69" s="80"/>
      <c r="T69" s="80"/>
      <c r="U69" s="80"/>
      <c r="V69" s="80"/>
      <c r="W69" s="80"/>
      <c r="X69" s="80"/>
    </row>
  </sheetData>
  <mergeCells count="31">
    <mergeCell ref="A3:X3"/>
    <mergeCell ref="A4:H4"/>
    <mergeCell ref="I5:X5"/>
    <mergeCell ref="J6:N6"/>
    <mergeCell ref="O6:Q6"/>
    <mergeCell ref="S6:X6"/>
    <mergeCell ref="A69:H6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8"/>
  <sheetViews>
    <sheetView showZeros="0" topLeftCell="F1" workbookViewId="0">
      <pane ySplit="1" topLeftCell="A2" activePane="bottomLeft" state="frozen"/>
      <selection/>
      <selection pane="bottomLeft" activeCell="B23" sqref="B23"/>
    </sheetView>
  </sheetViews>
  <sheetFormatPr defaultColWidth="9.14545454545454" defaultRowHeight="14.25" customHeight="1"/>
  <cols>
    <col min="1" max="1" width="10.2818181818182" customWidth="1"/>
    <col min="2" max="2" width="13.4272727272727" customWidth="1"/>
    <col min="3" max="3" width="32.8454545454545"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1" t="s">
        <v>373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"单位名称："&amp;"昆明市官渡区人民政府长水街道办事处"</f>
        <v>单位名称：昆明市官渡区人民政府长水街道办事处</v>
      </c>
      <c r="B4" s="6"/>
      <c r="C4" s="6"/>
      <c r="D4" s="6"/>
      <c r="E4" s="6"/>
      <c r="F4" s="6"/>
      <c r="G4" s="6"/>
      <c r="H4" s="6"/>
      <c r="I4" s="7"/>
      <c r="J4" s="7"/>
      <c r="K4" s="7"/>
      <c r="L4" s="7"/>
      <c r="M4" s="7"/>
      <c r="N4" s="7"/>
      <c r="O4" s="7"/>
      <c r="P4" s="7"/>
      <c r="Q4" s="7"/>
      <c r="U4" s="136"/>
      <c r="W4" s="118" t="s">
        <v>1</v>
      </c>
    </row>
    <row r="5" ht="21.75" customHeight="1" spans="1:23">
      <c r="A5" s="9" t="s">
        <v>374</v>
      </c>
      <c r="B5" s="10" t="s">
        <v>289</v>
      </c>
      <c r="C5" s="9" t="s">
        <v>290</v>
      </c>
      <c r="D5" s="9" t="s">
        <v>375</v>
      </c>
      <c r="E5" s="10" t="s">
        <v>291</v>
      </c>
      <c r="F5" s="10" t="s">
        <v>292</v>
      </c>
      <c r="G5" s="10" t="s">
        <v>376</v>
      </c>
      <c r="H5" s="10" t="s">
        <v>377</v>
      </c>
      <c r="I5" s="28" t="s">
        <v>55</v>
      </c>
      <c r="J5" s="11" t="s">
        <v>378</v>
      </c>
      <c r="K5" s="12"/>
      <c r="L5" s="12"/>
      <c r="M5" s="13"/>
      <c r="N5" s="11" t="s">
        <v>297</v>
      </c>
      <c r="O5" s="12"/>
      <c r="P5" s="13"/>
      <c r="Q5" s="10" t="s">
        <v>61</v>
      </c>
      <c r="R5" s="11" t="s">
        <v>62</v>
      </c>
      <c r="S5" s="12"/>
      <c r="T5" s="12"/>
      <c r="U5" s="12"/>
      <c r="V5" s="12"/>
      <c r="W5" s="13"/>
    </row>
    <row r="6" ht="21.75" customHeight="1" spans="1:23">
      <c r="A6" s="14"/>
      <c r="B6" s="29"/>
      <c r="C6" s="14"/>
      <c r="D6" s="14"/>
      <c r="E6" s="15"/>
      <c r="F6" s="15"/>
      <c r="G6" s="15"/>
      <c r="H6" s="15"/>
      <c r="I6" s="29"/>
      <c r="J6" s="137" t="s">
        <v>58</v>
      </c>
      <c r="K6" s="138"/>
      <c r="L6" s="10" t="s">
        <v>59</v>
      </c>
      <c r="M6" s="10" t="s">
        <v>60</v>
      </c>
      <c r="N6" s="10" t="s">
        <v>58</v>
      </c>
      <c r="O6" s="10" t="s">
        <v>59</v>
      </c>
      <c r="P6" s="10" t="s">
        <v>60</v>
      </c>
      <c r="Q6" s="15"/>
      <c r="R6" s="10" t="s">
        <v>57</v>
      </c>
      <c r="S6" s="10" t="s">
        <v>64</v>
      </c>
      <c r="T6" s="10" t="s">
        <v>303</v>
      </c>
      <c r="U6" s="10" t="s">
        <v>66</v>
      </c>
      <c r="V6" s="10" t="s">
        <v>67</v>
      </c>
      <c r="W6" s="10" t="s">
        <v>68</v>
      </c>
    </row>
    <row r="7" ht="21" customHeight="1" spans="1:23">
      <c r="A7" s="29"/>
      <c r="B7" s="29"/>
      <c r="C7" s="29"/>
      <c r="D7" s="29"/>
      <c r="E7" s="29"/>
      <c r="F7" s="29"/>
      <c r="G7" s="29"/>
      <c r="H7" s="29"/>
      <c r="I7" s="29"/>
      <c r="J7" s="139" t="s">
        <v>57</v>
      </c>
      <c r="K7" s="140"/>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379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380</v>
      </c>
      <c r="B10" s="69" t="s">
        <v>381</v>
      </c>
      <c r="C10" s="69" t="s">
        <v>382</v>
      </c>
      <c r="D10" s="69" t="s">
        <v>70</v>
      </c>
      <c r="E10" s="69" t="s">
        <v>233</v>
      </c>
      <c r="F10" s="69" t="s">
        <v>234</v>
      </c>
      <c r="G10" s="69" t="s">
        <v>337</v>
      </c>
      <c r="H10" s="69" t="s">
        <v>338</v>
      </c>
      <c r="I10" s="80">
        <v>192000</v>
      </c>
      <c r="J10" s="80">
        <v>192000</v>
      </c>
      <c r="K10" s="80">
        <v>192000</v>
      </c>
      <c r="L10" s="80"/>
      <c r="M10" s="80"/>
      <c r="N10" s="80"/>
      <c r="O10" s="80"/>
      <c r="P10" s="80"/>
      <c r="Q10" s="80"/>
      <c r="R10" s="80"/>
      <c r="S10" s="80"/>
      <c r="T10" s="80"/>
      <c r="U10" s="80"/>
      <c r="V10" s="80"/>
      <c r="W10" s="80"/>
    </row>
    <row r="11" ht="21.75" customHeight="1" spans="1:23">
      <c r="A11" s="69" t="s">
        <v>380</v>
      </c>
      <c r="B11" s="69" t="s">
        <v>381</v>
      </c>
      <c r="C11" s="69" t="s">
        <v>382</v>
      </c>
      <c r="D11" s="69" t="s">
        <v>70</v>
      </c>
      <c r="E11" s="69" t="s">
        <v>235</v>
      </c>
      <c r="F11" s="69" t="s">
        <v>236</v>
      </c>
      <c r="G11" s="69" t="s">
        <v>337</v>
      </c>
      <c r="H11" s="69" t="s">
        <v>338</v>
      </c>
      <c r="I11" s="80">
        <v>10800</v>
      </c>
      <c r="J11" s="80">
        <v>10800</v>
      </c>
      <c r="K11" s="80">
        <v>10800</v>
      </c>
      <c r="L11" s="80"/>
      <c r="M11" s="80"/>
      <c r="N11" s="80"/>
      <c r="O11" s="80"/>
      <c r="P11" s="80"/>
      <c r="Q11" s="80"/>
      <c r="R11" s="80"/>
      <c r="S11" s="80"/>
      <c r="T11" s="80"/>
      <c r="U11" s="80"/>
      <c r="V11" s="80"/>
      <c r="W11" s="80"/>
    </row>
    <row r="12" ht="21.75" customHeight="1" spans="1:23">
      <c r="A12" s="69" t="s">
        <v>380</v>
      </c>
      <c r="B12" s="69" t="s">
        <v>383</v>
      </c>
      <c r="C12" s="69" t="s">
        <v>384</v>
      </c>
      <c r="D12" s="69" t="s">
        <v>70</v>
      </c>
      <c r="E12" s="69" t="s">
        <v>239</v>
      </c>
      <c r="F12" s="69" t="s">
        <v>238</v>
      </c>
      <c r="G12" s="69" t="s">
        <v>337</v>
      </c>
      <c r="H12" s="69" t="s">
        <v>338</v>
      </c>
      <c r="I12" s="80">
        <v>96000</v>
      </c>
      <c r="J12" s="80">
        <v>96000</v>
      </c>
      <c r="K12" s="80">
        <v>96000</v>
      </c>
      <c r="L12" s="80"/>
      <c r="M12" s="80"/>
      <c r="N12" s="80"/>
      <c r="O12" s="80"/>
      <c r="P12" s="80"/>
      <c r="Q12" s="80"/>
      <c r="R12" s="80"/>
      <c r="S12" s="80"/>
      <c r="T12" s="80"/>
      <c r="U12" s="80"/>
      <c r="V12" s="80"/>
      <c r="W12" s="80"/>
    </row>
    <row r="13" ht="21.75" customHeight="1" spans="1:23">
      <c r="A13" s="69" t="s">
        <v>380</v>
      </c>
      <c r="B13" s="69" t="s">
        <v>385</v>
      </c>
      <c r="C13" s="69" t="s">
        <v>386</v>
      </c>
      <c r="D13" s="69" t="s">
        <v>70</v>
      </c>
      <c r="E13" s="69" t="s">
        <v>235</v>
      </c>
      <c r="F13" s="69" t="s">
        <v>236</v>
      </c>
      <c r="G13" s="69" t="s">
        <v>337</v>
      </c>
      <c r="H13" s="69" t="s">
        <v>338</v>
      </c>
      <c r="I13" s="80">
        <v>189000</v>
      </c>
      <c r="J13" s="80">
        <v>189000</v>
      </c>
      <c r="K13" s="80">
        <v>189000</v>
      </c>
      <c r="L13" s="80"/>
      <c r="M13" s="80"/>
      <c r="N13" s="80"/>
      <c r="O13" s="80"/>
      <c r="P13" s="80"/>
      <c r="Q13" s="80"/>
      <c r="R13" s="80"/>
      <c r="S13" s="80"/>
      <c r="T13" s="80"/>
      <c r="U13" s="80"/>
      <c r="V13" s="80"/>
      <c r="W13" s="80"/>
    </row>
    <row r="14" ht="21.75" customHeight="1" spans="1:23">
      <c r="A14" s="69" t="s">
        <v>380</v>
      </c>
      <c r="B14" s="69" t="s">
        <v>387</v>
      </c>
      <c r="C14" s="69" t="s">
        <v>388</v>
      </c>
      <c r="D14" s="69" t="s">
        <v>70</v>
      </c>
      <c r="E14" s="69" t="s">
        <v>187</v>
      </c>
      <c r="F14" s="69" t="s">
        <v>107</v>
      </c>
      <c r="G14" s="69" t="s">
        <v>389</v>
      </c>
      <c r="H14" s="69" t="s">
        <v>390</v>
      </c>
      <c r="I14" s="80">
        <v>8088999.34</v>
      </c>
      <c r="J14" s="80">
        <v>8088999.34</v>
      </c>
      <c r="K14" s="80">
        <v>8088999.34</v>
      </c>
      <c r="L14" s="80"/>
      <c r="M14" s="80"/>
      <c r="N14" s="80"/>
      <c r="O14" s="80"/>
      <c r="P14" s="80"/>
      <c r="Q14" s="80"/>
      <c r="R14" s="80"/>
      <c r="S14" s="80"/>
      <c r="T14" s="80"/>
      <c r="U14" s="80"/>
      <c r="V14" s="80"/>
      <c r="W14" s="80"/>
    </row>
    <row r="15" ht="21.75" customHeight="1" spans="1:23">
      <c r="A15" s="69" t="s">
        <v>391</v>
      </c>
      <c r="B15" s="69" t="s">
        <v>392</v>
      </c>
      <c r="C15" s="69" t="s">
        <v>393</v>
      </c>
      <c r="D15" s="69" t="s">
        <v>70</v>
      </c>
      <c r="E15" s="69" t="s">
        <v>124</v>
      </c>
      <c r="F15" s="69" t="s">
        <v>125</v>
      </c>
      <c r="G15" s="69" t="s">
        <v>341</v>
      </c>
      <c r="H15" s="69" t="s">
        <v>342</v>
      </c>
      <c r="I15" s="80">
        <v>30000</v>
      </c>
      <c r="J15" s="80">
        <v>30000</v>
      </c>
      <c r="K15" s="80">
        <v>30000</v>
      </c>
      <c r="L15" s="80"/>
      <c r="M15" s="80"/>
      <c r="N15" s="80"/>
      <c r="O15" s="80"/>
      <c r="P15" s="80"/>
      <c r="Q15" s="80"/>
      <c r="R15" s="80"/>
      <c r="S15" s="80"/>
      <c r="T15" s="80"/>
      <c r="U15" s="80"/>
      <c r="V15" s="80"/>
      <c r="W15" s="80"/>
    </row>
    <row r="16" ht="21.75" customHeight="1" spans="1:23">
      <c r="A16" s="69" t="s">
        <v>391</v>
      </c>
      <c r="B16" s="69" t="s">
        <v>392</v>
      </c>
      <c r="C16" s="69" t="s">
        <v>393</v>
      </c>
      <c r="D16" s="69" t="s">
        <v>70</v>
      </c>
      <c r="E16" s="69" t="s">
        <v>124</v>
      </c>
      <c r="F16" s="69" t="s">
        <v>125</v>
      </c>
      <c r="G16" s="69" t="s">
        <v>353</v>
      </c>
      <c r="H16" s="69" t="s">
        <v>354</v>
      </c>
      <c r="I16" s="80">
        <v>169040</v>
      </c>
      <c r="J16" s="80">
        <v>169040</v>
      </c>
      <c r="K16" s="80">
        <v>169040</v>
      </c>
      <c r="L16" s="80"/>
      <c r="M16" s="80"/>
      <c r="N16" s="80"/>
      <c r="O16" s="80"/>
      <c r="P16" s="80"/>
      <c r="Q16" s="80"/>
      <c r="R16" s="80"/>
      <c r="S16" s="80"/>
      <c r="T16" s="80"/>
      <c r="U16" s="80"/>
      <c r="V16" s="80"/>
      <c r="W16" s="80"/>
    </row>
    <row r="17" ht="21.75" customHeight="1" spans="1:23">
      <c r="A17" s="69" t="s">
        <v>391</v>
      </c>
      <c r="B17" s="69" t="s">
        <v>394</v>
      </c>
      <c r="C17" s="69" t="s">
        <v>395</v>
      </c>
      <c r="D17" s="69" t="s">
        <v>70</v>
      </c>
      <c r="E17" s="69" t="s">
        <v>112</v>
      </c>
      <c r="F17" s="69" t="s">
        <v>107</v>
      </c>
      <c r="G17" s="69" t="s">
        <v>341</v>
      </c>
      <c r="H17" s="69" t="s">
        <v>342</v>
      </c>
      <c r="I17" s="80">
        <v>50000</v>
      </c>
      <c r="J17" s="80">
        <v>50000</v>
      </c>
      <c r="K17" s="80">
        <v>50000</v>
      </c>
      <c r="L17" s="80"/>
      <c r="M17" s="80"/>
      <c r="N17" s="80"/>
      <c r="O17" s="80"/>
      <c r="P17" s="80"/>
      <c r="Q17" s="80"/>
      <c r="R17" s="80"/>
      <c r="S17" s="80"/>
      <c r="T17" s="80"/>
      <c r="U17" s="80"/>
      <c r="V17" s="80"/>
      <c r="W17" s="80"/>
    </row>
    <row r="18" ht="21.75" customHeight="1" spans="1:23">
      <c r="A18" s="69" t="s">
        <v>391</v>
      </c>
      <c r="B18" s="69" t="s">
        <v>396</v>
      </c>
      <c r="C18" s="69" t="s">
        <v>397</v>
      </c>
      <c r="D18" s="69" t="s">
        <v>70</v>
      </c>
      <c r="E18" s="69" t="s">
        <v>112</v>
      </c>
      <c r="F18" s="69" t="s">
        <v>107</v>
      </c>
      <c r="G18" s="69" t="s">
        <v>398</v>
      </c>
      <c r="H18" s="69" t="s">
        <v>399</v>
      </c>
      <c r="I18" s="80">
        <v>14400</v>
      </c>
      <c r="J18" s="80">
        <v>14400</v>
      </c>
      <c r="K18" s="80">
        <v>14400</v>
      </c>
      <c r="L18" s="80"/>
      <c r="M18" s="80"/>
      <c r="N18" s="80"/>
      <c r="O18" s="80"/>
      <c r="P18" s="80"/>
      <c r="Q18" s="80"/>
      <c r="R18" s="80"/>
      <c r="S18" s="80"/>
      <c r="T18" s="80"/>
      <c r="U18" s="80"/>
      <c r="V18" s="80"/>
      <c r="W18" s="80"/>
    </row>
    <row r="19" ht="21.75" customHeight="1" spans="1:23">
      <c r="A19" s="69" t="s">
        <v>391</v>
      </c>
      <c r="B19" s="69" t="s">
        <v>400</v>
      </c>
      <c r="C19" s="69" t="s">
        <v>401</v>
      </c>
      <c r="D19" s="69" t="s">
        <v>70</v>
      </c>
      <c r="E19" s="69" t="s">
        <v>204</v>
      </c>
      <c r="F19" s="69" t="s">
        <v>205</v>
      </c>
      <c r="G19" s="69" t="s">
        <v>341</v>
      </c>
      <c r="H19" s="69" t="s">
        <v>342</v>
      </c>
      <c r="I19" s="80">
        <v>200000</v>
      </c>
      <c r="J19" s="80">
        <v>200000</v>
      </c>
      <c r="K19" s="80">
        <v>200000</v>
      </c>
      <c r="L19" s="80"/>
      <c r="M19" s="80"/>
      <c r="N19" s="80"/>
      <c r="O19" s="80"/>
      <c r="P19" s="80"/>
      <c r="Q19" s="80"/>
      <c r="R19" s="80"/>
      <c r="S19" s="80"/>
      <c r="T19" s="80"/>
      <c r="U19" s="80"/>
      <c r="V19" s="80"/>
      <c r="W19" s="80"/>
    </row>
    <row r="20" ht="21.75" customHeight="1" spans="1:23">
      <c r="A20" s="69" t="s">
        <v>391</v>
      </c>
      <c r="B20" s="69" t="s">
        <v>402</v>
      </c>
      <c r="C20" s="69" t="s">
        <v>403</v>
      </c>
      <c r="D20" s="69" t="s">
        <v>70</v>
      </c>
      <c r="E20" s="69" t="s">
        <v>197</v>
      </c>
      <c r="F20" s="69" t="s">
        <v>107</v>
      </c>
      <c r="G20" s="69" t="s">
        <v>341</v>
      </c>
      <c r="H20" s="69" t="s">
        <v>342</v>
      </c>
      <c r="I20" s="80">
        <v>70000</v>
      </c>
      <c r="J20" s="80">
        <v>70000</v>
      </c>
      <c r="K20" s="80">
        <v>70000</v>
      </c>
      <c r="L20" s="80"/>
      <c r="M20" s="80"/>
      <c r="N20" s="80"/>
      <c r="O20" s="80"/>
      <c r="P20" s="80"/>
      <c r="Q20" s="80"/>
      <c r="R20" s="80"/>
      <c r="S20" s="80"/>
      <c r="T20" s="80"/>
      <c r="U20" s="80"/>
      <c r="V20" s="80"/>
      <c r="W20" s="80"/>
    </row>
    <row r="21" ht="21.75" customHeight="1" spans="1:23">
      <c r="A21" s="69" t="s">
        <v>391</v>
      </c>
      <c r="B21" s="69" t="s">
        <v>404</v>
      </c>
      <c r="C21" s="69" t="s">
        <v>405</v>
      </c>
      <c r="D21" s="69" t="s">
        <v>70</v>
      </c>
      <c r="E21" s="69" t="s">
        <v>200</v>
      </c>
      <c r="F21" s="69" t="s">
        <v>201</v>
      </c>
      <c r="G21" s="69" t="s">
        <v>341</v>
      </c>
      <c r="H21" s="69" t="s">
        <v>342</v>
      </c>
      <c r="I21" s="80">
        <v>190000</v>
      </c>
      <c r="J21" s="80">
        <v>190000</v>
      </c>
      <c r="K21" s="80">
        <v>190000</v>
      </c>
      <c r="L21" s="80"/>
      <c r="M21" s="80"/>
      <c r="N21" s="80"/>
      <c r="O21" s="80"/>
      <c r="P21" s="80"/>
      <c r="Q21" s="80"/>
      <c r="R21" s="80"/>
      <c r="S21" s="80"/>
      <c r="T21" s="80"/>
      <c r="U21" s="80"/>
      <c r="V21" s="80"/>
      <c r="W21" s="80"/>
    </row>
    <row r="22" ht="21.75" customHeight="1" spans="1:23">
      <c r="A22" s="69" t="s">
        <v>391</v>
      </c>
      <c r="B22" s="69" t="s">
        <v>406</v>
      </c>
      <c r="C22" s="69" t="s">
        <v>407</v>
      </c>
      <c r="D22" s="69" t="s">
        <v>70</v>
      </c>
      <c r="E22" s="69" t="s">
        <v>222</v>
      </c>
      <c r="F22" s="69" t="s">
        <v>223</v>
      </c>
      <c r="G22" s="69" t="s">
        <v>398</v>
      </c>
      <c r="H22" s="69" t="s">
        <v>399</v>
      </c>
      <c r="I22" s="80">
        <v>600000</v>
      </c>
      <c r="J22" s="80">
        <v>600000</v>
      </c>
      <c r="K22" s="80">
        <v>600000</v>
      </c>
      <c r="L22" s="80"/>
      <c r="M22" s="80"/>
      <c r="N22" s="80"/>
      <c r="O22" s="80"/>
      <c r="P22" s="80"/>
      <c r="Q22" s="80"/>
      <c r="R22" s="80"/>
      <c r="S22" s="80"/>
      <c r="T22" s="80"/>
      <c r="U22" s="80"/>
      <c r="V22" s="80"/>
      <c r="W22" s="80"/>
    </row>
    <row r="23" ht="21.75" customHeight="1" spans="1:23">
      <c r="A23" s="69" t="s">
        <v>391</v>
      </c>
      <c r="B23" s="69" t="s">
        <v>408</v>
      </c>
      <c r="C23" s="69" t="s">
        <v>409</v>
      </c>
      <c r="D23" s="69" t="s">
        <v>70</v>
      </c>
      <c r="E23" s="69" t="s">
        <v>210</v>
      </c>
      <c r="F23" s="69" t="s">
        <v>211</v>
      </c>
      <c r="G23" s="69" t="s">
        <v>398</v>
      </c>
      <c r="H23" s="69" t="s">
        <v>399</v>
      </c>
      <c r="I23" s="80">
        <v>60000</v>
      </c>
      <c r="J23" s="80">
        <v>60000</v>
      </c>
      <c r="K23" s="80">
        <v>60000</v>
      </c>
      <c r="L23" s="80"/>
      <c r="M23" s="80"/>
      <c r="N23" s="80"/>
      <c r="O23" s="80"/>
      <c r="P23" s="80"/>
      <c r="Q23" s="80"/>
      <c r="R23" s="80"/>
      <c r="S23" s="80"/>
      <c r="T23" s="80"/>
      <c r="U23" s="80"/>
      <c r="V23" s="80"/>
      <c r="W23" s="80"/>
    </row>
    <row r="24" ht="21.75" customHeight="1" spans="1:23">
      <c r="A24" s="69" t="s">
        <v>391</v>
      </c>
      <c r="B24" s="69" t="s">
        <v>410</v>
      </c>
      <c r="C24" s="69" t="s">
        <v>411</v>
      </c>
      <c r="D24" s="69" t="s">
        <v>70</v>
      </c>
      <c r="E24" s="69" t="s">
        <v>112</v>
      </c>
      <c r="F24" s="69" t="s">
        <v>107</v>
      </c>
      <c r="G24" s="69" t="s">
        <v>412</v>
      </c>
      <c r="H24" s="69" t="s">
        <v>413</v>
      </c>
      <c r="I24" s="80">
        <v>1903575</v>
      </c>
      <c r="J24" s="80">
        <v>1903575</v>
      </c>
      <c r="K24" s="80">
        <v>1903575</v>
      </c>
      <c r="L24" s="80"/>
      <c r="M24" s="80"/>
      <c r="N24" s="80"/>
      <c r="O24" s="80"/>
      <c r="P24" s="80"/>
      <c r="Q24" s="80"/>
      <c r="R24" s="80"/>
      <c r="S24" s="80"/>
      <c r="T24" s="80"/>
      <c r="U24" s="80"/>
      <c r="V24" s="80"/>
      <c r="W24" s="80"/>
    </row>
    <row r="25" ht="21.75" customHeight="1" spans="1:23">
      <c r="A25" s="69" t="s">
        <v>391</v>
      </c>
      <c r="B25" s="69" t="s">
        <v>414</v>
      </c>
      <c r="C25" s="69" t="s">
        <v>415</v>
      </c>
      <c r="D25" s="69" t="s">
        <v>70</v>
      </c>
      <c r="E25" s="69" t="s">
        <v>188</v>
      </c>
      <c r="F25" s="69" t="s">
        <v>189</v>
      </c>
      <c r="G25" s="69" t="s">
        <v>398</v>
      </c>
      <c r="H25" s="69" t="s">
        <v>399</v>
      </c>
      <c r="I25" s="80">
        <v>700000</v>
      </c>
      <c r="J25" s="80">
        <v>700000</v>
      </c>
      <c r="K25" s="80">
        <v>700000</v>
      </c>
      <c r="L25" s="80"/>
      <c r="M25" s="80"/>
      <c r="N25" s="80"/>
      <c r="O25" s="80"/>
      <c r="P25" s="80"/>
      <c r="Q25" s="80"/>
      <c r="R25" s="80"/>
      <c r="S25" s="80"/>
      <c r="T25" s="80"/>
      <c r="U25" s="80"/>
      <c r="V25" s="80"/>
      <c r="W25" s="80"/>
    </row>
    <row r="26" ht="21.75" customHeight="1" spans="1:23">
      <c r="A26" s="69" t="s">
        <v>391</v>
      </c>
      <c r="B26" s="69" t="s">
        <v>416</v>
      </c>
      <c r="C26" s="69" t="s">
        <v>417</v>
      </c>
      <c r="D26" s="69" t="s">
        <v>70</v>
      </c>
      <c r="E26" s="69" t="s">
        <v>188</v>
      </c>
      <c r="F26" s="69" t="s">
        <v>189</v>
      </c>
      <c r="G26" s="69" t="s">
        <v>412</v>
      </c>
      <c r="H26" s="69" t="s">
        <v>413</v>
      </c>
      <c r="I26" s="80">
        <v>250000</v>
      </c>
      <c r="J26" s="80">
        <v>250000</v>
      </c>
      <c r="K26" s="80">
        <v>250000</v>
      </c>
      <c r="L26" s="80"/>
      <c r="M26" s="80"/>
      <c r="N26" s="80"/>
      <c r="O26" s="80"/>
      <c r="P26" s="80"/>
      <c r="Q26" s="80"/>
      <c r="R26" s="80"/>
      <c r="S26" s="80"/>
      <c r="T26" s="80"/>
      <c r="U26" s="80"/>
      <c r="V26" s="80"/>
      <c r="W26" s="80"/>
    </row>
    <row r="27" ht="21.75" customHeight="1" spans="1:23">
      <c r="A27" s="69" t="s">
        <v>391</v>
      </c>
      <c r="B27" s="69" t="s">
        <v>418</v>
      </c>
      <c r="C27" s="69" t="s">
        <v>419</v>
      </c>
      <c r="D27" s="69" t="s">
        <v>70</v>
      </c>
      <c r="E27" s="69" t="s">
        <v>188</v>
      </c>
      <c r="F27" s="69" t="s">
        <v>189</v>
      </c>
      <c r="G27" s="69" t="s">
        <v>420</v>
      </c>
      <c r="H27" s="69" t="s">
        <v>421</v>
      </c>
      <c r="I27" s="80">
        <v>1044000</v>
      </c>
      <c r="J27" s="80">
        <v>1044000</v>
      </c>
      <c r="K27" s="80">
        <v>1044000</v>
      </c>
      <c r="L27" s="80"/>
      <c r="M27" s="80"/>
      <c r="N27" s="80"/>
      <c r="O27" s="80"/>
      <c r="P27" s="80"/>
      <c r="Q27" s="80"/>
      <c r="R27" s="80"/>
      <c r="S27" s="80"/>
      <c r="T27" s="80"/>
      <c r="U27" s="80"/>
      <c r="V27" s="80"/>
      <c r="W27" s="80"/>
    </row>
    <row r="28" ht="21.75" customHeight="1" spans="1:23">
      <c r="A28" s="69" t="s">
        <v>391</v>
      </c>
      <c r="B28" s="69" t="s">
        <v>418</v>
      </c>
      <c r="C28" s="69" t="s">
        <v>419</v>
      </c>
      <c r="D28" s="69" t="s">
        <v>70</v>
      </c>
      <c r="E28" s="69" t="s">
        <v>188</v>
      </c>
      <c r="F28" s="69" t="s">
        <v>189</v>
      </c>
      <c r="G28" s="69" t="s">
        <v>398</v>
      </c>
      <c r="H28" s="69" t="s">
        <v>399</v>
      </c>
      <c r="I28" s="80">
        <v>9000</v>
      </c>
      <c r="J28" s="80">
        <v>9000</v>
      </c>
      <c r="K28" s="80">
        <v>9000</v>
      </c>
      <c r="L28" s="80"/>
      <c r="M28" s="80"/>
      <c r="N28" s="80"/>
      <c r="O28" s="80"/>
      <c r="P28" s="80"/>
      <c r="Q28" s="80"/>
      <c r="R28" s="80"/>
      <c r="S28" s="80"/>
      <c r="T28" s="80"/>
      <c r="U28" s="80"/>
      <c r="V28" s="80"/>
      <c r="W28" s="80"/>
    </row>
    <row r="29" ht="21.75" customHeight="1" spans="1:23">
      <c r="A29" s="69" t="s">
        <v>391</v>
      </c>
      <c r="B29" s="69" t="s">
        <v>422</v>
      </c>
      <c r="C29" s="69" t="s">
        <v>423</v>
      </c>
      <c r="D29" s="69" t="s">
        <v>70</v>
      </c>
      <c r="E29" s="69" t="s">
        <v>110</v>
      </c>
      <c r="F29" s="69" t="s">
        <v>111</v>
      </c>
      <c r="G29" s="69" t="s">
        <v>398</v>
      </c>
      <c r="H29" s="69" t="s">
        <v>399</v>
      </c>
      <c r="I29" s="80">
        <v>100000</v>
      </c>
      <c r="J29" s="80"/>
      <c r="K29" s="80"/>
      <c r="L29" s="80"/>
      <c r="M29" s="80"/>
      <c r="N29" s="80"/>
      <c r="O29" s="80"/>
      <c r="P29" s="80"/>
      <c r="Q29" s="80"/>
      <c r="R29" s="80">
        <v>100000</v>
      </c>
      <c r="S29" s="80"/>
      <c r="T29" s="80"/>
      <c r="U29" s="80"/>
      <c r="V29" s="80"/>
      <c r="W29" s="80">
        <v>100000</v>
      </c>
    </row>
    <row r="30" ht="21.75" customHeight="1" spans="1:23">
      <c r="A30" s="69" t="s">
        <v>391</v>
      </c>
      <c r="B30" s="69" t="s">
        <v>424</v>
      </c>
      <c r="C30" s="69" t="s">
        <v>425</v>
      </c>
      <c r="D30" s="69" t="s">
        <v>70</v>
      </c>
      <c r="E30" s="69" t="s">
        <v>188</v>
      </c>
      <c r="F30" s="69" t="s">
        <v>189</v>
      </c>
      <c r="G30" s="69" t="s">
        <v>341</v>
      </c>
      <c r="H30" s="69" t="s">
        <v>342</v>
      </c>
      <c r="I30" s="80">
        <v>30000</v>
      </c>
      <c r="J30" s="80">
        <v>30000</v>
      </c>
      <c r="K30" s="80">
        <v>30000</v>
      </c>
      <c r="L30" s="80"/>
      <c r="M30" s="80"/>
      <c r="N30" s="80"/>
      <c r="O30" s="80"/>
      <c r="P30" s="80"/>
      <c r="Q30" s="80"/>
      <c r="R30" s="80"/>
      <c r="S30" s="80"/>
      <c r="T30" s="80"/>
      <c r="U30" s="80"/>
      <c r="V30" s="80"/>
      <c r="W30" s="80"/>
    </row>
    <row r="31" ht="21.75" customHeight="1" spans="1:23">
      <c r="A31" s="69" t="s">
        <v>391</v>
      </c>
      <c r="B31" s="69" t="s">
        <v>426</v>
      </c>
      <c r="C31" s="69" t="s">
        <v>427</v>
      </c>
      <c r="D31" s="69" t="s">
        <v>70</v>
      </c>
      <c r="E31" s="69" t="s">
        <v>232</v>
      </c>
      <c r="F31" s="69" t="s">
        <v>107</v>
      </c>
      <c r="G31" s="69" t="s">
        <v>341</v>
      </c>
      <c r="H31" s="69" t="s">
        <v>342</v>
      </c>
      <c r="I31" s="80">
        <v>150000</v>
      </c>
      <c r="J31" s="80">
        <v>150000</v>
      </c>
      <c r="K31" s="80">
        <v>150000</v>
      </c>
      <c r="L31" s="80"/>
      <c r="M31" s="80"/>
      <c r="N31" s="80"/>
      <c r="O31" s="80"/>
      <c r="P31" s="80"/>
      <c r="Q31" s="80"/>
      <c r="R31" s="80"/>
      <c r="S31" s="80"/>
      <c r="T31" s="80"/>
      <c r="U31" s="80"/>
      <c r="V31" s="80"/>
      <c r="W31" s="80"/>
    </row>
    <row r="32" ht="21.75" customHeight="1" spans="1:23">
      <c r="A32" s="69" t="s">
        <v>391</v>
      </c>
      <c r="B32" s="69" t="s">
        <v>428</v>
      </c>
      <c r="C32" s="69" t="s">
        <v>429</v>
      </c>
      <c r="D32" s="69" t="s">
        <v>70</v>
      </c>
      <c r="E32" s="69" t="s">
        <v>132</v>
      </c>
      <c r="F32" s="69" t="s">
        <v>133</v>
      </c>
      <c r="G32" s="69" t="s">
        <v>398</v>
      </c>
      <c r="H32" s="69" t="s">
        <v>399</v>
      </c>
      <c r="I32" s="80">
        <v>250000</v>
      </c>
      <c r="J32" s="80">
        <v>250000</v>
      </c>
      <c r="K32" s="80">
        <v>250000</v>
      </c>
      <c r="L32" s="80"/>
      <c r="M32" s="80"/>
      <c r="N32" s="80"/>
      <c r="O32" s="80"/>
      <c r="P32" s="80"/>
      <c r="Q32" s="80"/>
      <c r="R32" s="80"/>
      <c r="S32" s="80"/>
      <c r="T32" s="80"/>
      <c r="U32" s="80"/>
      <c r="V32" s="80"/>
      <c r="W32" s="80"/>
    </row>
    <row r="33" ht="21.75" customHeight="1" spans="1:23">
      <c r="A33" s="69" t="s">
        <v>391</v>
      </c>
      <c r="B33" s="69" t="s">
        <v>430</v>
      </c>
      <c r="C33" s="69" t="s">
        <v>431</v>
      </c>
      <c r="D33" s="69" t="s">
        <v>70</v>
      </c>
      <c r="E33" s="69" t="s">
        <v>146</v>
      </c>
      <c r="F33" s="69" t="s">
        <v>147</v>
      </c>
      <c r="G33" s="69" t="s">
        <v>420</v>
      </c>
      <c r="H33" s="69" t="s">
        <v>421</v>
      </c>
      <c r="I33" s="80">
        <v>36000</v>
      </c>
      <c r="J33" s="80">
        <v>36000</v>
      </c>
      <c r="K33" s="80">
        <v>36000</v>
      </c>
      <c r="L33" s="80"/>
      <c r="M33" s="80"/>
      <c r="N33" s="80"/>
      <c r="O33" s="80"/>
      <c r="P33" s="80"/>
      <c r="Q33" s="80"/>
      <c r="R33" s="80"/>
      <c r="S33" s="80"/>
      <c r="T33" s="80"/>
      <c r="U33" s="80"/>
      <c r="V33" s="80"/>
      <c r="W33" s="80"/>
    </row>
    <row r="34" ht="21.75" customHeight="1" spans="1:23">
      <c r="A34" s="69" t="s">
        <v>391</v>
      </c>
      <c r="B34" s="69" t="s">
        <v>430</v>
      </c>
      <c r="C34" s="69" t="s">
        <v>431</v>
      </c>
      <c r="D34" s="69" t="s">
        <v>70</v>
      </c>
      <c r="E34" s="69" t="s">
        <v>150</v>
      </c>
      <c r="F34" s="69" t="s">
        <v>149</v>
      </c>
      <c r="G34" s="69" t="s">
        <v>398</v>
      </c>
      <c r="H34" s="69" t="s">
        <v>399</v>
      </c>
      <c r="I34" s="80">
        <v>200000</v>
      </c>
      <c r="J34" s="80">
        <v>200000</v>
      </c>
      <c r="K34" s="80">
        <v>200000</v>
      </c>
      <c r="L34" s="80"/>
      <c r="M34" s="80"/>
      <c r="N34" s="80"/>
      <c r="O34" s="80"/>
      <c r="P34" s="80"/>
      <c r="Q34" s="80"/>
      <c r="R34" s="80"/>
      <c r="S34" s="80"/>
      <c r="T34" s="80"/>
      <c r="U34" s="80"/>
      <c r="V34" s="80"/>
      <c r="W34" s="80"/>
    </row>
    <row r="35" ht="21.75" customHeight="1" spans="1:23">
      <c r="A35" s="69" t="s">
        <v>391</v>
      </c>
      <c r="B35" s="69" t="s">
        <v>432</v>
      </c>
      <c r="C35" s="69" t="s">
        <v>433</v>
      </c>
      <c r="D35" s="69" t="s">
        <v>70</v>
      </c>
      <c r="E35" s="69" t="s">
        <v>112</v>
      </c>
      <c r="F35" s="69" t="s">
        <v>107</v>
      </c>
      <c r="G35" s="69" t="s">
        <v>341</v>
      </c>
      <c r="H35" s="69" t="s">
        <v>342</v>
      </c>
      <c r="I35" s="80">
        <v>100000</v>
      </c>
      <c r="J35" s="80">
        <v>100000</v>
      </c>
      <c r="K35" s="80">
        <v>100000</v>
      </c>
      <c r="L35" s="80"/>
      <c r="M35" s="80"/>
      <c r="N35" s="80"/>
      <c r="O35" s="80"/>
      <c r="P35" s="80"/>
      <c r="Q35" s="80"/>
      <c r="R35" s="80"/>
      <c r="S35" s="80"/>
      <c r="T35" s="80"/>
      <c r="U35" s="80"/>
      <c r="V35" s="80"/>
      <c r="W35" s="80"/>
    </row>
    <row r="36" ht="21.75" customHeight="1" spans="1:23">
      <c r="A36" s="69" t="s">
        <v>391</v>
      </c>
      <c r="B36" s="69" t="s">
        <v>432</v>
      </c>
      <c r="C36" s="69" t="s">
        <v>433</v>
      </c>
      <c r="D36" s="69" t="s">
        <v>70</v>
      </c>
      <c r="E36" s="69" t="s">
        <v>112</v>
      </c>
      <c r="F36" s="69" t="s">
        <v>107</v>
      </c>
      <c r="G36" s="69" t="s">
        <v>398</v>
      </c>
      <c r="H36" s="69" t="s">
        <v>399</v>
      </c>
      <c r="I36" s="80">
        <v>100000</v>
      </c>
      <c r="J36" s="80">
        <v>100000</v>
      </c>
      <c r="K36" s="80">
        <v>100000</v>
      </c>
      <c r="L36" s="80"/>
      <c r="M36" s="80"/>
      <c r="N36" s="80"/>
      <c r="O36" s="80"/>
      <c r="P36" s="80"/>
      <c r="Q36" s="80"/>
      <c r="R36" s="80"/>
      <c r="S36" s="80"/>
      <c r="T36" s="80"/>
      <c r="U36" s="80"/>
      <c r="V36" s="80"/>
      <c r="W36" s="80"/>
    </row>
    <row r="37" ht="21.75" customHeight="1" spans="1:23">
      <c r="A37" s="69" t="s">
        <v>391</v>
      </c>
      <c r="B37" s="69" t="s">
        <v>434</v>
      </c>
      <c r="C37" s="69" t="s">
        <v>435</v>
      </c>
      <c r="D37" s="69" t="s">
        <v>70</v>
      </c>
      <c r="E37" s="69" t="s">
        <v>117</v>
      </c>
      <c r="F37" s="69" t="s">
        <v>107</v>
      </c>
      <c r="G37" s="69" t="s">
        <v>341</v>
      </c>
      <c r="H37" s="69" t="s">
        <v>342</v>
      </c>
      <c r="I37" s="80">
        <v>30000</v>
      </c>
      <c r="J37" s="80">
        <v>30000</v>
      </c>
      <c r="K37" s="80">
        <v>30000</v>
      </c>
      <c r="L37" s="80"/>
      <c r="M37" s="80"/>
      <c r="N37" s="80"/>
      <c r="O37" s="80"/>
      <c r="P37" s="80"/>
      <c r="Q37" s="80"/>
      <c r="R37" s="80"/>
      <c r="S37" s="80"/>
      <c r="T37" s="80"/>
      <c r="U37" s="80"/>
      <c r="V37" s="80"/>
      <c r="W37" s="80"/>
    </row>
    <row r="38" ht="21.75" customHeight="1" spans="1:23">
      <c r="A38" s="69" t="s">
        <v>391</v>
      </c>
      <c r="B38" s="69" t="s">
        <v>434</v>
      </c>
      <c r="C38" s="69" t="s">
        <v>435</v>
      </c>
      <c r="D38" s="69" t="s">
        <v>70</v>
      </c>
      <c r="E38" s="69" t="s">
        <v>192</v>
      </c>
      <c r="F38" s="69" t="s">
        <v>191</v>
      </c>
      <c r="G38" s="69" t="s">
        <v>341</v>
      </c>
      <c r="H38" s="69" t="s">
        <v>342</v>
      </c>
      <c r="I38" s="80">
        <v>10000</v>
      </c>
      <c r="J38" s="80">
        <v>10000</v>
      </c>
      <c r="K38" s="80">
        <v>10000</v>
      </c>
      <c r="L38" s="80"/>
      <c r="M38" s="80"/>
      <c r="N38" s="80"/>
      <c r="O38" s="80"/>
      <c r="P38" s="80"/>
      <c r="Q38" s="80"/>
      <c r="R38" s="80"/>
      <c r="S38" s="80"/>
      <c r="T38" s="80"/>
      <c r="U38" s="80"/>
      <c r="V38" s="80"/>
      <c r="W38" s="80"/>
    </row>
    <row r="39" ht="21.75" customHeight="1" spans="1:23">
      <c r="A39" s="69" t="s">
        <v>391</v>
      </c>
      <c r="B39" s="69" t="s">
        <v>434</v>
      </c>
      <c r="C39" s="69" t="s">
        <v>435</v>
      </c>
      <c r="D39" s="69" t="s">
        <v>70</v>
      </c>
      <c r="E39" s="69" t="s">
        <v>216</v>
      </c>
      <c r="F39" s="69" t="s">
        <v>217</v>
      </c>
      <c r="G39" s="69" t="s">
        <v>341</v>
      </c>
      <c r="H39" s="69" t="s">
        <v>342</v>
      </c>
      <c r="I39" s="80">
        <v>390000</v>
      </c>
      <c r="J39" s="80">
        <v>390000</v>
      </c>
      <c r="K39" s="80">
        <v>390000</v>
      </c>
      <c r="L39" s="80"/>
      <c r="M39" s="80"/>
      <c r="N39" s="80"/>
      <c r="O39" s="80"/>
      <c r="P39" s="80"/>
      <c r="Q39" s="80"/>
      <c r="R39" s="80"/>
      <c r="S39" s="80"/>
      <c r="T39" s="80"/>
      <c r="U39" s="80"/>
      <c r="V39" s="80"/>
      <c r="W39" s="80"/>
    </row>
    <row r="40" ht="21.75" customHeight="1" spans="1:23">
      <c r="A40" s="69" t="s">
        <v>391</v>
      </c>
      <c r="B40" s="69" t="s">
        <v>436</v>
      </c>
      <c r="C40" s="69" t="s">
        <v>437</v>
      </c>
      <c r="D40" s="69" t="s">
        <v>70</v>
      </c>
      <c r="E40" s="69" t="s">
        <v>102</v>
      </c>
      <c r="F40" s="69" t="s">
        <v>103</v>
      </c>
      <c r="G40" s="69" t="s">
        <v>341</v>
      </c>
      <c r="H40" s="69" t="s">
        <v>342</v>
      </c>
      <c r="I40" s="80">
        <v>10000</v>
      </c>
      <c r="J40" s="80">
        <v>10000</v>
      </c>
      <c r="K40" s="80">
        <v>10000</v>
      </c>
      <c r="L40" s="80"/>
      <c r="M40" s="80"/>
      <c r="N40" s="80"/>
      <c r="O40" s="80"/>
      <c r="P40" s="80"/>
      <c r="Q40" s="80"/>
      <c r="R40" s="80"/>
      <c r="S40" s="80"/>
      <c r="T40" s="80"/>
      <c r="U40" s="80"/>
      <c r="V40" s="80"/>
      <c r="W40" s="80"/>
    </row>
    <row r="41" ht="21.75" customHeight="1" spans="1:23">
      <c r="A41" s="69" t="s">
        <v>391</v>
      </c>
      <c r="B41" s="69" t="s">
        <v>436</v>
      </c>
      <c r="C41" s="69" t="s">
        <v>437</v>
      </c>
      <c r="D41" s="69" t="s">
        <v>70</v>
      </c>
      <c r="E41" s="69" t="s">
        <v>128</v>
      </c>
      <c r="F41" s="69" t="s">
        <v>111</v>
      </c>
      <c r="G41" s="69" t="s">
        <v>341</v>
      </c>
      <c r="H41" s="69" t="s">
        <v>342</v>
      </c>
      <c r="I41" s="80">
        <v>80000</v>
      </c>
      <c r="J41" s="80">
        <v>80000</v>
      </c>
      <c r="K41" s="80">
        <v>80000</v>
      </c>
      <c r="L41" s="80"/>
      <c r="M41" s="80"/>
      <c r="N41" s="80"/>
      <c r="O41" s="80"/>
      <c r="P41" s="80"/>
      <c r="Q41" s="80"/>
      <c r="R41" s="80"/>
      <c r="S41" s="80"/>
      <c r="T41" s="80"/>
      <c r="U41" s="80"/>
      <c r="V41" s="80"/>
      <c r="W41" s="80"/>
    </row>
    <row r="42" ht="21.75" customHeight="1" spans="1:23">
      <c r="A42" s="69" t="s">
        <v>391</v>
      </c>
      <c r="B42" s="69" t="s">
        <v>436</v>
      </c>
      <c r="C42" s="69" t="s">
        <v>437</v>
      </c>
      <c r="D42" s="69" t="s">
        <v>70</v>
      </c>
      <c r="E42" s="69" t="s">
        <v>129</v>
      </c>
      <c r="F42" s="69" t="s">
        <v>107</v>
      </c>
      <c r="G42" s="69" t="s">
        <v>341</v>
      </c>
      <c r="H42" s="69" t="s">
        <v>342</v>
      </c>
      <c r="I42" s="80">
        <v>80000</v>
      </c>
      <c r="J42" s="80">
        <v>80000</v>
      </c>
      <c r="K42" s="80">
        <v>80000</v>
      </c>
      <c r="L42" s="80"/>
      <c r="M42" s="80"/>
      <c r="N42" s="80"/>
      <c r="O42" s="80"/>
      <c r="P42" s="80"/>
      <c r="Q42" s="80"/>
      <c r="R42" s="80"/>
      <c r="S42" s="80"/>
      <c r="T42" s="80"/>
      <c r="U42" s="80"/>
      <c r="V42" s="80"/>
      <c r="W42" s="80"/>
    </row>
    <row r="43" ht="21.75" customHeight="1" spans="1:23">
      <c r="A43" s="69" t="s">
        <v>391</v>
      </c>
      <c r="B43" s="69" t="s">
        <v>438</v>
      </c>
      <c r="C43" s="69" t="s">
        <v>439</v>
      </c>
      <c r="D43" s="69" t="s">
        <v>70</v>
      </c>
      <c r="E43" s="69" t="s">
        <v>112</v>
      </c>
      <c r="F43" s="69" t="s">
        <v>107</v>
      </c>
      <c r="G43" s="69" t="s">
        <v>341</v>
      </c>
      <c r="H43" s="69" t="s">
        <v>342</v>
      </c>
      <c r="I43" s="80">
        <v>59300</v>
      </c>
      <c r="J43" s="80">
        <v>59300</v>
      </c>
      <c r="K43" s="80">
        <v>59300</v>
      </c>
      <c r="L43" s="80"/>
      <c r="M43" s="80"/>
      <c r="N43" s="80"/>
      <c r="O43" s="80"/>
      <c r="P43" s="80"/>
      <c r="Q43" s="80"/>
      <c r="R43" s="80"/>
      <c r="S43" s="80"/>
      <c r="T43" s="80"/>
      <c r="U43" s="80"/>
      <c r="V43" s="80"/>
      <c r="W43" s="80"/>
    </row>
    <row r="44" ht="21.75" customHeight="1" spans="1:23">
      <c r="A44" s="69" t="s">
        <v>391</v>
      </c>
      <c r="B44" s="69" t="s">
        <v>440</v>
      </c>
      <c r="C44" s="69" t="s">
        <v>441</v>
      </c>
      <c r="D44" s="69" t="s">
        <v>70</v>
      </c>
      <c r="E44" s="69" t="s">
        <v>102</v>
      </c>
      <c r="F44" s="69" t="s">
        <v>103</v>
      </c>
      <c r="G44" s="69" t="s">
        <v>341</v>
      </c>
      <c r="H44" s="69" t="s">
        <v>342</v>
      </c>
      <c r="I44" s="80">
        <v>5000</v>
      </c>
      <c r="J44" s="80">
        <v>5000</v>
      </c>
      <c r="K44" s="80">
        <v>5000</v>
      </c>
      <c r="L44" s="80"/>
      <c r="M44" s="80"/>
      <c r="N44" s="80"/>
      <c r="O44" s="80"/>
      <c r="P44" s="80"/>
      <c r="Q44" s="80"/>
      <c r="R44" s="80"/>
      <c r="S44" s="80"/>
      <c r="T44" s="80"/>
      <c r="U44" s="80"/>
      <c r="V44" s="80"/>
      <c r="W44" s="80"/>
    </row>
    <row r="45" ht="21.75" customHeight="1" spans="1:23">
      <c r="A45" s="69" t="s">
        <v>391</v>
      </c>
      <c r="B45" s="69" t="s">
        <v>440</v>
      </c>
      <c r="C45" s="69" t="s">
        <v>441</v>
      </c>
      <c r="D45" s="69" t="s">
        <v>70</v>
      </c>
      <c r="E45" s="69" t="s">
        <v>106</v>
      </c>
      <c r="F45" s="69" t="s">
        <v>107</v>
      </c>
      <c r="G45" s="69" t="s">
        <v>341</v>
      </c>
      <c r="H45" s="69" t="s">
        <v>342</v>
      </c>
      <c r="I45" s="80">
        <v>5000</v>
      </c>
      <c r="J45" s="80">
        <v>5000</v>
      </c>
      <c r="K45" s="80">
        <v>5000</v>
      </c>
      <c r="L45" s="80"/>
      <c r="M45" s="80"/>
      <c r="N45" s="80"/>
      <c r="O45" s="80"/>
      <c r="P45" s="80"/>
      <c r="Q45" s="80"/>
      <c r="R45" s="80"/>
      <c r="S45" s="80"/>
      <c r="T45" s="80"/>
      <c r="U45" s="80"/>
      <c r="V45" s="80"/>
      <c r="W45" s="80"/>
    </row>
    <row r="46" ht="21.75" customHeight="1" spans="1:23">
      <c r="A46" s="69" t="s">
        <v>391</v>
      </c>
      <c r="B46" s="69" t="s">
        <v>442</v>
      </c>
      <c r="C46" s="69" t="s">
        <v>443</v>
      </c>
      <c r="D46" s="69" t="s">
        <v>70</v>
      </c>
      <c r="E46" s="69" t="s">
        <v>120</v>
      </c>
      <c r="F46" s="69" t="s">
        <v>107</v>
      </c>
      <c r="G46" s="69" t="s">
        <v>341</v>
      </c>
      <c r="H46" s="69" t="s">
        <v>342</v>
      </c>
      <c r="I46" s="80">
        <v>465800</v>
      </c>
      <c r="J46" s="80">
        <v>465800</v>
      </c>
      <c r="K46" s="80">
        <v>465800</v>
      </c>
      <c r="L46" s="80"/>
      <c r="M46" s="80"/>
      <c r="N46" s="80"/>
      <c r="O46" s="80"/>
      <c r="P46" s="80"/>
      <c r="Q46" s="80"/>
      <c r="R46" s="80"/>
      <c r="S46" s="80"/>
      <c r="T46" s="80"/>
      <c r="U46" s="80"/>
      <c r="V46" s="80"/>
      <c r="W46" s="80"/>
    </row>
    <row r="47" ht="21.75" customHeight="1" spans="1:23">
      <c r="A47" s="69" t="s">
        <v>391</v>
      </c>
      <c r="B47" s="69" t="s">
        <v>442</v>
      </c>
      <c r="C47" s="69" t="s">
        <v>443</v>
      </c>
      <c r="D47" s="69" t="s">
        <v>70</v>
      </c>
      <c r="E47" s="69" t="s">
        <v>112</v>
      </c>
      <c r="F47" s="69" t="s">
        <v>107</v>
      </c>
      <c r="G47" s="69" t="s">
        <v>444</v>
      </c>
      <c r="H47" s="69" t="s">
        <v>445</v>
      </c>
      <c r="I47" s="80">
        <v>34200</v>
      </c>
      <c r="J47" s="80">
        <v>34200</v>
      </c>
      <c r="K47" s="80">
        <v>34200</v>
      </c>
      <c r="L47" s="80"/>
      <c r="M47" s="80"/>
      <c r="N47" s="80"/>
      <c r="O47" s="80"/>
      <c r="P47" s="80"/>
      <c r="Q47" s="80"/>
      <c r="R47" s="80"/>
      <c r="S47" s="80"/>
      <c r="T47" s="80"/>
      <c r="U47" s="80"/>
      <c r="V47" s="80"/>
      <c r="W47" s="80"/>
    </row>
    <row r="48" ht="21.75" customHeight="1" spans="1:23">
      <c r="A48" s="69" t="s">
        <v>391</v>
      </c>
      <c r="B48" s="69" t="s">
        <v>446</v>
      </c>
      <c r="C48" s="69" t="s">
        <v>447</v>
      </c>
      <c r="D48" s="69" t="s">
        <v>70</v>
      </c>
      <c r="E48" s="69" t="s">
        <v>123</v>
      </c>
      <c r="F48" s="69" t="s">
        <v>107</v>
      </c>
      <c r="G48" s="69" t="s">
        <v>341</v>
      </c>
      <c r="H48" s="69" t="s">
        <v>342</v>
      </c>
      <c r="I48" s="80">
        <v>10000</v>
      </c>
      <c r="J48" s="80">
        <v>10000</v>
      </c>
      <c r="K48" s="80">
        <v>10000</v>
      </c>
      <c r="L48" s="80"/>
      <c r="M48" s="80"/>
      <c r="N48" s="80"/>
      <c r="O48" s="80"/>
      <c r="P48" s="80"/>
      <c r="Q48" s="80"/>
      <c r="R48" s="80"/>
      <c r="S48" s="80"/>
      <c r="T48" s="80"/>
      <c r="U48" s="80"/>
      <c r="V48" s="80"/>
      <c r="W48" s="80"/>
    </row>
    <row r="49" ht="21.75" customHeight="1" spans="1:23">
      <c r="A49" s="69" t="s">
        <v>391</v>
      </c>
      <c r="B49" s="69" t="s">
        <v>448</v>
      </c>
      <c r="C49" s="69" t="s">
        <v>449</v>
      </c>
      <c r="D49" s="69" t="s">
        <v>70</v>
      </c>
      <c r="E49" s="69" t="s">
        <v>112</v>
      </c>
      <c r="F49" s="69" t="s">
        <v>107</v>
      </c>
      <c r="G49" s="69" t="s">
        <v>412</v>
      </c>
      <c r="H49" s="69" t="s">
        <v>413</v>
      </c>
      <c r="I49" s="80">
        <v>2275000</v>
      </c>
      <c r="J49" s="80">
        <v>2275000</v>
      </c>
      <c r="K49" s="80">
        <v>2275000</v>
      </c>
      <c r="L49" s="80"/>
      <c r="M49" s="80"/>
      <c r="N49" s="80"/>
      <c r="O49" s="80"/>
      <c r="P49" s="80"/>
      <c r="Q49" s="80"/>
      <c r="R49" s="80"/>
      <c r="S49" s="80"/>
      <c r="T49" s="80"/>
      <c r="U49" s="80"/>
      <c r="V49" s="80"/>
      <c r="W49" s="80"/>
    </row>
    <row r="50" ht="21.75" customHeight="1" spans="1:23">
      <c r="A50" s="69" t="s">
        <v>391</v>
      </c>
      <c r="B50" s="69" t="s">
        <v>450</v>
      </c>
      <c r="C50" s="69" t="s">
        <v>451</v>
      </c>
      <c r="D50" s="69" t="s">
        <v>70</v>
      </c>
      <c r="E50" s="69" t="s">
        <v>112</v>
      </c>
      <c r="F50" s="69" t="s">
        <v>107</v>
      </c>
      <c r="G50" s="69" t="s">
        <v>398</v>
      </c>
      <c r="H50" s="69" t="s">
        <v>399</v>
      </c>
      <c r="I50" s="80">
        <v>138000</v>
      </c>
      <c r="J50" s="80">
        <v>138000</v>
      </c>
      <c r="K50" s="80">
        <v>138000</v>
      </c>
      <c r="L50" s="80"/>
      <c r="M50" s="80"/>
      <c r="N50" s="80"/>
      <c r="O50" s="80"/>
      <c r="P50" s="80"/>
      <c r="Q50" s="80"/>
      <c r="R50" s="80"/>
      <c r="S50" s="80"/>
      <c r="T50" s="80"/>
      <c r="U50" s="80"/>
      <c r="V50" s="80"/>
      <c r="W50" s="80"/>
    </row>
    <row r="51" ht="21.75" customHeight="1" spans="1:23">
      <c r="A51" s="69" t="s">
        <v>391</v>
      </c>
      <c r="B51" s="69" t="s">
        <v>452</v>
      </c>
      <c r="C51" s="69" t="s">
        <v>453</v>
      </c>
      <c r="D51" s="69" t="s">
        <v>70</v>
      </c>
      <c r="E51" s="69" t="s">
        <v>112</v>
      </c>
      <c r="F51" s="69" t="s">
        <v>107</v>
      </c>
      <c r="G51" s="69" t="s">
        <v>398</v>
      </c>
      <c r="H51" s="69" t="s">
        <v>399</v>
      </c>
      <c r="I51" s="80">
        <v>480000</v>
      </c>
      <c r="J51" s="80">
        <v>480000</v>
      </c>
      <c r="K51" s="80">
        <v>480000</v>
      </c>
      <c r="L51" s="80"/>
      <c r="M51" s="80"/>
      <c r="N51" s="80"/>
      <c r="O51" s="80"/>
      <c r="P51" s="80"/>
      <c r="Q51" s="80"/>
      <c r="R51" s="80"/>
      <c r="S51" s="80"/>
      <c r="T51" s="80"/>
      <c r="U51" s="80"/>
      <c r="V51" s="80"/>
      <c r="W51" s="80"/>
    </row>
    <row r="52" ht="21.75" customHeight="1" spans="1:23">
      <c r="A52" s="69" t="s">
        <v>391</v>
      </c>
      <c r="B52" s="69" t="s">
        <v>454</v>
      </c>
      <c r="C52" s="69" t="s">
        <v>455</v>
      </c>
      <c r="D52" s="69" t="s">
        <v>70</v>
      </c>
      <c r="E52" s="69" t="s">
        <v>112</v>
      </c>
      <c r="F52" s="69" t="s">
        <v>107</v>
      </c>
      <c r="G52" s="69" t="s">
        <v>341</v>
      </c>
      <c r="H52" s="69" t="s">
        <v>342</v>
      </c>
      <c r="I52" s="80">
        <v>278391.74</v>
      </c>
      <c r="J52" s="80">
        <v>278391.74</v>
      </c>
      <c r="K52" s="80">
        <v>278391.74</v>
      </c>
      <c r="L52" s="80"/>
      <c r="M52" s="80"/>
      <c r="N52" s="80"/>
      <c r="O52" s="80"/>
      <c r="P52" s="80"/>
      <c r="Q52" s="80"/>
      <c r="R52" s="80"/>
      <c r="S52" s="80"/>
      <c r="T52" s="80"/>
      <c r="U52" s="80"/>
      <c r="V52" s="80"/>
      <c r="W52" s="80"/>
    </row>
    <row r="53" ht="21.75" customHeight="1" spans="1:23">
      <c r="A53" s="69" t="s">
        <v>391</v>
      </c>
      <c r="B53" s="69" t="s">
        <v>456</v>
      </c>
      <c r="C53" s="69" t="s">
        <v>457</v>
      </c>
      <c r="D53" s="69" t="s">
        <v>70</v>
      </c>
      <c r="E53" s="69" t="s">
        <v>112</v>
      </c>
      <c r="F53" s="69" t="s">
        <v>107</v>
      </c>
      <c r="G53" s="69" t="s">
        <v>444</v>
      </c>
      <c r="H53" s="69" t="s">
        <v>445</v>
      </c>
      <c r="I53" s="80">
        <v>80000</v>
      </c>
      <c r="J53" s="80">
        <v>80000</v>
      </c>
      <c r="K53" s="80">
        <v>80000</v>
      </c>
      <c r="L53" s="80"/>
      <c r="M53" s="80"/>
      <c r="N53" s="80"/>
      <c r="O53" s="80"/>
      <c r="P53" s="80"/>
      <c r="Q53" s="80"/>
      <c r="R53" s="80"/>
      <c r="S53" s="80"/>
      <c r="T53" s="80"/>
      <c r="U53" s="80"/>
      <c r="V53" s="80"/>
      <c r="W53" s="80"/>
    </row>
    <row r="54" ht="21.75" customHeight="1" spans="1:23">
      <c r="A54" s="69" t="s">
        <v>391</v>
      </c>
      <c r="B54" s="69" t="s">
        <v>458</v>
      </c>
      <c r="C54" s="69" t="s">
        <v>459</v>
      </c>
      <c r="D54" s="69" t="s">
        <v>70</v>
      </c>
      <c r="E54" s="69" t="s">
        <v>159</v>
      </c>
      <c r="F54" s="69" t="s">
        <v>160</v>
      </c>
      <c r="G54" s="69" t="s">
        <v>353</v>
      </c>
      <c r="H54" s="69" t="s">
        <v>354</v>
      </c>
      <c r="I54" s="80">
        <v>38200</v>
      </c>
      <c r="J54" s="80">
        <v>38200</v>
      </c>
      <c r="K54" s="80">
        <v>38200</v>
      </c>
      <c r="L54" s="80"/>
      <c r="M54" s="80"/>
      <c r="N54" s="80"/>
      <c r="O54" s="80"/>
      <c r="P54" s="80"/>
      <c r="Q54" s="80"/>
      <c r="R54" s="80"/>
      <c r="S54" s="80"/>
      <c r="T54" s="80"/>
      <c r="U54" s="80"/>
      <c r="V54" s="80"/>
      <c r="W54" s="80"/>
    </row>
    <row r="55" ht="21.75" customHeight="1" spans="1:23">
      <c r="A55" s="69" t="s">
        <v>391</v>
      </c>
      <c r="B55" s="69" t="s">
        <v>460</v>
      </c>
      <c r="C55" s="69" t="s">
        <v>461</v>
      </c>
      <c r="D55" s="69" t="s">
        <v>70</v>
      </c>
      <c r="E55" s="69" t="s">
        <v>155</v>
      </c>
      <c r="F55" s="69" t="s">
        <v>156</v>
      </c>
      <c r="G55" s="69" t="s">
        <v>337</v>
      </c>
      <c r="H55" s="69" t="s">
        <v>338</v>
      </c>
      <c r="I55" s="80">
        <v>130000</v>
      </c>
      <c r="J55" s="80">
        <v>130000</v>
      </c>
      <c r="K55" s="80">
        <v>130000</v>
      </c>
      <c r="L55" s="80"/>
      <c r="M55" s="80"/>
      <c r="N55" s="80"/>
      <c r="O55" s="80"/>
      <c r="P55" s="80"/>
      <c r="Q55" s="80"/>
      <c r="R55" s="80"/>
      <c r="S55" s="80"/>
      <c r="T55" s="80"/>
      <c r="U55" s="80"/>
      <c r="V55" s="80"/>
      <c r="W55" s="80"/>
    </row>
    <row r="56" ht="21.75" customHeight="1" spans="1:23">
      <c r="A56" s="69" t="s">
        <v>391</v>
      </c>
      <c r="B56" s="69" t="s">
        <v>462</v>
      </c>
      <c r="C56" s="69" t="s">
        <v>463</v>
      </c>
      <c r="D56" s="69" t="s">
        <v>70</v>
      </c>
      <c r="E56" s="69" t="s">
        <v>138</v>
      </c>
      <c r="F56" s="69" t="s">
        <v>139</v>
      </c>
      <c r="G56" s="69" t="s">
        <v>341</v>
      </c>
      <c r="H56" s="69" t="s">
        <v>342</v>
      </c>
      <c r="I56" s="80">
        <v>40000</v>
      </c>
      <c r="J56" s="80">
        <v>40000</v>
      </c>
      <c r="K56" s="80">
        <v>40000</v>
      </c>
      <c r="L56" s="80"/>
      <c r="M56" s="80"/>
      <c r="N56" s="80"/>
      <c r="O56" s="80"/>
      <c r="P56" s="80"/>
      <c r="Q56" s="80"/>
      <c r="R56" s="80"/>
      <c r="S56" s="80"/>
      <c r="T56" s="80"/>
      <c r="U56" s="80"/>
      <c r="V56" s="80"/>
      <c r="W56" s="80"/>
    </row>
    <row r="57" ht="21.75" customHeight="1" spans="1:23">
      <c r="A57" s="69" t="s">
        <v>391</v>
      </c>
      <c r="B57" s="69" t="s">
        <v>462</v>
      </c>
      <c r="C57" s="69" t="s">
        <v>463</v>
      </c>
      <c r="D57" s="69" t="s">
        <v>70</v>
      </c>
      <c r="E57" s="69" t="s">
        <v>140</v>
      </c>
      <c r="F57" s="69" t="s">
        <v>141</v>
      </c>
      <c r="G57" s="69" t="s">
        <v>341</v>
      </c>
      <c r="H57" s="69" t="s">
        <v>342</v>
      </c>
      <c r="I57" s="80">
        <v>1061100</v>
      </c>
      <c r="J57" s="80">
        <v>1061100</v>
      </c>
      <c r="K57" s="80">
        <v>1061100</v>
      </c>
      <c r="L57" s="80"/>
      <c r="M57" s="80"/>
      <c r="N57" s="80"/>
      <c r="O57" s="80"/>
      <c r="P57" s="80"/>
      <c r="Q57" s="80"/>
      <c r="R57" s="80"/>
      <c r="S57" s="80"/>
      <c r="T57" s="80"/>
      <c r="U57" s="80"/>
      <c r="V57" s="80"/>
      <c r="W57" s="80"/>
    </row>
    <row r="58" ht="21.75" customHeight="1" spans="1:23">
      <c r="A58" s="69" t="s">
        <v>391</v>
      </c>
      <c r="B58" s="69" t="s">
        <v>464</v>
      </c>
      <c r="C58" s="69" t="s">
        <v>465</v>
      </c>
      <c r="D58" s="69" t="s">
        <v>70</v>
      </c>
      <c r="E58" s="69" t="s">
        <v>123</v>
      </c>
      <c r="F58" s="69" t="s">
        <v>107</v>
      </c>
      <c r="G58" s="69" t="s">
        <v>341</v>
      </c>
      <c r="H58" s="69" t="s">
        <v>342</v>
      </c>
      <c r="I58" s="80">
        <v>20000</v>
      </c>
      <c r="J58" s="80">
        <v>20000</v>
      </c>
      <c r="K58" s="80">
        <v>20000</v>
      </c>
      <c r="L58" s="80"/>
      <c r="M58" s="80"/>
      <c r="N58" s="80"/>
      <c r="O58" s="80"/>
      <c r="P58" s="80"/>
      <c r="Q58" s="80"/>
      <c r="R58" s="80"/>
      <c r="S58" s="80"/>
      <c r="T58" s="80"/>
      <c r="U58" s="80"/>
      <c r="V58" s="80"/>
      <c r="W58" s="80"/>
    </row>
    <row r="59" ht="21.75" customHeight="1" spans="1:23">
      <c r="A59" s="69" t="s">
        <v>391</v>
      </c>
      <c r="B59" s="69" t="s">
        <v>466</v>
      </c>
      <c r="C59" s="69" t="s">
        <v>467</v>
      </c>
      <c r="D59" s="69" t="s">
        <v>70</v>
      </c>
      <c r="E59" s="69" t="s">
        <v>112</v>
      </c>
      <c r="F59" s="69" t="s">
        <v>107</v>
      </c>
      <c r="G59" s="69" t="s">
        <v>398</v>
      </c>
      <c r="H59" s="69" t="s">
        <v>399</v>
      </c>
      <c r="I59" s="80">
        <v>1100000</v>
      </c>
      <c r="J59" s="80">
        <v>1100000</v>
      </c>
      <c r="K59" s="80">
        <v>1100000</v>
      </c>
      <c r="L59" s="80"/>
      <c r="M59" s="80"/>
      <c r="N59" s="80"/>
      <c r="O59" s="80"/>
      <c r="P59" s="80"/>
      <c r="Q59" s="80"/>
      <c r="R59" s="80"/>
      <c r="S59" s="80"/>
      <c r="T59" s="80"/>
      <c r="U59" s="80"/>
      <c r="V59" s="80"/>
      <c r="W59" s="80"/>
    </row>
    <row r="60" ht="21.75" customHeight="1" spans="1:23">
      <c r="A60" s="69" t="s">
        <v>391</v>
      </c>
      <c r="B60" s="69" t="s">
        <v>468</v>
      </c>
      <c r="C60" s="69" t="s">
        <v>469</v>
      </c>
      <c r="D60" s="69" t="s">
        <v>70</v>
      </c>
      <c r="E60" s="69" t="s">
        <v>112</v>
      </c>
      <c r="F60" s="69" t="s">
        <v>107</v>
      </c>
      <c r="G60" s="69" t="s">
        <v>398</v>
      </c>
      <c r="H60" s="69" t="s">
        <v>399</v>
      </c>
      <c r="I60" s="80">
        <v>210000</v>
      </c>
      <c r="J60" s="80">
        <v>210000</v>
      </c>
      <c r="K60" s="80">
        <v>210000</v>
      </c>
      <c r="L60" s="80"/>
      <c r="M60" s="80"/>
      <c r="N60" s="80"/>
      <c r="O60" s="80"/>
      <c r="P60" s="80"/>
      <c r="Q60" s="80"/>
      <c r="R60" s="80"/>
      <c r="S60" s="80"/>
      <c r="T60" s="80"/>
      <c r="U60" s="80"/>
      <c r="V60" s="80"/>
      <c r="W60" s="80"/>
    </row>
    <row r="61" ht="21.75" customHeight="1" spans="1:23">
      <c r="A61" s="69" t="s">
        <v>391</v>
      </c>
      <c r="B61" s="69" t="s">
        <v>470</v>
      </c>
      <c r="C61" s="69" t="s">
        <v>471</v>
      </c>
      <c r="D61" s="69" t="s">
        <v>70</v>
      </c>
      <c r="E61" s="69" t="s">
        <v>112</v>
      </c>
      <c r="F61" s="69" t="s">
        <v>107</v>
      </c>
      <c r="G61" s="69" t="s">
        <v>412</v>
      </c>
      <c r="H61" s="69" t="s">
        <v>413</v>
      </c>
      <c r="I61" s="80">
        <v>280000</v>
      </c>
      <c r="J61" s="80">
        <v>280000</v>
      </c>
      <c r="K61" s="80">
        <v>280000</v>
      </c>
      <c r="L61" s="80"/>
      <c r="M61" s="80"/>
      <c r="N61" s="80"/>
      <c r="O61" s="80"/>
      <c r="P61" s="80"/>
      <c r="Q61" s="80"/>
      <c r="R61" s="80"/>
      <c r="S61" s="80"/>
      <c r="T61" s="80"/>
      <c r="U61" s="80"/>
      <c r="V61" s="80"/>
      <c r="W61" s="80"/>
    </row>
    <row r="62" ht="21.75" customHeight="1" spans="1:23">
      <c r="A62" s="69" t="s">
        <v>391</v>
      </c>
      <c r="B62" s="69" t="s">
        <v>472</v>
      </c>
      <c r="C62" s="69" t="s">
        <v>473</v>
      </c>
      <c r="D62" s="69" t="s">
        <v>70</v>
      </c>
      <c r="E62" s="69" t="s">
        <v>110</v>
      </c>
      <c r="F62" s="69" t="s">
        <v>111</v>
      </c>
      <c r="G62" s="69" t="s">
        <v>474</v>
      </c>
      <c r="H62" s="69" t="s">
        <v>475</v>
      </c>
      <c r="I62" s="80">
        <v>20000</v>
      </c>
      <c r="J62" s="80">
        <v>20000</v>
      </c>
      <c r="K62" s="80">
        <v>20000</v>
      </c>
      <c r="L62" s="80"/>
      <c r="M62" s="80"/>
      <c r="N62" s="80"/>
      <c r="O62" s="80"/>
      <c r="P62" s="80"/>
      <c r="Q62" s="80"/>
      <c r="R62" s="80"/>
      <c r="S62" s="80"/>
      <c r="T62" s="80"/>
      <c r="U62" s="80"/>
      <c r="V62" s="80"/>
      <c r="W62" s="80"/>
    </row>
    <row r="63" ht="21.75" customHeight="1" spans="1:23">
      <c r="A63" s="69" t="s">
        <v>391</v>
      </c>
      <c r="B63" s="69" t="s">
        <v>472</v>
      </c>
      <c r="C63" s="69" t="s">
        <v>473</v>
      </c>
      <c r="D63" s="69" t="s">
        <v>70</v>
      </c>
      <c r="E63" s="69" t="s">
        <v>110</v>
      </c>
      <c r="F63" s="69" t="s">
        <v>111</v>
      </c>
      <c r="G63" s="69" t="s">
        <v>476</v>
      </c>
      <c r="H63" s="69" t="s">
        <v>477</v>
      </c>
      <c r="I63" s="80">
        <v>100000</v>
      </c>
      <c r="J63" s="80">
        <v>100000</v>
      </c>
      <c r="K63" s="80">
        <v>100000</v>
      </c>
      <c r="L63" s="80"/>
      <c r="M63" s="80"/>
      <c r="N63" s="80"/>
      <c r="O63" s="80"/>
      <c r="P63" s="80"/>
      <c r="Q63" s="80"/>
      <c r="R63" s="80"/>
      <c r="S63" s="80"/>
      <c r="T63" s="80"/>
      <c r="U63" s="80"/>
      <c r="V63" s="80"/>
      <c r="W63" s="80"/>
    </row>
    <row r="64" ht="21.75" customHeight="1" spans="1:23">
      <c r="A64" s="69" t="s">
        <v>391</v>
      </c>
      <c r="B64" s="69" t="s">
        <v>472</v>
      </c>
      <c r="C64" s="69" t="s">
        <v>473</v>
      </c>
      <c r="D64" s="69" t="s">
        <v>70</v>
      </c>
      <c r="E64" s="69" t="s">
        <v>112</v>
      </c>
      <c r="F64" s="69" t="s">
        <v>107</v>
      </c>
      <c r="G64" s="69" t="s">
        <v>478</v>
      </c>
      <c r="H64" s="69" t="s">
        <v>479</v>
      </c>
      <c r="I64" s="80">
        <v>300000</v>
      </c>
      <c r="J64" s="80">
        <v>300000</v>
      </c>
      <c r="K64" s="80">
        <v>300000</v>
      </c>
      <c r="L64" s="80"/>
      <c r="M64" s="80"/>
      <c r="N64" s="80"/>
      <c r="O64" s="80"/>
      <c r="P64" s="80"/>
      <c r="Q64" s="80"/>
      <c r="R64" s="80"/>
      <c r="S64" s="80"/>
      <c r="T64" s="80"/>
      <c r="U64" s="80"/>
      <c r="V64" s="80"/>
      <c r="W64" s="80"/>
    </row>
    <row r="65" ht="21.75" customHeight="1" spans="1:23">
      <c r="A65" s="69" t="s">
        <v>391</v>
      </c>
      <c r="B65" s="69" t="s">
        <v>472</v>
      </c>
      <c r="C65" s="69" t="s">
        <v>473</v>
      </c>
      <c r="D65" s="69" t="s">
        <v>70</v>
      </c>
      <c r="E65" s="69" t="s">
        <v>110</v>
      </c>
      <c r="F65" s="69" t="s">
        <v>111</v>
      </c>
      <c r="G65" s="69" t="s">
        <v>355</v>
      </c>
      <c r="H65" s="69" t="s">
        <v>356</v>
      </c>
      <c r="I65" s="80">
        <v>40000</v>
      </c>
      <c r="J65" s="80">
        <v>40000</v>
      </c>
      <c r="K65" s="80">
        <v>40000</v>
      </c>
      <c r="L65" s="80"/>
      <c r="M65" s="80"/>
      <c r="N65" s="80"/>
      <c r="O65" s="80"/>
      <c r="P65" s="80"/>
      <c r="Q65" s="80"/>
      <c r="R65" s="80"/>
      <c r="S65" s="80"/>
      <c r="T65" s="80"/>
      <c r="U65" s="80"/>
      <c r="V65" s="80"/>
      <c r="W65" s="80"/>
    </row>
    <row r="66" ht="21.75" customHeight="1" spans="1:23">
      <c r="A66" s="69" t="s">
        <v>480</v>
      </c>
      <c r="B66" s="69" t="s">
        <v>481</v>
      </c>
      <c r="C66" s="69" t="s">
        <v>482</v>
      </c>
      <c r="D66" s="69" t="s">
        <v>70</v>
      </c>
      <c r="E66" s="69" t="s">
        <v>200</v>
      </c>
      <c r="F66" s="69" t="s">
        <v>201</v>
      </c>
      <c r="G66" s="69" t="s">
        <v>420</v>
      </c>
      <c r="H66" s="69" t="s">
        <v>421</v>
      </c>
      <c r="I66" s="80">
        <v>1250150</v>
      </c>
      <c r="J66" s="80">
        <v>1250150</v>
      </c>
      <c r="K66" s="80">
        <v>1250150</v>
      </c>
      <c r="L66" s="80"/>
      <c r="M66" s="80"/>
      <c r="N66" s="80"/>
      <c r="O66" s="80"/>
      <c r="P66" s="80"/>
      <c r="Q66" s="80"/>
      <c r="R66" s="80"/>
      <c r="S66" s="80"/>
      <c r="T66" s="80"/>
      <c r="U66" s="80"/>
      <c r="V66" s="80"/>
      <c r="W66" s="80"/>
    </row>
    <row r="67" ht="21.75" customHeight="1" spans="1:23">
      <c r="A67" s="69" t="s">
        <v>480</v>
      </c>
      <c r="B67" s="69" t="s">
        <v>483</v>
      </c>
      <c r="C67" s="69" t="s">
        <v>484</v>
      </c>
      <c r="D67" s="69" t="s">
        <v>70</v>
      </c>
      <c r="E67" s="69" t="s">
        <v>188</v>
      </c>
      <c r="F67" s="69" t="s">
        <v>189</v>
      </c>
      <c r="G67" s="69" t="s">
        <v>398</v>
      </c>
      <c r="H67" s="69" t="s">
        <v>399</v>
      </c>
      <c r="I67" s="80">
        <v>3420000</v>
      </c>
      <c r="J67" s="80">
        <v>3420000</v>
      </c>
      <c r="K67" s="80">
        <v>3420000</v>
      </c>
      <c r="L67" s="80"/>
      <c r="M67" s="80"/>
      <c r="N67" s="80"/>
      <c r="O67" s="80"/>
      <c r="P67" s="80"/>
      <c r="Q67" s="80"/>
      <c r="R67" s="80"/>
      <c r="S67" s="80"/>
      <c r="T67" s="80"/>
      <c r="U67" s="80"/>
      <c r="V67" s="80"/>
      <c r="W67" s="80"/>
    </row>
    <row r="68" ht="18.75" customHeight="1" spans="1:23">
      <c r="A68" s="33" t="s">
        <v>278</v>
      </c>
      <c r="B68" s="34"/>
      <c r="C68" s="34"/>
      <c r="D68" s="34"/>
      <c r="E68" s="34"/>
      <c r="F68" s="34"/>
      <c r="G68" s="34"/>
      <c r="H68" s="35"/>
      <c r="I68" s="80">
        <v>27272956.08</v>
      </c>
      <c r="J68" s="80">
        <v>27172956.08</v>
      </c>
      <c r="K68" s="80">
        <v>27172956.08</v>
      </c>
      <c r="L68" s="80"/>
      <c r="M68" s="80"/>
      <c r="N68" s="80"/>
      <c r="O68" s="80"/>
      <c r="P68" s="80"/>
      <c r="Q68" s="80"/>
      <c r="R68" s="80">
        <v>100000</v>
      </c>
      <c r="S68" s="80"/>
      <c r="T68" s="80"/>
      <c r="U68" s="80"/>
      <c r="V68" s="80"/>
      <c r="W68" s="80">
        <v>100000</v>
      </c>
    </row>
  </sheetData>
  <mergeCells count="28">
    <mergeCell ref="A3:W3"/>
    <mergeCell ref="A4:H4"/>
    <mergeCell ref="J5:M5"/>
    <mergeCell ref="N5:P5"/>
    <mergeCell ref="R5:W5"/>
    <mergeCell ref="A68:H6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8"/>
  <sheetViews>
    <sheetView showZeros="0" tabSelected="1" workbookViewId="0">
      <pane ySplit="1" topLeftCell="A55" activePane="bottomLeft" state="frozen"/>
      <selection/>
      <selection pane="bottomLeft" activeCell="B67" sqref="B67:B74"/>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8" customHeight="1" spans="10:10">
      <c r="J2" s="3" t="s">
        <v>485</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"单位名称："&amp;"昆明市官渡区人民政府长水街道办事处"</f>
        <v>单位名称：昆明市官渡区人民政府长水街道办事处</v>
      </c>
    </row>
    <row r="5" ht="44.25" customHeight="1" spans="1:10">
      <c r="A5" s="67" t="s">
        <v>290</v>
      </c>
      <c r="B5" s="67" t="s">
        <v>486</v>
      </c>
      <c r="C5" s="67" t="s">
        <v>487</v>
      </c>
      <c r="D5" s="67" t="s">
        <v>488</v>
      </c>
      <c r="E5" s="67" t="s">
        <v>489</v>
      </c>
      <c r="F5" s="68" t="s">
        <v>490</v>
      </c>
      <c r="G5" s="67" t="s">
        <v>491</v>
      </c>
      <c r="H5" s="68" t="s">
        <v>492</v>
      </c>
      <c r="I5" s="68" t="s">
        <v>493</v>
      </c>
      <c r="J5" s="67" t="s">
        <v>494</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70</v>
      </c>
      <c r="B8" s="21"/>
      <c r="C8" s="21"/>
      <c r="D8" s="21"/>
      <c r="E8" s="30"/>
      <c r="F8" s="21"/>
      <c r="G8" s="30"/>
      <c r="H8" s="21"/>
      <c r="I8" s="21"/>
      <c r="J8" s="30"/>
    </row>
    <row r="9" ht="42" customHeight="1" spans="1:10">
      <c r="A9" s="135" t="s">
        <v>386</v>
      </c>
      <c r="B9" s="21" t="s">
        <v>495</v>
      </c>
      <c r="C9" s="21" t="s">
        <v>496</v>
      </c>
      <c r="D9" s="21" t="s">
        <v>497</v>
      </c>
      <c r="E9" s="30" t="s">
        <v>498</v>
      </c>
      <c r="F9" s="21" t="s">
        <v>499</v>
      </c>
      <c r="G9" s="30" t="s">
        <v>91</v>
      </c>
      <c r="H9" s="21" t="s">
        <v>500</v>
      </c>
      <c r="I9" s="21" t="s">
        <v>501</v>
      </c>
      <c r="J9" s="30" t="s">
        <v>502</v>
      </c>
    </row>
    <row r="10" ht="42" customHeight="1" spans="1:10">
      <c r="A10" s="135" t="s">
        <v>386</v>
      </c>
      <c r="B10" s="21" t="s">
        <v>495</v>
      </c>
      <c r="C10" s="21" t="s">
        <v>503</v>
      </c>
      <c r="D10" s="21" t="s">
        <v>504</v>
      </c>
      <c r="E10" s="30" t="s">
        <v>505</v>
      </c>
      <c r="F10" s="21" t="s">
        <v>499</v>
      </c>
      <c r="G10" s="30" t="s">
        <v>506</v>
      </c>
      <c r="H10" s="21" t="s">
        <v>507</v>
      </c>
      <c r="I10" s="21" t="s">
        <v>501</v>
      </c>
      <c r="J10" s="30" t="s">
        <v>508</v>
      </c>
    </row>
    <row r="11" ht="42" customHeight="1" spans="1:10">
      <c r="A11" s="135" t="s">
        <v>386</v>
      </c>
      <c r="B11" s="21" t="s">
        <v>495</v>
      </c>
      <c r="C11" s="21" t="s">
        <v>509</v>
      </c>
      <c r="D11" s="21" t="s">
        <v>510</v>
      </c>
      <c r="E11" s="30" t="s">
        <v>511</v>
      </c>
      <c r="F11" s="21" t="s">
        <v>512</v>
      </c>
      <c r="G11" s="30" t="s">
        <v>513</v>
      </c>
      <c r="H11" s="21" t="s">
        <v>507</v>
      </c>
      <c r="I11" s="21" t="s">
        <v>501</v>
      </c>
      <c r="J11" s="30" t="s">
        <v>514</v>
      </c>
    </row>
    <row r="12" ht="42" customHeight="1" spans="1:10">
      <c r="A12" s="135" t="s">
        <v>435</v>
      </c>
      <c r="B12" s="21" t="s">
        <v>515</v>
      </c>
      <c r="C12" s="21" t="s">
        <v>496</v>
      </c>
      <c r="D12" s="21" t="s">
        <v>497</v>
      </c>
      <c r="E12" s="30" t="s">
        <v>516</v>
      </c>
      <c r="F12" s="21" t="s">
        <v>512</v>
      </c>
      <c r="G12" s="30" t="s">
        <v>85</v>
      </c>
      <c r="H12" s="21" t="s">
        <v>517</v>
      </c>
      <c r="I12" s="21" t="s">
        <v>518</v>
      </c>
      <c r="J12" s="30" t="s">
        <v>516</v>
      </c>
    </row>
    <row r="13" ht="42" customHeight="1" spans="1:10">
      <c r="A13" s="135" t="s">
        <v>435</v>
      </c>
      <c r="B13" s="21" t="s">
        <v>515</v>
      </c>
      <c r="C13" s="21" t="s">
        <v>496</v>
      </c>
      <c r="D13" s="21" t="s">
        <v>519</v>
      </c>
      <c r="E13" s="30" t="s">
        <v>520</v>
      </c>
      <c r="F13" s="21" t="s">
        <v>512</v>
      </c>
      <c r="G13" s="30" t="s">
        <v>521</v>
      </c>
      <c r="H13" s="21" t="s">
        <v>507</v>
      </c>
      <c r="I13" s="21" t="s">
        <v>501</v>
      </c>
      <c r="J13" s="30" t="s">
        <v>520</v>
      </c>
    </row>
    <row r="14" ht="42" customHeight="1" spans="1:10">
      <c r="A14" s="135" t="s">
        <v>435</v>
      </c>
      <c r="B14" s="21" t="s">
        <v>515</v>
      </c>
      <c r="C14" s="21" t="s">
        <v>496</v>
      </c>
      <c r="D14" s="21" t="s">
        <v>522</v>
      </c>
      <c r="E14" s="30" t="s">
        <v>523</v>
      </c>
      <c r="F14" s="21" t="s">
        <v>512</v>
      </c>
      <c r="G14" s="30" t="s">
        <v>524</v>
      </c>
      <c r="H14" s="21" t="s">
        <v>507</v>
      </c>
      <c r="I14" s="21" t="s">
        <v>518</v>
      </c>
      <c r="J14" s="30" t="s">
        <v>523</v>
      </c>
    </row>
    <row r="15" ht="42" customHeight="1" spans="1:10">
      <c r="A15" s="135" t="s">
        <v>435</v>
      </c>
      <c r="B15" s="21" t="s">
        <v>515</v>
      </c>
      <c r="C15" s="21" t="s">
        <v>503</v>
      </c>
      <c r="D15" s="21" t="s">
        <v>504</v>
      </c>
      <c r="E15" s="30" t="s">
        <v>525</v>
      </c>
      <c r="F15" s="21" t="s">
        <v>512</v>
      </c>
      <c r="G15" s="30" t="s">
        <v>88</v>
      </c>
      <c r="H15" s="21" t="s">
        <v>517</v>
      </c>
      <c r="I15" s="21" t="s">
        <v>501</v>
      </c>
      <c r="J15" s="30" t="s">
        <v>526</v>
      </c>
    </row>
    <row r="16" ht="42" customHeight="1" spans="1:10">
      <c r="A16" s="135" t="s">
        <v>435</v>
      </c>
      <c r="B16" s="21" t="s">
        <v>515</v>
      </c>
      <c r="C16" s="21" t="s">
        <v>503</v>
      </c>
      <c r="D16" s="21" t="s">
        <v>527</v>
      </c>
      <c r="E16" s="30" t="s">
        <v>528</v>
      </c>
      <c r="F16" s="21" t="s">
        <v>512</v>
      </c>
      <c r="G16" s="30" t="s">
        <v>529</v>
      </c>
      <c r="H16" s="21" t="s">
        <v>507</v>
      </c>
      <c r="I16" s="21" t="s">
        <v>501</v>
      </c>
      <c r="J16" s="30" t="s">
        <v>530</v>
      </c>
    </row>
    <row r="17" ht="42" customHeight="1" spans="1:10">
      <c r="A17" s="135" t="s">
        <v>435</v>
      </c>
      <c r="B17" s="21" t="s">
        <v>515</v>
      </c>
      <c r="C17" s="21" t="s">
        <v>509</v>
      </c>
      <c r="D17" s="21" t="s">
        <v>510</v>
      </c>
      <c r="E17" s="30" t="s">
        <v>510</v>
      </c>
      <c r="F17" s="21" t="s">
        <v>512</v>
      </c>
      <c r="G17" s="30" t="s">
        <v>531</v>
      </c>
      <c r="H17" s="21" t="s">
        <v>507</v>
      </c>
      <c r="I17" s="21" t="s">
        <v>518</v>
      </c>
      <c r="J17" s="30" t="s">
        <v>532</v>
      </c>
    </row>
    <row r="18" ht="42" customHeight="1" spans="1:10">
      <c r="A18" s="135" t="s">
        <v>484</v>
      </c>
      <c r="B18" s="21" t="s">
        <v>533</v>
      </c>
      <c r="C18" s="21" t="s">
        <v>496</v>
      </c>
      <c r="D18" s="21" t="s">
        <v>497</v>
      </c>
      <c r="E18" s="30" t="s">
        <v>534</v>
      </c>
      <c r="F18" s="21" t="s">
        <v>499</v>
      </c>
      <c r="G18" s="30" t="s">
        <v>535</v>
      </c>
      <c r="H18" s="21" t="s">
        <v>500</v>
      </c>
      <c r="I18" s="21" t="s">
        <v>501</v>
      </c>
      <c r="J18" s="30" t="s">
        <v>536</v>
      </c>
    </row>
    <row r="19" ht="42" customHeight="1" spans="1:10">
      <c r="A19" s="135" t="s">
        <v>484</v>
      </c>
      <c r="B19" s="21" t="s">
        <v>533</v>
      </c>
      <c r="C19" s="21" t="s">
        <v>496</v>
      </c>
      <c r="D19" s="21" t="s">
        <v>519</v>
      </c>
      <c r="E19" s="30" t="s">
        <v>537</v>
      </c>
      <c r="F19" s="21" t="s">
        <v>512</v>
      </c>
      <c r="G19" s="30" t="s">
        <v>513</v>
      </c>
      <c r="H19" s="21" t="s">
        <v>507</v>
      </c>
      <c r="I19" s="21" t="s">
        <v>501</v>
      </c>
      <c r="J19" s="30" t="s">
        <v>538</v>
      </c>
    </row>
    <row r="20" ht="42" customHeight="1" spans="1:10">
      <c r="A20" s="135" t="s">
        <v>484</v>
      </c>
      <c r="B20" s="21" t="s">
        <v>533</v>
      </c>
      <c r="C20" s="21" t="s">
        <v>496</v>
      </c>
      <c r="D20" s="21" t="s">
        <v>519</v>
      </c>
      <c r="E20" s="30" t="s">
        <v>539</v>
      </c>
      <c r="F20" s="21" t="s">
        <v>499</v>
      </c>
      <c r="G20" s="30" t="s">
        <v>524</v>
      </c>
      <c r="H20" s="21" t="s">
        <v>507</v>
      </c>
      <c r="I20" s="21" t="s">
        <v>501</v>
      </c>
      <c r="J20" s="30" t="s">
        <v>540</v>
      </c>
    </row>
    <row r="21" ht="42" customHeight="1" spans="1:10">
      <c r="A21" s="135" t="s">
        <v>484</v>
      </c>
      <c r="B21" s="21" t="s">
        <v>533</v>
      </c>
      <c r="C21" s="21" t="s">
        <v>496</v>
      </c>
      <c r="D21" s="21" t="s">
        <v>522</v>
      </c>
      <c r="E21" s="30" t="s">
        <v>541</v>
      </c>
      <c r="F21" s="21" t="s">
        <v>512</v>
      </c>
      <c r="G21" s="30" t="s">
        <v>513</v>
      </c>
      <c r="H21" s="21" t="s">
        <v>507</v>
      </c>
      <c r="I21" s="21" t="s">
        <v>518</v>
      </c>
      <c r="J21" s="30" t="s">
        <v>542</v>
      </c>
    </row>
    <row r="22" ht="42" customHeight="1" spans="1:10">
      <c r="A22" s="135" t="s">
        <v>484</v>
      </c>
      <c r="B22" s="21" t="s">
        <v>533</v>
      </c>
      <c r="C22" s="21" t="s">
        <v>496</v>
      </c>
      <c r="D22" s="21" t="s">
        <v>543</v>
      </c>
      <c r="E22" s="30" t="s">
        <v>544</v>
      </c>
      <c r="F22" s="21" t="s">
        <v>499</v>
      </c>
      <c r="G22" s="30" t="s">
        <v>545</v>
      </c>
      <c r="H22" s="21" t="s">
        <v>546</v>
      </c>
      <c r="I22" s="21" t="s">
        <v>518</v>
      </c>
      <c r="J22" s="30" t="s">
        <v>547</v>
      </c>
    </row>
    <row r="23" ht="42" customHeight="1" spans="1:10">
      <c r="A23" s="135" t="s">
        <v>484</v>
      </c>
      <c r="B23" s="21" t="s">
        <v>533</v>
      </c>
      <c r="C23" s="21" t="s">
        <v>503</v>
      </c>
      <c r="D23" s="21" t="s">
        <v>504</v>
      </c>
      <c r="E23" s="30" t="s">
        <v>548</v>
      </c>
      <c r="F23" s="21" t="s">
        <v>499</v>
      </c>
      <c r="G23" s="30" t="s">
        <v>549</v>
      </c>
      <c r="H23" s="21" t="s">
        <v>550</v>
      </c>
      <c r="I23" s="21" t="s">
        <v>518</v>
      </c>
      <c r="J23" s="30" t="s">
        <v>551</v>
      </c>
    </row>
    <row r="24" ht="42" customHeight="1" spans="1:10">
      <c r="A24" s="135" t="s">
        <v>484</v>
      </c>
      <c r="B24" s="21" t="s">
        <v>533</v>
      </c>
      <c r="C24" s="21" t="s">
        <v>509</v>
      </c>
      <c r="D24" s="21" t="s">
        <v>510</v>
      </c>
      <c r="E24" s="30" t="s">
        <v>552</v>
      </c>
      <c r="F24" s="21" t="s">
        <v>512</v>
      </c>
      <c r="G24" s="30" t="s">
        <v>513</v>
      </c>
      <c r="H24" s="21" t="s">
        <v>507</v>
      </c>
      <c r="I24" s="21" t="s">
        <v>501</v>
      </c>
      <c r="J24" s="30" t="s">
        <v>553</v>
      </c>
    </row>
    <row r="25" ht="42" customHeight="1" spans="1:10">
      <c r="A25" s="135" t="s">
        <v>423</v>
      </c>
      <c r="B25" s="21" t="s">
        <v>554</v>
      </c>
      <c r="C25" s="21" t="s">
        <v>496</v>
      </c>
      <c r="D25" s="21" t="s">
        <v>519</v>
      </c>
      <c r="E25" s="30" t="s">
        <v>555</v>
      </c>
      <c r="F25" s="21" t="s">
        <v>499</v>
      </c>
      <c r="G25" s="30" t="s">
        <v>556</v>
      </c>
      <c r="H25" s="21" t="s">
        <v>557</v>
      </c>
      <c r="I25" s="21" t="s">
        <v>518</v>
      </c>
      <c r="J25" s="30" t="s">
        <v>558</v>
      </c>
    </row>
    <row r="26" ht="42" customHeight="1" spans="1:10">
      <c r="A26" s="135" t="s">
        <v>423</v>
      </c>
      <c r="B26" s="21" t="s">
        <v>554</v>
      </c>
      <c r="C26" s="21" t="s">
        <v>503</v>
      </c>
      <c r="D26" s="21" t="s">
        <v>504</v>
      </c>
      <c r="E26" s="30" t="s">
        <v>559</v>
      </c>
      <c r="F26" s="21" t="s">
        <v>499</v>
      </c>
      <c r="G26" s="30" t="s">
        <v>560</v>
      </c>
      <c r="H26" s="21" t="s">
        <v>557</v>
      </c>
      <c r="I26" s="21" t="s">
        <v>518</v>
      </c>
      <c r="J26" s="30" t="s">
        <v>561</v>
      </c>
    </row>
    <row r="27" ht="42" customHeight="1" spans="1:10">
      <c r="A27" s="135" t="s">
        <v>423</v>
      </c>
      <c r="B27" s="21" t="s">
        <v>554</v>
      </c>
      <c r="C27" s="21" t="s">
        <v>509</v>
      </c>
      <c r="D27" s="21" t="s">
        <v>510</v>
      </c>
      <c r="E27" s="30" t="s">
        <v>562</v>
      </c>
      <c r="F27" s="21" t="s">
        <v>512</v>
      </c>
      <c r="G27" s="30" t="s">
        <v>513</v>
      </c>
      <c r="H27" s="21" t="s">
        <v>507</v>
      </c>
      <c r="I27" s="21" t="s">
        <v>501</v>
      </c>
      <c r="J27" s="30" t="s">
        <v>563</v>
      </c>
    </row>
    <row r="28" ht="42" customHeight="1" spans="1:10">
      <c r="A28" s="135" t="s">
        <v>451</v>
      </c>
      <c r="B28" s="21" t="s">
        <v>564</v>
      </c>
      <c r="C28" s="21" t="s">
        <v>496</v>
      </c>
      <c r="D28" s="21" t="s">
        <v>497</v>
      </c>
      <c r="E28" s="30" t="s">
        <v>565</v>
      </c>
      <c r="F28" s="21" t="s">
        <v>499</v>
      </c>
      <c r="G28" s="30" t="s">
        <v>556</v>
      </c>
      <c r="H28" s="21" t="s">
        <v>557</v>
      </c>
      <c r="I28" s="21" t="s">
        <v>518</v>
      </c>
      <c r="J28" s="30" t="s">
        <v>566</v>
      </c>
    </row>
    <row r="29" ht="42" customHeight="1" spans="1:10">
      <c r="A29" s="135" t="s">
        <v>451</v>
      </c>
      <c r="B29" s="21" t="s">
        <v>564</v>
      </c>
      <c r="C29" s="21" t="s">
        <v>503</v>
      </c>
      <c r="D29" s="21" t="s">
        <v>504</v>
      </c>
      <c r="E29" s="30" t="s">
        <v>567</v>
      </c>
      <c r="F29" s="21" t="s">
        <v>499</v>
      </c>
      <c r="G29" s="30" t="s">
        <v>556</v>
      </c>
      <c r="H29" s="21" t="s">
        <v>557</v>
      </c>
      <c r="I29" s="21" t="s">
        <v>518</v>
      </c>
      <c r="J29" s="30" t="s">
        <v>568</v>
      </c>
    </row>
    <row r="30" ht="42" customHeight="1" spans="1:10">
      <c r="A30" s="135" t="s">
        <v>451</v>
      </c>
      <c r="B30" s="21" t="s">
        <v>564</v>
      </c>
      <c r="C30" s="21" t="s">
        <v>509</v>
      </c>
      <c r="D30" s="21" t="s">
        <v>510</v>
      </c>
      <c r="E30" s="30" t="s">
        <v>562</v>
      </c>
      <c r="F30" s="21" t="s">
        <v>512</v>
      </c>
      <c r="G30" s="30" t="s">
        <v>513</v>
      </c>
      <c r="H30" s="21" t="s">
        <v>507</v>
      </c>
      <c r="I30" s="21" t="s">
        <v>518</v>
      </c>
      <c r="J30" s="30" t="s">
        <v>569</v>
      </c>
    </row>
    <row r="31" ht="42" customHeight="1" spans="1:10">
      <c r="A31" s="135" t="s">
        <v>457</v>
      </c>
      <c r="B31" s="21" t="s">
        <v>570</v>
      </c>
      <c r="C31" s="21" t="s">
        <v>496</v>
      </c>
      <c r="D31" s="21" t="s">
        <v>519</v>
      </c>
      <c r="E31" s="30" t="s">
        <v>571</v>
      </c>
      <c r="F31" s="21" t="s">
        <v>499</v>
      </c>
      <c r="G31" s="30" t="s">
        <v>556</v>
      </c>
      <c r="H31" s="21" t="s">
        <v>557</v>
      </c>
      <c r="I31" s="21" t="s">
        <v>518</v>
      </c>
      <c r="J31" s="30" t="s">
        <v>572</v>
      </c>
    </row>
    <row r="32" ht="42" customHeight="1" spans="1:10">
      <c r="A32" s="135" t="s">
        <v>457</v>
      </c>
      <c r="B32" s="21" t="s">
        <v>570</v>
      </c>
      <c r="C32" s="21" t="s">
        <v>503</v>
      </c>
      <c r="D32" s="21" t="s">
        <v>504</v>
      </c>
      <c r="E32" s="30" t="s">
        <v>573</v>
      </c>
      <c r="F32" s="21" t="s">
        <v>499</v>
      </c>
      <c r="G32" s="30" t="s">
        <v>556</v>
      </c>
      <c r="H32" s="21" t="s">
        <v>557</v>
      </c>
      <c r="I32" s="21" t="s">
        <v>518</v>
      </c>
      <c r="J32" s="30" t="s">
        <v>574</v>
      </c>
    </row>
    <row r="33" ht="42" customHeight="1" spans="1:10">
      <c r="A33" s="135" t="s">
        <v>457</v>
      </c>
      <c r="B33" s="21" t="s">
        <v>570</v>
      </c>
      <c r="C33" s="21" t="s">
        <v>509</v>
      </c>
      <c r="D33" s="21" t="s">
        <v>510</v>
      </c>
      <c r="E33" s="30" t="s">
        <v>562</v>
      </c>
      <c r="F33" s="21" t="s">
        <v>512</v>
      </c>
      <c r="G33" s="30" t="s">
        <v>513</v>
      </c>
      <c r="H33" s="21" t="s">
        <v>507</v>
      </c>
      <c r="I33" s="21" t="s">
        <v>518</v>
      </c>
      <c r="J33" s="30" t="s">
        <v>575</v>
      </c>
    </row>
    <row r="34" ht="42" customHeight="1" spans="1:10">
      <c r="A34" s="135" t="s">
        <v>388</v>
      </c>
      <c r="B34" s="21" t="s">
        <v>576</v>
      </c>
      <c r="C34" s="21" t="s">
        <v>496</v>
      </c>
      <c r="D34" s="21" t="s">
        <v>522</v>
      </c>
      <c r="E34" s="30" t="s">
        <v>577</v>
      </c>
      <c r="F34" s="21" t="s">
        <v>512</v>
      </c>
      <c r="G34" s="30" t="s">
        <v>578</v>
      </c>
      <c r="H34" s="21" t="s">
        <v>579</v>
      </c>
      <c r="I34" s="21" t="s">
        <v>501</v>
      </c>
      <c r="J34" s="30" t="s">
        <v>580</v>
      </c>
    </row>
    <row r="35" ht="42" customHeight="1" spans="1:10">
      <c r="A35" s="135" t="s">
        <v>388</v>
      </c>
      <c r="B35" s="21" t="s">
        <v>576</v>
      </c>
      <c r="C35" s="21" t="s">
        <v>503</v>
      </c>
      <c r="D35" s="21" t="s">
        <v>504</v>
      </c>
      <c r="E35" s="30" t="s">
        <v>581</v>
      </c>
      <c r="F35" s="21" t="s">
        <v>512</v>
      </c>
      <c r="G35" s="30" t="s">
        <v>582</v>
      </c>
      <c r="H35" s="21" t="s">
        <v>546</v>
      </c>
      <c r="I35" s="21" t="s">
        <v>501</v>
      </c>
      <c r="J35" s="30" t="s">
        <v>583</v>
      </c>
    </row>
    <row r="36" ht="42" customHeight="1" spans="1:10">
      <c r="A36" s="135" t="s">
        <v>388</v>
      </c>
      <c r="B36" s="21" t="s">
        <v>576</v>
      </c>
      <c r="C36" s="21" t="s">
        <v>509</v>
      </c>
      <c r="D36" s="21" t="s">
        <v>510</v>
      </c>
      <c r="E36" s="30" t="s">
        <v>584</v>
      </c>
      <c r="F36" s="21" t="s">
        <v>512</v>
      </c>
      <c r="G36" s="30" t="s">
        <v>585</v>
      </c>
      <c r="H36" s="21" t="s">
        <v>507</v>
      </c>
      <c r="I36" s="21" t="s">
        <v>501</v>
      </c>
      <c r="J36" s="30" t="s">
        <v>586</v>
      </c>
    </row>
    <row r="37" ht="42" customHeight="1" spans="1:10">
      <c r="A37" s="135" t="s">
        <v>382</v>
      </c>
      <c r="B37" s="21" t="s">
        <v>587</v>
      </c>
      <c r="C37" s="21" t="s">
        <v>496</v>
      </c>
      <c r="D37" s="21" t="s">
        <v>519</v>
      </c>
      <c r="E37" s="30" t="s">
        <v>588</v>
      </c>
      <c r="F37" s="21" t="s">
        <v>512</v>
      </c>
      <c r="G37" s="30" t="s">
        <v>513</v>
      </c>
      <c r="H37" s="21" t="s">
        <v>507</v>
      </c>
      <c r="I37" s="21" t="s">
        <v>501</v>
      </c>
      <c r="J37" s="30" t="s">
        <v>588</v>
      </c>
    </row>
    <row r="38" ht="42" customHeight="1" spans="1:10">
      <c r="A38" s="135" t="s">
        <v>382</v>
      </c>
      <c r="B38" s="21" t="s">
        <v>587</v>
      </c>
      <c r="C38" s="21" t="s">
        <v>503</v>
      </c>
      <c r="D38" s="21" t="s">
        <v>504</v>
      </c>
      <c r="E38" s="30" t="s">
        <v>589</v>
      </c>
      <c r="F38" s="21" t="s">
        <v>590</v>
      </c>
      <c r="G38" s="30" t="s">
        <v>591</v>
      </c>
      <c r="H38" s="21" t="s">
        <v>592</v>
      </c>
      <c r="I38" s="21" t="s">
        <v>518</v>
      </c>
      <c r="J38" s="30" t="s">
        <v>593</v>
      </c>
    </row>
    <row r="39" ht="42" customHeight="1" spans="1:10">
      <c r="A39" s="135" t="s">
        <v>382</v>
      </c>
      <c r="B39" s="21" t="s">
        <v>587</v>
      </c>
      <c r="C39" s="21" t="s">
        <v>509</v>
      </c>
      <c r="D39" s="21" t="s">
        <v>510</v>
      </c>
      <c r="E39" s="30" t="s">
        <v>594</v>
      </c>
      <c r="F39" s="21" t="s">
        <v>512</v>
      </c>
      <c r="G39" s="30" t="s">
        <v>513</v>
      </c>
      <c r="H39" s="21" t="s">
        <v>507</v>
      </c>
      <c r="I39" s="21" t="s">
        <v>501</v>
      </c>
      <c r="J39" s="30" t="s">
        <v>595</v>
      </c>
    </row>
    <row r="40" ht="42" customHeight="1" spans="1:10">
      <c r="A40" s="135" t="s">
        <v>419</v>
      </c>
      <c r="B40" s="21" t="s">
        <v>596</v>
      </c>
      <c r="C40" s="21" t="s">
        <v>496</v>
      </c>
      <c r="D40" s="21" t="s">
        <v>497</v>
      </c>
      <c r="E40" s="30" t="s">
        <v>597</v>
      </c>
      <c r="F40" s="21" t="s">
        <v>499</v>
      </c>
      <c r="G40" s="30" t="s">
        <v>524</v>
      </c>
      <c r="H40" s="21" t="s">
        <v>507</v>
      </c>
      <c r="I40" s="21" t="s">
        <v>501</v>
      </c>
      <c r="J40" s="30" t="s">
        <v>598</v>
      </c>
    </row>
    <row r="41" ht="42" customHeight="1" spans="1:10">
      <c r="A41" s="135" t="s">
        <v>419</v>
      </c>
      <c r="B41" s="21" t="s">
        <v>596</v>
      </c>
      <c r="C41" s="21" t="s">
        <v>503</v>
      </c>
      <c r="D41" s="21" t="s">
        <v>504</v>
      </c>
      <c r="E41" s="30" t="s">
        <v>599</v>
      </c>
      <c r="F41" s="21" t="s">
        <v>499</v>
      </c>
      <c r="G41" s="30" t="s">
        <v>556</v>
      </c>
      <c r="H41" s="21" t="s">
        <v>546</v>
      </c>
      <c r="I41" s="21" t="s">
        <v>518</v>
      </c>
      <c r="J41" s="30" t="s">
        <v>600</v>
      </c>
    </row>
    <row r="42" ht="42" customHeight="1" spans="1:10">
      <c r="A42" s="135" t="s">
        <v>419</v>
      </c>
      <c r="B42" s="21" t="s">
        <v>596</v>
      </c>
      <c r="C42" s="21" t="s">
        <v>509</v>
      </c>
      <c r="D42" s="21" t="s">
        <v>510</v>
      </c>
      <c r="E42" s="30" t="s">
        <v>601</v>
      </c>
      <c r="F42" s="21" t="s">
        <v>512</v>
      </c>
      <c r="G42" s="30" t="s">
        <v>513</v>
      </c>
      <c r="H42" s="21" t="s">
        <v>507</v>
      </c>
      <c r="I42" s="21" t="s">
        <v>518</v>
      </c>
      <c r="J42" s="30" t="s">
        <v>602</v>
      </c>
    </row>
    <row r="43" ht="42" customHeight="1" spans="1:10">
      <c r="A43" s="135" t="s">
        <v>417</v>
      </c>
      <c r="B43" s="21" t="s">
        <v>603</v>
      </c>
      <c r="C43" s="21" t="s">
        <v>496</v>
      </c>
      <c r="D43" s="21" t="s">
        <v>497</v>
      </c>
      <c r="E43" s="30" t="s">
        <v>604</v>
      </c>
      <c r="F43" s="21" t="s">
        <v>499</v>
      </c>
      <c r="G43" s="30" t="s">
        <v>605</v>
      </c>
      <c r="H43" s="21" t="s">
        <v>606</v>
      </c>
      <c r="I43" s="21" t="s">
        <v>501</v>
      </c>
      <c r="J43" s="30" t="s">
        <v>604</v>
      </c>
    </row>
    <row r="44" ht="42" customHeight="1" spans="1:10">
      <c r="A44" s="135" t="s">
        <v>417</v>
      </c>
      <c r="B44" s="21" t="s">
        <v>603</v>
      </c>
      <c r="C44" s="21" t="s">
        <v>496</v>
      </c>
      <c r="D44" s="21" t="s">
        <v>497</v>
      </c>
      <c r="E44" s="30" t="s">
        <v>607</v>
      </c>
      <c r="F44" s="21" t="s">
        <v>499</v>
      </c>
      <c r="G44" s="30" t="s">
        <v>524</v>
      </c>
      <c r="H44" s="21" t="s">
        <v>507</v>
      </c>
      <c r="I44" s="21" t="s">
        <v>501</v>
      </c>
      <c r="J44" s="30" t="s">
        <v>608</v>
      </c>
    </row>
    <row r="45" ht="42" customHeight="1" spans="1:10">
      <c r="A45" s="135" t="s">
        <v>417</v>
      </c>
      <c r="B45" s="21" t="s">
        <v>603</v>
      </c>
      <c r="C45" s="21" t="s">
        <v>496</v>
      </c>
      <c r="D45" s="21" t="s">
        <v>519</v>
      </c>
      <c r="E45" s="30" t="s">
        <v>609</v>
      </c>
      <c r="F45" s="21" t="s">
        <v>499</v>
      </c>
      <c r="G45" s="30" t="s">
        <v>610</v>
      </c>
      <c r="H45" s="21" t="s">
        <v>546</v>
      </c>
      <c r="I45" s="21" t="s">
        <v>518</v>
      </c>
      <c r="J45" s="30" t="s">
        <v>611</v>
      </c>
    </row>
    <row r="46" ht="42" customHeight="1" spans="1:10">
      <c r="A46" s="135" t="s">
        <v>417</v>
      </c>
      <c r="B46" s="21" t="s">
        <v>603</v>
      </c>
      <c r="C46" s="21" t="s">
        <v>496</v>
      </c>
      <c r="D46" s="21" t="s">
        <v>522</v>
      </c>
      <c r="E46" s="30" t="s">
        <v>612</v>
      </c>
      <c r="F46" s="21" t="s">
        <v>512</v>
      </c>
      <c r="G46" s="30" t="s">
        <v>521</v>
      </c>
      <c r="H46" s="21" t="s">
        <v>507</v>
      </c>
      <c r="I46" s="21" t="s">
        <v>518</v>
      </c>
      <c r="J46" s="30" t="s">
        <v>613</v>
      </c>
    </row>
    <row r="47" ht="42" customHeight="1" spans="1:10">
      <c r="A47" s="135" t="s">
        <v>417</v>
      </c>
      <c r="B47" s="21" t="s">
        <v>603</v>
      </c>
      <c r="C47" s="21" t="s">
        <v>496</v>
      </c>
      <c r="D47" s="21" t="s">
        <v>543</v>
      </c>
      <c r="E47" s="30" t="s">
        <v>544</v>
      </c>
      <c r="F47" s="21" t="s">
        <v>614</v>
      </c>
      <c r="G47" s="30" t="s">
        <v>615</v>
      </c>
      <c r="H47" s="21" t="s">
        <v>616</v>
      </c>
      <c r="I47" s="21" t="s">
        <v>518</v>
      </c>
      <c r="J47" s="30" t="s">
        <v>617</v>
      </c>
    </row>
    <row r="48" ht="42" customHeight="1" spans="1:10">
      <c r="A48" s="135" t="s">
        <v>417</v>
      </c>
      <c r="B48" s="21" t="s">
        <v>603</v>
      </c>
      <c r="C48" s="21" t="s">
        <v>503</v>
      </c>
      <c r="D48" s="21" t="s">
        <v>504</v>
      </c>
      <c r="E48" s="30" t="s">
        <v>618</v>
      </c>
      <c r="F48" s="21" t="s">
        <v>499</v>
      </c>
      <c r="G48" s="30" t="s">
        <v>619</v>
      </c>
      <c r="H48" s="21" t="s">
        <v>546</v>
      </c>
      <c r="I48" s="21" t="s">
        <v>518</v>
      </c>
      <c r="J48" s="30" t="s">
        <v>620</v>
      </c>
    </row>
    <row r="49" ht="42" customHeight="1" spans="1:10">
      <c r="A49" s="135" t="s">
        <v>417</v>
      </c>
      <c r="B49" s="21" t="s">
        <v>603</v>
      </c>
      <c r="C49" s="21" t="s">
        <v>509</v>
      </c>
      <c r="D49" s="21" t="s">
        <v>510</v>
      </c>
      <c r="E49" s="30" t="s">
        <v>552</v>
      </c>
      <c r="F49" s="21" t="s">
        <v>512</v>
      </c>
      <c r="G49" s="30" t="s">
        <v>513</v>
      </c>
      <c r="H49" s="21" t="s">
        <v>507</v>
      </c>
      <c r="I49" s="21" t="s">
        <v>501</v>
      </c>
      <c r="J49" s="30" t="s">
        <v>552</v>
      </c>
    </row>
    <row r="50" ht="42" customHeight="1" spans="1:10">
      <c r="A50" s="135" t="s">
        <v>405</v>
      </c>
      <c r="B50" s="21" t="s">
        <v>621</v>
      </c>
      <c r="C50" s="21" t="s">
        <v>496</v>
      </c>
      <c r="D50" s="21" t="s">
        <v>519</v>
      </c>
      <c r="E50" s="30" t="s">
        <v>622</v>
      </c>
      <c r="F50" s="21" t="s">
        <v>499</v>
      </c>
      <c r="G50" s="30" t="s">
        <v>524</v>
      </c>
      <c r="H50" s="21" t="s">
        <v>507</v>
      </c>
      <c r="I50" s="21" t="s">
        <v>518</v>
      </c>
      <c r="J50" s="30" t="s">
        <v>623</v>
      </c>
    </row>
    <row r="51" ht="42" customHeight="1" spans="1:10">
      <c r="A51" s="135" t="s">
        <v>405</v>
      </c>
      <c r="B51" s="21" t="s">
        <v>621</v>
      </c>
      <c r="C51" s="21" t="s">
        <v>503</v>
      </c>
      <c r="D51" s="21" t="s">
        <v>527</v>
      </c>
      <c r="E51" s="30" t="s">
        <v>624</v>
      </c>
      <c r="F51" s="21" t="s">
        <v>614</v>
      </c>
      <c r="G51" s="30" t="s">
        <v>625</v>
      </c>
      <c r="H51" s="21" t="s">
        <v>507</v>
      </c>
      <c r="I51" s="21" t="s">
        <v>518</v>
      </c>
      <c r="J51" s="30" t="s">
        <v>626</v>
      </c>
    </row>
    <row r="52" ht="42" customHeight="1" spans="1:10">
      <c r="A52" s="135" t="s">
        <v>405</v>
      </c>
      <c r="B52" s="21" t="s">
        <v>621</v>
      </c>
      <c r="C52" s="21" t="s">
        <v>509</v>
      </c>
      <c r="D52" s="21" t="s">
        <v>510</v>
      </c>
      <c r="E52" s="30" t="s">
        <v>627</v>
      </c>
      <c r="F52" s="21" t="s">
        <v>512</v>
      </c>
      <c r="G52" s="30" t="s">
        <v>513</v>
      </c>
      <c r="H52" s="21" t="s">
        <v>507</v>
      </c>
      <c r="I52" s="21" t="s">
        <v>518</v>
      </c>
      <c r="J52" s="30" t="s">
        <v>628</v>
      </c>
    </row>
    <row r="53" ht="42" customHeight="1" spans="1:10">
      <c r="A53" s="135" t="s">
        <v>443</v>
      </c>
      <c r="B53" s="21" t="s">
        <v>629</v>
      </c>
      <c r="C53" s="21" t="s">
        <v>496</v>
      </c>
      <c r="D53" s="21" t="s">
        <v>519</v>
      </c>
      <c r="E53" s="30" t="s">
        <v>630</v>
      </c>
      <c r="F53" s="21" t="s">
        <v>499</v>
      </c>
      <c r="G53" s="30" t="s">
        <v>524</v>
      </c>
      <c r="H53" s="21" t="s">
        <v>507</v>
      </c>
      <c r="I53" s="21" t="s">
        <v>518</v>
      </c>
      <c r="J53" s="30" t="s">
        <v>631</v>
      </c>
    </row>
    <row r="54" ht="42" customHeight="1" spans="1:10">
      <c r="A54" s="135" t="s">
        <v>443</v>
      </c>
      <c r="B54" s="21" t="s">
        <v>629</v>
      </c>
      <c r="C54" s="21" t="s">
        <v>496</v>
      </c>
      <c r="D54" s="21" t="s">
        <v>522</v>
      </c>
      <c r="E54" s="30" t="s">
        <v>632</v>
      </c>
      <c r="F54" s="21" t="s">
        <v>512</v>
      </c>
      <c r="G54" s="30" t="s">
        <v>531</v>
      </c>
      <c r="H54" s="21" t="s">
        <v>507</v>
      </c>
      <c r="I54" s="21" t="s">
        <v>518</v>
      </c>
      <c r="J54" s="30" t="s">
        <v>633</v>
      </c>
    </row>
    <row r="55" ht="42" customHeight="1" spans="1:10">
      <c r="A55" s="135" t="s">
        <v>443</v>
      </c>
      <c r="B55" s="21" t="s">
        <v>629</v>
      </c>
      <c r="C55" s="21" t="s">
        <v>496</v>
      </c>
      <c r="D55" s="21" t="s">
        <v>543</v>
      </c>
      <c r="E55" s="30" t="s">
        <v>634</v>
      </c>
      <c r="F55" s="21" t="s">
        <v>614</v>
      </c>
      <c r="G55" s="30" t="s">
        <v>635</v>
      </c>
      <c r="H55" s="21" t="s">
        <v>636</v>
      </c>
      <c r="I55" s="21" t="s">
        <v>501</v>
      </c>
      <c r="J55" s="30" t="s">
        <v>637</v>
      </c>
    </row>
    <row r="56" ht="42" customHeight="1" spans="1:10">
      <c r="A56" s="135" t="s">
        <v>443</v>
      </c>
      <c r="B56" s="21" t="s">
        <v>629</v>
      </c>
      <c r="C56" s="21" t="s">
        <v>503</v>
      </c>
      <c r="D56" s="21" t="s">
        <v>504</v>
      </c>
      <c r="E56" s="30" t="s">
        <v>638</v>
      </c>
      <c r="F56" s="21" t="s">
        <v>590</v>
      </c>
      <c r="G56" s="30" t="s">
        <v>591</v>
      </c>
      <c r="H56" s="21" t="s">
        <v>639</v>
      </c>
      <c r="I56" s="21" t="s">
        <v>501</v>
      </c>
      <c r="J56" s="30" t="s">
        <v>640</v>
      </c>
    </row>
    <row r="57" ht="42" customHeight="1" spans="1:10">
      <c r="A57" s="135" t="s">
        <v>443</v>
      </c>
      <c r="B57" s="21" t="s">
        <v>629</v>
      </c>
      <c r="C57" s="21" t="s">
        <v>509</v>
      </c>
      <c r="D57" s="21" t="s">
        <v>510</v>
      </c>
      <c r="E57" s="30" t="s">
        <v>641</v>
      </c>
      <c r="F57" s="21" t="s">
        <v>512</v>
      </c>
      <c r="G57" s="30" t="s">
        <v>513</v>
      </c>
      <c r="H57" s="21" t="s">
        <v>507</v>
      </c>
      <c r="I57" s="21" t="s">
        <v>518</v>
      </c>
      <c r="J57" s="30" t="s">
        <v>642</v>
      </c>
    </row>
    <row r="58" ht="42" customHeight="1" spans="1:10">
      <c r="A58" s="135" t="s">
        <v>427</v>
      </c>
      <c r="B58" s="21" t="s">
        <v>643</v>
      </c>
      <c r="C58" s="21" t="s">
        <v>496</v>
      </c>
      <c r="D58" s="21" t="s">
        <v>497</v>
      </c>
      <c r="E58" s="30" t="s">
        <v>644</v>
      </c>
      <c r="F58" s="21" t="s">
        <v>512</v>
      </c>
      <c r="G58" s="30" t="s">
        <v>86</v>
      </c>
      <c r="H58" s="21" t="s">
        <v>639</v>
      </c>
      <c r="I58" s="21" t="s">
        <v>501</v>
      </c>
      <c r="J58" s="30" t="s">
        <v>645</v>
      </c>
    </row>
    <row r="59" ht="42" customHeight="1" spans="1:10">
      <c r="A59" s="135" t="s">
        <v>427</v>
      </c>
      <c r="B59" s="21" t="s">
        <v>643</v>
      </c>
      <c r="C59" s="21" t="s">
        <v>496</v>
      </c>
      <c r="D59" s="21" t="s">
        <v>519</v>
      </c>
      <c r="E59" s="30" t="s">
        <v>646</v>
      </c>
      <c r="F59" s="21" t="s">
        <v>512</v>
      </c>
      <c r="G59" s="30" t="s">
        <v>513</v>
      </c>
      <c r="H59" s="21" t="s">
        <v>507</v>
      </c>
      <c r="I59" s="21" t="s">
        <v>518</v>
      </c>
      <c r="J59" s="30" t="s">
        <v>647</v>
      </c>
    </row>
    <row r="60" ht="42" customHeight="1" spans="1:10">
      <c r="A60" s="135" t="s">
        <v>427</v>
      </c>
      <c r="B60" s="21" t="s">
        <v>643</v>
      </c>
      <c r="C60" s="21" t="s">
        <v>496</v>
      </c>
      <c r="D60" s="21" t="s">
        <v>522</v>
      </c>
      <c r="E60" s="30" t="s">
        <v>648</v>
      </c>
      <c r="F60" s="21" t="s">
        <v>512</v>
      </c>
      <c r="G60" s="30" t="s">
        <v>513</v>
      </c>
      <c r="H60" s="21" t="s">
        <v>507</v>
      </c>
      <c r="I60" s="21" t="s">
        <v>518</v>
      </c>
      <c r="J60" s="30" t="s">
        <v>649</v>
      </c>
    </row>
    <row r="61" ht="42" customHeight="1" spans="1:10">
      <c r="A61" s="135" t="s">
        <v>427</v>
      </c>
      <c r="B61" s="21" t="s">
        <v>643</v>
      </c>
      <c r="C61" s="21" t="s">
        <v>496</v>
      </c>
      <c r="D61" s="21" t="s">
        <v>543</v>
      </c>
      <c r="E61" s="30" t="s">
        <v>634</v>
      </c>
      <c r="F61" s="21" t="s">
        <v>512</v>
      </c>
      <c r="G61" s="30" t="s">
        <v>513</v>
      </c>
      <c r="H61" s="21" t="s">
        <v>507</v>
      </c>
      <c r="I61" s="21" t="s">
        <v>518</v>
      </c>
      <c r="J61" s="30" t="s">
        <v>650</v>
      </c>
    </row>
    <row r="62" ht="42" customHeight="1" spans="1:10">
      <c r="A62" s="135" t="s">
        <v>427</v>
      </c>
      <c r="B62" s="21" t="s">
        <v>643</v>
      </c>
      <c r="C62" s="21" t="s">
        <v>503</v>
      </c>
      <c r="D62" s="21" t="s">
        <v>504</v>
      </c>
      <c r="E62" s="30" t="s">
        <v>651</v>
      </c>
      <c r="F62" s="21" t="s">
        <v>499</v>
      </c>
      <c r="G62" s="30" t="s">
        <v>591</v>
      </c>
      <c r="H62" s="21" t="s">
        <v>592</v>
      </c>
      <c r="I62" s="21" t="s">
        <v>501</v>
      </c>
      <c r="J62" s="30" t="s">
        <v>652</v>
      </c>
    </row>
    <row r="63" ht="42" customHeight="1" spans="1:10">
      <c r="A63" s="135" t="s">
        <v>427</v>
      </c>
      <c r="B63" s="21" t="s">
        <v>643</v>
      </c>
      <c r="C63" s="21" t="s">
        <v>509</v>
      </c>
      <c r="D63" s="21" t="s">
        <v>510</v>
      </c>
      <c r="E63" s="30" t="s">
        <v>653</v>
      </c>
      <c r="F63" s="21" t="s">
        <v>512</v>
      </c>
      <c r="G63" s="30" t="s">
        <v>513</v>
      </c>
      <c r="H63" s="21" t="s">
        <v>507</v>
      </c>
      <c r="I63" s="21" t="s">
        <v>518</v>
      </c>
      <c r="J63" s="30" t="s">
        <v>654</v>
      </c>
    </row>
    <row r="64" ht="42" customHeight="1" spans="1:10">
      <c r="A64" s="135" t="s">
        <v>411</v>
      </c>
      <c r="B64" s="21" t="s">
        <v>655</v>
      </c>
      <c r="C64" s="21" t="s">
        <v>496</v>
      </c>
      <c r="D64" s="21" t="s">
        <v>497</v>
      </c>
      <c r="E64" s="30" t="s">
        <v>656</v>
      </c>
      <c r="F64" s="21" t="s">
        <v>499</v>
      </c>
      <c r="G64" s="30" t="s">
        <v>657</v>
      </c>
      <c r="H64" s="21" t="s">
        <v>639</v>
      </c>
      <c r="I64" s="21" t="s">
        <v>501</v>
      </c>
      <c r="J64" s="30" t="s">
        <v>658</v>
      </c>
    </row>
    <row r="65" ht="42" customHeight="1" spans="1:10">
      <c r="A65" s="135" t="s">
        <v>411</v>
      </c>
      <c r="B65" s="21" t="s">
        <v>655</v>
      </c>
      <c r="C65" s="21" t="s">
        <v>503</v>
      </c>
      <c r="D65" s="21" t="s">
        <v>504</v>
      </c>
      <c r="E65" s="30" t="s">
        <v>659</v>
      </c>
      <c r="F65" s="21" t="s">
        <v>512</v>
      </c>
      <c r="G65" s="30" t="s">
        <v>513</v>
      </c>
      <c r="H65" s="21" t="s">
        <v>507</v>
      </c>
      <c r="I65" s="21" t="s">
        <v>501</v>
      </c>
      <c r="J65" s="30" t="s">
        <v>660</v>
      </c>
    </row>
    <row r="66" ht="42" customHeight="1" spans="1:10">
      <c r="A66" s="135" t="s">
        <v>411</v>
      </c>
      <c r="B66" s="21" t="s">
        <v>655</v>
      </c>
      <c r="C66" s="21" t="s">
        <v>509</v>
      </c>
      <c r="D66" s="21" t="s">
        <v>510</v>
      </c>
      <c r="E66" s="30" t="s">
        <v>661</v>
      </c>
      <c r="F66" s="21" t="s">
        <v>512</v>
      </c>
      <c r="G66" s="30" t="s">
        <v>513</v>
      </c>
      <c r="H66" s="21" t="s">
        <v>507</v>
      </c>
      <c r="I66" s="21" t="s">
        <v>501</v>
      </c>
      <c r="J66" s="30" t="s">
        <v>662</v>
      </c>
    </row>
    <row r="67" ht="42" customHeight="1" spans="1:10">
      <c r="A67" s="135" t="s">
        <v>437</v>
      </c>
      <c r="B67" s="21" t="s">
        <v>663</v>
      </c>
      <c r="C67" s="21" t="s">
        <v>496</v>
      </c>
      <c r="D67" s="21" t="s">
        <v>497</v>
      </c>
      <c r="E67" s="30" t="s">
        <v>664</v>
      </c>
      <c r="F67" s="21" t="s">
        <v>512</v>
      </c>
      <c r="G67" s="30" t="s">
        <v>665</v>
      </c>
      <c r="H67" s="21" t="s">
        <v>639</v>
      </c>
      <c r="I67" s="21" t="s">
        <v>501</v>
      </c>
      <c r="J67" s="30" t="s">
        <v>666</v>
      </c>
    </row>
    <row r="68" ht="42" customHeight="1" spans="1:10">
      <c r="A68" s="135" t="s">
        <v>437</v>
      </c>
      <c r="B68" s="21" t="s">
        <v>667</v>
      </c>
      <c r="C68" s="21" t="s">
        <v>496</v>
      </c>
      <c r="D68" s="21" t="s">
        <v>497</v>
      </c>
      <c r="E68" s="30" t="s">
        <v>668</v>
      </c>
      <c r="F68" s="21" t="s">
        <v>512</v>
      </c>
      <c r="G68" s="30" t="s">
        <v>669</v>
      </c>
      <c r="H68" s="21" t="s">
        <v>639</v>
      </c>
      <c r="I68" s="21" t="s">
        <v>501</v>
      </c>
      <c r="J68" s="30" t="s">
        <v>666</v>
      </c>
    </row>
    <row r="69" ht="42" customHeight="1" spans="1:10">
      <c r="A69" s="135" t="s">
        <v>437</v>
      </c>
      <c r="B69" s="21" t="s">
        <v>667</v>
      </c>
      <c r="C69" s="21" t="s">
        <v>496</v>
      </c>
      <c r="D69" s="21" t="s">
        <v>497</v>
      </c>
      <c r="E69" s="30" t="s">
        <v>670</v>
      </c>
      <c r="F69" s="21" t="s">
        <v>512</v>
      </c>
      <c r="G69" s="30" t="s">
        <v>671</v>
      </c>
      <c r="H69" s="21" t="s">
        <v>639</v>
      </c>
      <c r="I69" s="21" t="s">
        <v>501</v>
      </c>
      <c r="J69" s="30" t="s">
        <v>666</v>
      </c>
    </row>
    <row r="70" ht="42" customHeight="1" spans="1:10">
      <c r="A70" s="135" t="s">
        <v>437</v>
      </c>
      <c r="B70" s="21" t="s">
        <v>667</v>
      </c>
      <c r="C70" s="21" t="s">
        <v>496</v>
      </c>
      <c r="D70" s="21" t="s">
        <v>497</v>
      </c>
      <c r="E70" s="30" t="s">
        <v>672</v>
      </c>
      <c r="F70" s="21" t="s">
        <v>512</v>
      </c>
      <c r="G70" s="30" t="s">
        <v>84</v>
      </c>
      <c r="H70" s="21" t="s">
        <v>673</v>
      </c>
      <c r="I70" s="21" t="s">
        <v>501</v>
      </c>
      <c r="J70" s="30" t="s">
        <v>674</v>
      </c>
    </row>
    <row r="71" ht="42" customHeight="1" spans="1:10">
      <c r="A71" s="135" t="s">
        <v>437</v>
      </c>
      <c r="B71" s="21" t="s">
        <v>667</v>
      </c>
      <c r="C71" s="21" t="s">
        <v>496</v>
      </c>
      <c r="D71" s="21" t="s">
        <v>519</v>
      </c>
      <c r="E71" s="30" t="s">
        <v>675</v>
      </c>
      <c r="F71" s="21" t="s">
        <v>512</v>
      </c>
      <c r="G71" s="30" t="s">
        <v>676</v>
      </c>
      <c r="H71" s="21" t="s">
        <v>639</v>
      </c>
      <c r="I71" s="21" t="s">
        <v>501</v>
      </c>
      <c r="J71" s="30" t="s">
        <v>677</v>
      </c>
    </row>
    <row r="72" ht="42" customHeight="1" spans="1:10">
      <c r="A72" s="135" t="s">
        <v>437</v>
      </c>
      <c r="B72" s="21" t="s">
        <v>667</v>
      </c>
      <c r="C72" s="21" t="s">
        <v>496</v>
      </c>
      <c r="D72" s="21" t="s">
        <v>522</v>
      </c>
      <c r="E72" s="30" t="s">
        <v>678</v>
      </c>
      <c r="F72" s="21" t="s">
        <v>512</v>
      </c>
      <c r="G72" s="30" t="s">
        <v>676</v>
      </c>
      <c r="H72" s="21" t="s">
        <v>639</v>
      </c>
      <c r="I72" s="21" t="s">
        <v>501</v>
      </c>
      <c r="J72" s="30" t="s">
        <v>679</v>
      </c>
    </row>
    <row r="73" ht="42" customHeight="1" spans="1:10">
      <c r="A73" s="135" t="s">
        <v>437</v>
      </c>
      <c r="B73" s="21" t="s">
        <v>667</v>
      </c>
      <c r="C73" s="21" t="s">
        <v>503</v>
      </c>
      <c r="D73" s="21" t="s">
        <v>504</v>
      </c>
      <c r="E73" s="30" t="s">
        <v>680</v>
      </c>
      <c r="F73" s="21" t="s">
        <v>512</v>
      </c>
      <c r="G73" s="30" t="s">
        <v>513</v>
      </c>
      <c r="H73" s="21" t="s">
        <v>507</v>
      </c>
      <c r="I73" s="21" t="s">
        <v>518</v>
      </c>
      <c r="J73" s="30" t="s">
        <v>681</v>
      </c>
    </row>
    <row r="74" ht="42" customHeight="1" spans="1:10">
      <c r="A74" s="135" t="s">
        <v>437</v>
      </c>
      <c r="B74" s="21" t="s">
        <v>667</v>
      </c>
      <c r="C74" s="21" t="s">
        <v>509</v>
      </c>
      <c r="D74" s="21" t="s">
        <v>510</v>
      </c>
      <c r="E74" s="30" t="s">
        <v>510</v>
      </c>
      <c r="F74" s="21" t="s">
        <v>512</v>
      </c>
      <c r="G74" s="30" t="s">
        <v>513</v>
      </c>
      <c r="H74" s="21" t="s">
        <v>507</v>
      </c>
      <c r="I74" s="21" t="s">
        <v>501</v>
      </c>
      <c r="J74" s="30" t="s">
        <v>682</v>
      </c>
    </row>
    <row r="75" ht="42" customHeight="1" spans="1:10">
      <c r="A75" s="135" t="s">
        <v>447</v>
      </c>
      <c r="B75" s="21" t="s">
        <v>683</v>
      </c>
      <c r="C75" s="21" t="s">
        <v>496</v>
      </c>
      <c r="D75" s="21" t="s">
        <v>519</v>
      </c>
      <c r="E75" s="30" t="s">
        <v>684</v>
      </c>
      <c r="F75" s="21" t="s">
        <v>512</v>
      </c>
      <c r="G75" s="30" t="s">
        <v>85</v>
      </c>
      <c r="H75" s="21" t="s">
        <v>639</v>
      </c>
      <c r="I75" s="21" t="s">
        <v>501</v>
      </c>
      <c r="J75" s="30" t="s">
        <v>685</v>
      </c>
    </row>
    <row r="76" ht="42" customHeight="1" spans="1:10">
      <c r="A76" s="135" t="s">
        <v>447</v>
      </c>
      <c r="B76" s="21" t="s">
        <v>683</v>
      </c>
      <c r="C76" s="21" t="s">
        <v>503</v>
      </c>
      <c r="D76" s="21" t="s">
        <v>686</v>
      </c>
      <c r="E76" s="30" t="s">
        <v>687</v>
      </c>
      <c r="F76" s="21" t="s">
        <v>512</v>
      </c>
      <c r="G76" s="30" t="s">
        <v>513</v>
      </c>
      <c r="H76" s="21" t="s">
        <v>507</v>
      </c>
      <c r="I76" s="21" t="s">
        <v>518</v>
      </c>
      <c r="J76" s="30" t="s">
        <v>688</v>
      </c>
    </row>
    <row r="77" ht="42" customHeight="1" spans="1:10">
      <c r="A77" s="135" t="s">
        <v>447</v>
      </c>
      <c r="B77" s="21" t="s">
        <v>683</v>
      </c>
      <c r="C77" s="21" t="s">
        <v>509</v>
      </c>
      <c r="D77" s="21" t="s">
        <v>510</v>
      </c>
      <c r="E77" s="30" t="s">
        <v>689</v>
      </c>
      <c r="F77" s="21" t="s">
        <v>512</v>
      </c>
      <c r="G77" s="30" t="s">
        <v>513</v>
      </c>
      <c r="H77" s="21" t="s">
        <v>507</v>
      </c>
      <c r="I77" s="21" t="s">
        <v>501</v>
      </c>
      <c r="J77" s="30" t="s">
        <v>690</v>
      </c>
    </row>
    <row r="78" ht="42" customHeight="1" spans="1:10">
      <c r="A78" s="135" t="s">
        <v>459</v>
      </c>
      <c r="B78" s="21" t="s">
        <v>691</v>
      </c>
      <c r="C78" s="21" t="s">
        <v>496</v>
      </c>
      <c r="D78" s="21" t="s">
        <v>497</v>
      </c>
      <c r="E78" s="30" t="s">
        <v>692</v>
      </c>
      <c r="F78" s="21" t="s">
        <v>499</v>
      </c>
      <c r="G78" s="30" t="s">
        <v>93</v>
      </c>
      <c r="H78" s="21" t="s">
        <v>500</v>
      </c>
      <c r="I78" s="21" t="s">
        <v>501</v>
      </c>
      <c r="J78" s="30" t="s">
        <v>693</v>
      </c>
    </row>
    <row r="79" ht="42" customHeight="1" spans="1:10">
      <c r="A79" s="135" t="s">
        <v>459</v>
      </c>
      <c r="B79" s="21" t="s">
        <v>691</v>
      </c>
      <c r="C79" s="21" t="s">
        <v>496</v>
      </c>
      <c r="D79" s="21" t="s">
        <v>522</v>
      </c>
      <c r="E79" s="30" t="s">
        <v>694</v>
      </c>
      <c r="F79" s="21" t="s">
        <v>499</v>
      </c>
      <c r="G79" s="30" t="s">
        <v>524</v>
      </c>
      <c r="H79" s="21" t="s">
        <v>507</v>
      </c>
      <c r="I79" s="21" t="s">
        <v>501</v>
      </c>
      <c r="J79" s="30" t="s">
        <v>695</v>
      </c>
    </row>
    <row r="80" ht="42" customHeight="1" spans="1:10">
      <c r="A80" s="135" t="s">
        <v>459</v>
      </c>
      <c r="B80" s="21" t="s">
        <v>691</v>
      </c>
      <c r="C80" s="21" t="s">
        <v>503</v>
      </c>
      <c r="D80" s="21" t="s">
        <v>504</v>
      </c>
      <c r="E80" s="30" t="s">
        <v>696</v>
      </c>
      <c r="F80" s="21" t="s">
        <v>499</v>
      </c>
      <c r="G80" s="30" t="s">
        <v>524</v>
      </c>
      <c r="H80" s="21" t="s">
        <v>507</v>
      </c>
      <c r="I80" s="21" t="s">
        <v>501</v>
      </c>
      <c r="J80" s="30" t="s">
        <v>697</v>
      </c>
    </row>
    <row r="81" ht="42" customHeight="1" spans="1:10">
      <c r="A81" s="135" t="s">
        <v>459</v>
      </c>
      <c r="B81" s="21" t="s">
        <v>691</v>
      </c>
      <c r="C81" s="21" t="s">
        <v>509</v>
      </c>
      <c r="D81" s="21" t="s">
        <v>510</v>
      </c>
      <c r="E81" s="30" t="s">
        <v>698</v>
      </c>
      <c r="F81" s="21" t="s">
        <v>499</v>
      </c>
      <c r="G81" s="30" t="s">
        <v>524</v>
      </c>
      <c r="H81" s="21" t="s">
        <v>507</v>
      </c>
      <c r="I81" s="21" t="s">
        <v>518</v>
      </c>
      <c r="J81" s="30" t="s">
        <v>697</v>
      </c>
    </row>
    <row r="82" ht="42" customHeight="1" spans="1:10">
      <c r="A82" s="135" t="s">
        <v>409</v>
      </c>
      <c r="B82" s="21" t="s">
        <v>699</v>
      </c>
      <c r="C82" s="21" t="s">
        <v>496</v>
      </c>
      <c r="D82" s="21" t="s">
        <v>497</v>
      </c>
      <c r="E82" s="30" t="s">
        <v>700</v>
      </c>
      <c r="F82" s="21" t="s">
        <v>512</v>
      </c>
      <c r="G82" s="30" t="s">
        <v>701</v>
      </c>
      <c r="H82" s="21" t="s">
        <v>702</v>
      </c>
      <c r="I82" s="21" t="s">
        <v>501</v>
      </c>
      <c r="J82" s="30" t="s">
        <v>703</v>
      </c>
    </row>
    <row r="83" ht="42" customHeight="1" spans="1:10">
      <c r="A83" s="135" t="s">
        <v>409</v>
      </c>
      <c r="B83" s="21" t="s">
        <v>699</v>
      </c>
      <c r="C83" s="21" t="s">
        <v>496</v>
      </c>
      <c r="D83" s="21" t="s">
        <v>497</v>
      </c>
      <c r="E83" s="30" t="s">
        <v>704</v>
      </c>
      <c r="F83" s="21" t="s">
        <v>512</v>
      </c>
      <c r="G83" s="30" t="s">
        <v>705</v>
      </c>
      <c r="H83" s="21" t="s">
        <v>706</v>
      </c>
      <c r="I83" s="21" t="s">
        <v>501</v>
      </c>
      <c r="J83" s="30" t="s">
        <v>707</v>
      </c>
    </row>
    <row r="84" ht="42" customHeight="1" spans="1:10">
      <c r="A84" s="135" t="s">
        <v>409</v>
      </c>
      <c r="B84" s="21" t="s">
        <v>699</v>
      </c>
      <c r="C84" s="21" t="s">
        <v>496</v>
      </c>
      <c r="D84" s="21" t="s">
        <v>497</v>
      </c>
      <c r="E84" s="30" t="s">
        <v>708</v>
      </c>
      <c r="F84" s="21" t="s">
        <v>512</v>
      </c>
      <c r="G84" s="30" t="s">
        <v>709</v>
      </c>
      <c r="H84" s="21" t="s">
        <v>710</v>
      </c>
      <c r="I84" s="21" t="s">
        <v>501</v>
      </c>
      <c r="J84" s="30" t="s">
        <v>711</v>
      </c>
    </row>
    <row r="85" ht="42" customHeight="1" spans="1:10">
      <c r="A85" s="135" t="s">
        <v>409</v>
      </c>
      <c r="B85" s="21" t="s">
        <v>699</v>
      </c>
      <c r="C85" s="21" t="s">
        <v>496</v>
      </c>
      <c r="D85" s="21" t="s">
        <v>497</v>
      </c>
      <c r="E85" s="30" t="s">
        <v>712</v>
      </c>
      <c r="F85" s="21" t="s">
        <v>512</v>
      </c>
      <c r="G85" s="30" t="s">
        <v>713</v>
      </c>
      <c r="H85" s="21" t="s">
        <v>714</v>
      </c>
      <c r="I85" s="21" t="s">
        <v>501</v>
      </c>
      <c r="J85" s="30" t="s">
        <v>715</v>
      </c>
    </row>
    <row r="86" ht="42" customHeight="1" spans="1:10">
      <c r="A86" s="135" t="s">
        <v>409</v>
      </c>
      <c r="B86" s="21" t="s">
        <v>699</v>
      </c>
      <c r="C86" s="21" t="s">
        <v>503</v>
      </c>
      <c r="D86" s="21" t="s">
        <v>504</v>
      </c>
      <c r="E86" s="30" t="s">
        <v>716</v>
      </c>
      <c r="F86" s="21" t="s">
        <v>512</v>
      </c>
      <c r="G86" s="30" t="s">
        <v>513</v>
      </c>
      <c r="H86" s="21" t="s">
        <v>507</v>
      </c>
      <c r="I86" s="21" t="s">
        <v>501</v>
      </c>
      <c r="J86" s="30" t="s">
        <v>716</v>
      </c>
    </row>
    <row r="87" ht="42" customHeight="1" spans="1:10">
      <c r="A87" s="135" t="s">
        <v>409</v>
      </c>
      <c r="B87" s="21" t="s">
        <v>699</v>
      </c>
      <c r="C87" s="21" t="s">
        <v>509</v>
      </c>
      <c r="D87" s="21" t="s">
        <v>510</v>
      </c>
      <c r="E87" s="30" t="s">
        <v>510</v>
      </c>
      <c r="F87" s="21" t="s">
        <v>512</v>
      </c>
      <c r="G87" s="30" t="s">
        <v>513</v>
      </c>
      <c r="H87" s="21" t="s">
        <v>507</v>
      </c>
      <c r="I87" s="21" t="s">
        <v>501</v>
      </c>
      <c r="J87" s="30" t="s">
        <v>510</v>
      </c>
    </row>
    <row r="88" ht="42" customHeight="1" spans="1:10">
      <c r="A88" s="135" t="s">
        <v>453</v>
      </c>
      <c r="B88" s="21" t="s">
        <v>717</v>
      </c>
      <c r="C88" s="21" t="s">
        <v>496</v>
      </c>
      <c r="D88" s="21" t="s">
        <v>519</v>
      </c>
      <c r="E88" s="30" t="s">
        <v>718</v>
      </c>
      <c r="F88" s="21" t="s">
        <v>499</v>
      </c>
      <c r="G88" s="30" t="s">
        <v>556</v>
      </c>
      <c r="H88" s="21" t="s">
        <v>557</v>
      </c>
      <c r="I88" s="21" t="s">
        <v>518</v>
      </c>
      <c r="J88" s="30" t="s">
        <v>719</v>
      </c>
    </row>
    <row r="89" ht="42" customHeight="1" spans="1:10">
      <c r="A89" s="135" t="s">
        <v>453</v>
      </c>
      <c r="B89" s="21" t="s">
        <v>717</v>
      </c>
      <c r="C89" s="21" t="s">
        <v>503</v>
      </c>
      <c r="D89" s="21" t="s">
        <v>504</v>
      </c>
      <c r="E89" s="30" t="s">
        <v>720</v>
      </c>
      <c r="F89" s="21" t="s">
        <v>499</v>
      </c>
      <c r="G89" s="30" t="s">
        <v>556</v>
      </c>
      <c r="H89" s="21" t="s">
        <v>557</v>
      </c>
      <c r="I89" s="21" t="s">
        <v>518</v>
      </c>
      <c r="J89" s="30" t="s">
        <v>721</v>
      </c>
    </row>
    <row r="90" ht="42" customHeight="1" spans="1:10">
      <c r="A90" s="135" t="s">
        <v>453</v>
      </c>
      <c r="B90" s="21" t="s">
        <v>717</v>
      </c>
      <c r="C90" s="21" t="s">
        <v>509</v>
      </c>
      <c r="D90" s="21" t="s">
        <v>510</v>
      </c>
      <c r="E90" s="30" t="s">
        <v>562</v>
      </c>
      <c r="F90" s="21" t="s">
        <v>722</v>
      </c>
      <c r="G90" s="30" t="s">
        <v>513</v>
      </c>
      <c r="H90" s="21" t="s">
        <v>507</v>
      </c>
      <c r="I90" s="21" t="s">
        <v>518</v>
      </c>
      <c r="J90" s="30" t="s">
        <v>569</v>
      </c>
    </row>
    <row r="91" ht="42" customHeight="1" spans="1:10">
      <c r="A91" s="135" t="s">
        <v>397</v>
      </c>
      <c r="B91" s="21" t="s">
        <v>723</v>
      </c>
      <c r="C91" s="21" t="s">
        <v>496</v>
      </c>
      <c r="D91" s="21" t="s">
        <v>497</v>
      </c>
      <c r="E91" s="30" t="s">
        <v>724</v>
      </c>
      <c r="F91" s="21" t="s">
        <v>722</v>
      </c>
      <c r="G91" s="30" t="s">
        <v>524</v>
      </c>
      <c r="H91" s="21" t="s">
        <v>507</v>
      </c>
      <c r="I91" s="21" t="s">
        <v>501</v>
      </c>
      <c r="J91" s="30" t="s">
        <v>725</v>
      </c>
    </row>
    <row r="92" ht="42" customHeight="1" spans="1:10">
      <c r="A92" s="135" t="s">
        <v>397</v>
      </c>
      <c r="B92" s="21" t="s">
        <v>723</v>
      </c>
      <c r="C92" s="21" t="s">
        <v>503</v>
      </c>
      <c r="D92" s="21" t="s">
        <v>504</v>
      </c>
      <c r="E92" s="30" t="s">
        <v>726</v>
      </c>
      <c r="F92" s="21" t="s">
        <v>499</v>
      </c>
      <c r="G92" s="30" t="s">
        <v>556</v>
      </c>
      <c r="H92" s="21" t="s">
        <v>556</v>
      </c>
      <c r="I92" s="21" t="s">
        <v>501</v>
      </c>
      <c r="J92" s="30" t="s">
        <v>726</v>
      </c>
    </row>
    <row r="93" ht="42" customHeight="1" spans="1:10">
      <c r="A93" s="135" t="s">
        <v>397</v>
      </c>
      <c r="B93" s="21" t="s">
        <v>723</v>
      </c>
      <c r="C93" s="21" t="s">
        <v>509</v>
      </c>
      <c r="D93" s="21" t="s">
        <v>510</v>
      </c>
      <c r="E93" s="30" t="s">
        <v>727</v>
      </c>
      <c r="F93" s="21" t="s">
        <v>722</v>
      </c>
      <c r="G93" s="30" t="s">
        <v>521</v>
      </c>
      <c r="H93" s="21" t="s">
        <v>507</v>
      </c>
      <c r="I93" s="21" t="s">
        <v>501</v>
      </c>
      <c r="J93" s="30" t="s">
        <v>727</v>
      </c>
    </row>
    <row r="94" ht="42" customHeight="1" spans="1:10">
      <c r="A94" s="135" t="s">
        <v>439</v>
      </c>
      <c r="B94" s="21" t="s">
        <v>728</v>
      </c>
      <c r="C94" s="21" t="s">
        <v>496</v>
      </c>
      <c r="D94" s="21" t="s">
        <v>497</v>
      </c>
      <c r="E94" s="30" t="s">
        <v>729</v>
      </c>
      <c r="F94" s="21" t="s">
        <v>512</v>
      </c>
      <c r="G94" s="30" t="s">
        <v>730</v>
      </c>
      <c r="H94" s="21" t="s">
        <v>731</v>
      </c>
      <c r="I94" s="21" t="s">
        <v>501</v>
      </c>
      <c r="J94" s="30" t="s">
        <v>732</v>
      </c>
    </row>
    <row r="95" ht="42" customHeight="1" spans="1:10">
      <c r="A95" s="135" t="s">
        <v>439</v>
      </c>
      <c r="B95" s="21" t="s">
        <v>728</v>
      </c>
      <c r="C95" s="21" t="s">
        <v>496</v>
      </c>
      <c r="D95" s="21" t="s">
        <v>497</v>
      </c>
      <c r="E95" s="30" t="s">
        <v>733</v>
      </c>
      <c r="F95" s="21" t="s">
        <v>512</v>
      </c>
      <c r="G95" s="30" t="s">
        <v>734</v>
      </c>
      <c r="H95" s="21" t="s">
        <v>735</v>
      </c>
      <c r="I95" s="21" t="s">
        <v>501</v>
      </c>
      <c r="J95" s="30" t="s">
        <v>736</v>
      </c>
    </row>
    <row r="96" ht="42" customHeight="1" spans="1:10">
      <c r="A96" s="135" t="s">
        <v>439</v>
      </c>
      <c r="B96" s="21" t="s">
        <v>728</v>
      </c>
      <c r="C96" s="21" t="s">
        <v>496</v>
      </c>
      <c r="D96" s="21" t="s">
        <v>497</v>
      </c>
      <c r="E96" s="30" t="s">
        <v>737</v>
      </c>
      <c r="F96" s="21" t="s">
        <v>512</v>
      </c>
      <c r="G96" s="30" t="s">
        <v>84</v>
      </c>
      <c r="H96" s="21" t="s">
        <v>517</v>
      </c>
      <c r="I96" s="21" t="s">
        <v>501</v>
      </c>
      <c r="J96" s="30" t="s">
        <v>738</v>
      </c>
    </row>
    <row r="97" ht="42" customHeight="1" spans="1:10">
      <c r="A97" s="135" t="s">
        <v>439</v>
      </c>
      <c r="B97" s="21" t="s">
        <v>728</v>
      </c>
      <c r="C97" s="21" t="s">
        <v>496</v>
      </c>
      <c r="D97" s="21" t="s">
        <v>497</v>
      </c>
      <c r="E97" s="30" t="s">
        <v>739</v>
      </c>
      <c r="F97" s="21" t="s">
        <v>512</v>
      </c>
      <c r="G97" s="30" t="s">
        <v>513</v>
      </c>
      <c r="H97" s="21" t="s">
        <v>507</v>
      </c>
      <c r="I97" s="21" t="s">
        <v>501</v>
      </c>
      <c r="J97" s="30" t="s">
        <v>740</v>
      </c>
    </row>
    <row r="98" ht="42" customHeight="1" spans="1:10">
      <c r="A98" s="135" t="s">
        <v>439</v>
      </c>
      <c r="B98" s="21" t="s">
        <v>728</v>
      </c>
      <c r="C98" s="21" t="s">
        <v>503</v>
      </c>
      <c r="D98" s="21" t="s">
        <v>504</v>
      </c>
      <c r="E98" s="30" t="s">
        <v>741</v>
      </c>
      <c r="F98" s="21" t="s">
        <v>512</v>
      </c>
      <c r="G98" s="30" t="s">
        <v>513</v>
      </c>
      <c r="H98" s="21" t="s">
        <v>507</v>
      </c>
      <c r="I98" s="21" t="s">
        <v>518</v>
      </c>
      <c r="J98" s="30" t="s">
        <v>742</v>
      </c>
    </row>
    <row r="99" ht="42" customHeight="1" spans="1:10">
      <c r="A99" s="135" t="s">
        <v>439</v>
      </c>
      <c r="B99" s="21" t="s">
        <v>728</v>
      </c>
      <c r="C99" s="21" t="s">
        <v>509</v>
      </c>
      <c r="D99" s="21" t="s">
        <v>510</v>
      </c>
      <c r="E99" s="30" t="s">
        <v>743</v>
      </c>
      <c r="F99" s="21" t="s">
        <v>512</v>
      </c>
      <c r="G99" s="30" t="s">
        <v>513</v>
      </c>
      <c r="H99" s="21" t="s">
        <v>507</v>
      </c>
      <c r="I99" s="21" t="s">
        <v>518</v>
      </c>
      <c r="J99" s="30" t="s">
        <v>743</v>
      </c>
    </row>
    <row r="100" ht="42" customHeight="1" spans="1:10">
      <c r="A100" s="135" t="s">
        <v>449</v>
      </c>
      <c r="B100" s="21" t="s">
        <v>744</v>
      </c>
      <c r="C100" s="21" t="s">
        <v>496</v>
      </c>
      <c r="D100" s="21" t="s">
        <v>497</v>
      </c>
      <c r="E100" s="30" t="s">
        <v>745</v>
      </c>
      <c r="F100" s="21" t="s">
        <v>499</v>
      </c>
      <c r="G100" s="30" t="s">
        <v>746</v>
      </c>
      <c r="H100" s="21" t="s">
        <v>706</v>
      </c>
      <c r="I100" s="21" t="s">
        <v>501</v>
      </c>
      <c r="J100" s="30" t="s">
        <v>747</v>
      </c>
    </row>
    <row r="101" ht="42" customHeight="1" spans="1:10">
      <c r="A101" s="135" t="s">
        <v>449</v>
      </c>
      <c r="B101" s="21" t="s">
        <v>744</v>
      </c>
      <c r="C101" s="21" t="s">
        <v>496</v>
      </c>
      <c r="D101" s="21" t="s">
        <v>519</v>
      </c>
      <c r="E101" s="30" t="s">
        <v>748</v>
      </c>
      <c r="F101" s="21" t="s">
        <v>499</v>
      </c>
      <c r="G101" s="30" t="s">
        <v>749</v>
      </c>
      <c r="H101" s="21" t="s">
        <v>557</v>
      </c>
      <c r="I101" s="21" t="s">
        <v>518</v>
      </c>
      <c r="J101" s="30" t="s">
        <v>750</v>
      </c>
    </row>
    <row r="102" ht="42" customHeight="1" spans="1:10">
      <c r="A102" s="135" t="s">
        <v>449</v>
      </c>
      <c r="B102" s="21" t="s">
        <v>744</v>
      </c>
      <c r="C102" s="21" t="s">
        <v>503</v>
      </c>
      <c r="D102" s="21" t="s">
        <v>504</v>
      </c>
      <c r="E102" s="30" t="s">
        <v>751</v>
      </c>
      <c r="F102" s="21" t="s">
        <v>499</v>
      </c>
      <c r="G102" s="30" t="s">
        <v>556</v>
      </c>
      <c r="H102" s="21" t="s">
        <v>557</v>
      </c>
      <c r="I102" s="21" t="s">
        <v>518</v>
      </c>
      <c r="J102" s="30" t="s">
        <v>752</v>
      </c>
    </row>
    <row r="103" ht="42" customHeight="1" spans="1:10">
      <c r="A103" s="135" t="s">
        <v>449</v>
      </c>
      <c r="B103" s="21" t="s">
        <v>744</v>
      </c>
      <c r="C103" s="21" t="s">
        <v>509</v>
      </c>
      <c r="D103" s="21" t="s">
        <v>510</v>
      </c>
      <c r="E103" s="30" t="s">
        <v>562</v>
      </c>
      <c r="F103" s="21" t="s">
        <v>512</v>
      </c>
      <c r="G103" s="30" t="s">
        <v>513</v>
      </c>
      <c r="H103" s="21" t="s">
        <v>507</v>
      </c>
      <c r="I103" s="21" t="s">
        <v>518</v>
      </c>
      <c r="J103" s="30" t="s">
        <v>575</v>
      </c>
    </row>
    <row r="104" ht="42" customHeight="1" spans="1:10">
      <c r="A104" s="135" t="s">
        <v>469</v>
      </c>
      <c r="B104" s="21" t="s">
        <v>753</v>
      </c>
      <c r="C104" s="21" t="s">
        <v>496</v>
      </c>
      <c r="D104" s="21" t="s">
        <v>519</v>
      </c>
      <c r="E104" s="30" t="s">
        <v>754</v>
      </c>
      <c r="F104" s="21" t="s">
        <v>499</v>
      </c>
      <c r="G104" s="30" t="s">
        <v>556</v>
      </c>
      <c r="H104" s="21" t="s">
        <v>557</v>
      </c>
      <c r="I104" s="21" t="s">
        <v>501</v>
      </c>
      <c r="J104" s="30" t="s">
        <v>755</v>
      </c>
    </row>
    <row r="105" ht="42" customHeight="1" spans="1:10">
      <c r="A105" s="135" t="s">
        <v>469</v>
      </c>
      <c r="B105" s="21" t="s">
        <v>753</v>
      </c>
      <c r="C105" s="21" t="s">
        <v>503</v>
      </c>
      <c r="D105" s="21" t="s">
        <v>504</v>
      </c>
      <c r="E105" s="30" t="s">
        <v>756</v>
      </c>
      <c r="F105" s="21" t="s">
        <v>499</v>
      </c>
      <c r="G105" s="30" t="s">
        <v>560</v>
      </c>
      <c r="H105" s="21" t="s">
        <v>557</v>
      </c>
      <c r="I105" s="21" t="s">
        <v>518</v>
      </c>
      <c r="J105" s="30" t="s">
        <v>757</v>
      </c>
    </row>
    <row r="106" ht="42" customHeight="1" spans="1:10">
      <c r="A106" s="135" t="s">
        <v>469</v>
      </c>
      <c r="B106" s="21" t="s">
        <v>753</v>
      </c>
      <c r="C106" s="21" t="s">
        <v>509</v>
      </c>
      <c r="D106" s="21" t="s">
        <v>510</v>
      </c>
      <c r="E106" s="30" t="s">
        <v>562</v>
      </c>
      <c r="F106" s="21" t="s">
        <v>512</v>
      </c>
      <c r="G106" s="30" t="s">
        <v>513</v>
      </c>
      <c r="H106" s="21" t="s">
        <v>507</v>
      </c>
      <c r="I106" s="21" t="s">
        <v>518</v>
      </c>
      <c r="J106" s="30" t="s">
        <v>758</v>
      </c>
    </row>
    <row r="107" ht="42" customHeight="1" spans="1:10">
      <c r="A107" s="135" t="s">
        <v>463</v>
      </c>
      <c r="B107" s="21" t="s">
        <v>759</v>
      </c>
      <c r="C107" s="21" t="s">
        <v>496</v>
      </c>
      <c r="D107" s="21" t="s">
        <v>519</v>
      </c>
      <c r="E107" s="30" t="s">
        <v>760</v>
      </c>
      <c r="F107" s="21" t="s">
        <v>512</v>
      </c>
      <c r="G107" s="30" t="s">
        <v>513</v>
      </c>
      <c r="H107" s="21" t="s">
        <v>507</v>
      </c>
      <c r="I107" s="21" t="s">
        <v>518</v>
      </c>
      <c r="J107" s="30" t="s">
        <v>761</v>
      </c>
    </row>
    <row r="108" ht="42" customHeight="1" spans="1:10">
      <c r="A108" s="135" t="s">
        <v>463</v>
      </c>
      <c r="B108" s="21" t="s">
        <v>759</v>
      </c>
      <c r="C108" s="21" t="s">
        <v>503</v>
      </c>
      <c r="D108" s="21" t="s">
        <v>504</v>
      </c>
      <c r="E108" s="30" t="s">
        <v>762</v>
      </c>
      <c r="F108" s="21" t="s">
        <v>512</v>
      </c>
      <c r="G108" s="30" t="s">
        <v>513</v>
      </c>
      <c r="H108" s="21" t="s">
        <v>507</v>
      </c>
      <c r="I108" s="21" t="s">
        <v>518</v>
      </c>
      <c r="J108" s="30" t="s">
        <v>763</v>
      </c>
    </row>
    <row r="109" ht="42" customHeight="1" spans="1:10">
      <c r="A109" s="135" t="s">
        <v>463</v>
      </c>
      <c r="B109" s="21" t="s">
        <v>759</v>
      </c>
      <c r="C109" s="21" t="s">
        <v>509</v>
      </c>
      <c r="D109" s="21" t="s">
        <v>510</v>
      </c>
      <c r="E109" s="30" t="s">
        <v>764</v>
      </c>
      <c r="F109" s="21" t="s">
        <v>512</v>
      </c>
      <c r="G109" s="30" t="s">
        <v>513</v>
      </c>
      <c r="H109" s="21" t="s">
        <v>507</v>
      </c>
      <c r="I109" s="21" t="s">
        <v>518</v>
      </c>
      <c r="J109" s="30" t="s">
        <v>765</v>
      </c>
    </row>
    <row r="110" ht="42" customHeight="1" spans="1:10">
      <c r="A110" s="135" t="s">
        <v>473</v>
      </c>
      <c r="B110" s="21" t="s">
        <v>766</v>
      </c>
      <c r="C110" s="21" t="s">
        <v>496</v>
      </c>
      <c r="D110" s="21" t="s">
        <v>519</v>
      </c>
      <c r="E110" s="30" t="s">
        <v>767</v>
      </c>
      <c r="F110" s="21" t="s">
        <v>499</v>
      </c>
      <c r="G110" s="30" t="s">
        <v>556</v>
      </c>
      <c r="H110" s="21" t="s">
        <v>557</v>
      </c>
      <c r="I110" s="21" t="s">
        <v>518</v>
      </c>
      <c r="J110" s="30" t="s">
        <v>768</v>
      </c>
    </row>
    <row r="111" ht="42" customHeight="1" spans="1:10">
      <c r="A111" s="135" t="s">
        <v>473</v>
      </c>
      <c r="B111" s="21" t="s">
        <v>766</v>
      </c>
      <c r="C111" s="21" t="s">
        <v>503</v>
      </c>
      <c r="D111" s="21" t="s">
        <v>504</v>
      </c>
      <c r="E111" s="30" t="s">
        <v>769</v>
      </c>
      <c r="F111" s="21" t="s">
        <v>499</v>
      </c>
      <c r="G111" s="30" t="s">
        <v>560</v>
      </c>
      <c r="H111" s="21" t="s">
        <v>557</v>
      </c>
      <c r="I111" s="21" t="s">
        <v>518</v>
      </c>
      <c r="J111" s="30" t="s">
        <v>770</v>
      </c>
    </row>
    <row r="112" ht="42" customHeight="1" spans="1:10">
      <c r="A112" s="135" t="s">
        <v>473</v>
      </c>
      <c r="B112" s="21" t="s">
        <v>766</v>
      </c>
      <c r="C112" s="21" t="s">
        <v>509</v>
      </c>
      <c r="D112" s="21" t="s">
        <v>510</v>
      </c>
      <c r="E112" s="30" t="s">
        <v>562</v>
      </c>
      <c r="F112" s="21" t="s">
        <v>512</v>
      </c>
      <c r="G112" s="30" t="s">
        <v>513</v>
      </c>
      <c r="H112" s="21" t="s">
        <v>507</v>
      </c>
      <c r="I112" s="21" t="s">
        <v>518</v>
      </c>
      <c r="J112" s="30" t="s">
        <v>771</v>
      </c>
    </row>
    <row r="113" ht="42" customHeight="1" spans="1:10">
      <c r="A113" s="135" t="s">
        <v>431</v>
      </c>
      <c r="B113" s="21" t="s">
        <v>772</v>
      </c>
      <c r="C113" s="21" t="s">
        <v>496</v>
      </c>
      <c r="D113" s="21" t="s">
        <v>497</v>
      </c>
      <c r="E113" s="30" t="s">
        <v>773</v>
      </c>
      <c r="F113" s="21" t="s">
        <v>512</v>
      </c>
      <c r="G113" s="30" t="s">
        <v>585</v>
      </c>
      <c r="H113" s="21" t="s">
        <v>507</v>
      </c>
      <c r="I113" s="21" t="s">
        <v>501</v>
      </c>
      <c r="J113" s="30" t="s">
        <v>774</v>
      </c>
    </row>
    <row r="114" ht="42" customHeight="1" spans="1:10">
      <c r="A114" s="135" t="s">
        <v>431</v>
      </c>
      <c r="B114" s="21" t="s">
        <v>772</v>
      </c>
      <c r="C114" s="21" t="s">
        <v>496</v>
      </c>
      <c r="D114" s="21" t="s">
        <v>497</v>
      </c>
      <c r="E114" s="30" t="s">
        <v>775</v>
      </c>
      <c r="F114" s="21" t="s">
        <v>512</v>
      </c>
      <c r="G114" s="30" t="s">
        <v>531</v>
      </c>
      <c r="H114" s="21" t="s">
        <v>507</v>
      </c>
      <c r="I114" s="21" t="s">
        <v>501</v>
      </c>
      <c r="J114" s="30" t="s">
        <v>776</v>
      </c>
    </row>
    <row r="115" ht="42" customHeight="1" spans="1:10">
      <c r="A115" s="135" t="s">
        <v>431</v>
      </c>
      <c r="B115" s="21" t="s">
        <v>772</v>
      </c>
      <c r="C115" s="21" t="s">
        <v>503</v>
      </c>
      <c r="D115" s="21" t="s">
        <v>504</v>
      </c>
      <c r="E115" s="30" t="s">
        <v>777</v>
      </c>
      <c r="F115" s="21" t="s">
        <v>512</v>
      </c>
      <c r="G115" s="30" t="s">
        <v>531</v>
      </c>
      <c r="H115" s="21" t="s">
        <v>507</v>
      </c>
      <c r="I115" s="21" t="s">
        <v>501</v>
      </c>
      <c r="J115" s="30" t="s">
        <v>778</v>
      </c>
    </row>
    <row r="116" ht="42" customHeight="1" spans="1:10">
      <c r="A116" s="135" t="s">
        <v>431</v>
      </c>
      <c r="B116" s="21" t="s">
        <v>772</v>
      </c>
      <c r="C116" s="21" t="s">
        <v>509</v>
      </c>
      <c r="D116" s="21" t="s">
        <v>510</v>
      </c>
      <c r="E116" s="30" t="s">
        <v>779</v>
      </c>
      <c r="F116" s="21" t="s">
        <v>512</v>
      </c>
      <c r="G116" s="30" t="s">
        <v>531</v>
      </c>
      <c r="H116" s="21" t="s">
        <v>507</v>
      </c>
      <c r="I116" s="21" t="s">
        <v>501</v>
      </c>
      <c r="J116" s="30" t="s">
        <v>780</v>
      </c>
    </row>
    <row r="117" ht="42" customHeight="1" spans="1:10">
      <c r="A117" s="135" t="s">
        <v>425</v>
      </c>
      <c r="B117" s="21" t="s">
        <v>781</v>
      </c>
      <c r="C117" s="21" t="s">
        <v>496</v>
      </c>
      <c r="D117" s="21" t="s">
        <v>497</v>
      </c>
      <c r="E117" s="30" t="s">
        <v>782</v>
      </c>
      <c r="F117" s="21" t="s">
        <v>512</v>
      </c>
      <c r="G117" s="30" t="s">
        <v>506</v>
      </c>
      <c r="H117" s="21" t="s">
        <v>783</v>
      </c>
      <c r="I117" s="21" t="s">
        <v>501</v>
      </c>
      <c r="J117" s="30" t="s">
        <v>784</v>
      </c>
    </row>
    <row r="118" ht="42" customHeight="1" spans="1:10">
      <c r="A118" s="135" t="s">
        <v>425</v>
      </c>
      <c r="B118" s="21" t="s">
        <v>781</v>
      </c>
      <c r="C118" s="21" t="s">
        <v>496</v>
      </c>
      <c r="D118" s="21" t="s">
        <v>519</v>
      </c>
      <c r="E118" s="30" t="s">
        <v>785</v>
      </c>
      <c r="F118" s="21" t="s">
        <v>512</v>
      </c>
      <c r="G118" s="30" t="s">
        <v>524</v>
      </c>
      <c r="H118" s="21" t="s">
        <v>507</v>
      </c>
      <c r="I118" s="21" t="s">
        <v>518</v>
      </c>
      <c r="J118" s="30" t="s">
        <v>786</v>
      </c>
    </row>
    <row r="119" ht="42" customHeight="1" spans="1:10">
      <c r="A119" s="135" t="s">
        <v>425</v>
      </c>
      <c r="B119" s="21" t="s">
        <v>781</v>
      </c>
      <c r="C119" s="21" t="s">
        <v>496</v>
      </c>
      <c r="D119" s="21" t="s">
        <v>522</v>
      </c>
      <c r="E119" s="30" t="s">
        <v>787</v>
      </c>
      <c r="F119" s="21" t="s">
        <v>614</v>
      </c>
      <c r="G119" s="30" t="s">
        <v>535</v>
      </c>
      <c r="H119" s="21" t="s">
        <v>507</v>
      </c>
      <c r="I119" s="21" t="s">
        <v>501</v>
      </c>
      <c r="J119" s="30" t="s">
        <v>788</v>
      </c>
    </row>
    <row r="120" ht="42" customHeight="1" spans="1:10">
      <c r="A120" s="135" t="s">
        <v>425</v>
      </c>
      <c r="B120" s="21" t="s">
        <v>781</v>
      </c>
      <c r="C120" s="21" t="s">
        <v>496</v>
      </c>
      <c r="D120" s="21" t="s">
        <v>543</v>
      </c>
      <c r="E120" s="30" t="s">
        <v>634</v>
      </c>
      <c r="F120" s="21" t="s">
        <v>512</v>
      </c>
      <c r="G120" s="30" t="s">
        <v>789</v>
      </c>
      <c r="H120" s="21" t="s">
        <v>507</v>
      </c>
      <c r="I120" s="21" t="s">
        <v>518</v>
      </c>
      <c r="J120" s="30" t="s">
        <v>790</v>
      </c>
    </row>
    <row r="121" ht="42" customHeight="1" spans="1:10">
      <c r="A121" s="135" t="s">
        <v>425</v>
      </c>
      <c r="B121" s="21" t="s">
        <v>781</v>
      </c>
      <c r="C121" s="21" t="s">
        <v>503</v>
      </c>
      <c r="D121" s="21" t="s">
        <v>791</v>
      </c>
      <c r="E121" s="30" t="s">
        <v>792</v>
      </c>
      <c r="F121" s="21" t="s">
        <v>512</v>
      </c>
      <c r="G121" s="30" t="s">
        <v>513</v>
      </c>
      <c r="H121" s="21" t="s">
        <v>507</v>
      </c>
      <c r="I121" s="21" t="s">
        <v>518</v>
      </c>
      <c r="J121" s="30" t="s">
        <v>793</v>
      </c>
    </row>
    <row r="122" ht="42" customHeight="1" spans="1:10">
      <c r="A122" s="135" t="s">
        <v>425</v>
      </c>
      <c r="B122" s="21" t="s">
        <v>781</v>
      </c>
      <c r="C122" s="21" t="s">
        <v>503</v>
      </c>
      <c r="D122" s="21" t="s">
        <v>504</v>
      </c>
      <c r="E122" s="30" t="s">
        <v>794</v>
      </c>
      <c r="F122" s="21" t="s">
        <v>512</v>
      </c>
      <c r="G122" s="30" t="s">
        <v>531</v>
      </c>
      <c r="H122" s="21" t="s">
        <v>507</v>
      </c>
      <c r="I122" s="21" t="s">
        <v>518</v>
      </c>
      <c r="J122" s="30" t="s">
        <v>794</v>
      </c>
    </row>
    <row r="123" ht="42" customHeight="1" spans="1:10">
      <c r="A123" s="135" t="s">
        <v>425</v>
      </c>
      <c r="B123" s="21" t="s">
        <v>781</v>
      </c>
      <c r="C123" s="21" t="s">
        <v>503</v>
      </c>
      <c r="D123" s="21" t="s">
        <v>527</v>
      </c>
      <c r="E123" s="30" t="s">
        <v>795</v>
      </c>
      <c r="F123" s="21" t="s">
        <v>512</v>
      </c>
      <c r="G123" s="30" t="s">
        <v>513</v>
      </c>
      <c r="H123" s="21" t="s">
        <v>507</v>
      </c>
      <c r="I123" s="21" t="s">
        <v>518</v>
      </c>
      <c r="J123" s="30" t="s">
        <v>796</v>
      </c>
    </row>
    <row r="124" ht="42" customHeight="1" spans="1:10">
      <c r="A124" s="135" t="s">
        <v>425</v>
      </c>
      <c r="B124" s="21" t="s">
        <v>781</v>
      </c>
      <c r="C124" s="21" t="s">
        <v>503</v>
      </c>
      <c r="D124" s="21" t="s">
        <v>686</v>
      </c>
      <c r="E124" s="30" t="s">
        <v>797</v>
      </c>
      <c r="F124" s="21" t="s">
        <v>512</v>
      </c>
      <c r="G124" s="30" t="s">
        <v>513</v>
      </c>
      <c r="H124" s="21" t="s">
        <v>507</v>
      </c>
      <c r="I124" s="21" t="s">
        <v>518</v>
      </c>
      <c r="J124" s="30" t="s">
        <v>798</v>
      </c>
    </row>
    <row r="125" ht="42" customHeight="1" spans="1:10">
      <c r="A125" s="135" t="s">
        <v>425</v>
      </c>
      <c r="B125" s="21" t="s">
        <v>781</v>
      </c>
      <c r="C125" s="21" t="s">
        <v>509</v>
      </c>
      <c r="D125" s="21" t="s">
        <v>510</v>
      </c>
      <c r="E125" s="30" t="s">
        <v>799</v>
      </c>
      <c r="F125" s="21" t="s">
        <v>512</v>
      </c>
      <c r="G125" s="30" t="s">
        <v>513</v>
      </c>
      <c r="H125" s="21" t="s">
        <v>507</v>
      </c>
      <c r="I125" s="21" t="s">
        <v>518</v>
      </c>
      <c r="J125" s="30" t="s">
        <v>800</v>
      </c>
    </row>
    <row r="126" ht="42" customHeight="1" spans="1:10">
      <c r="A126" s="135" t="s">
        <v>471</v>
      </c>
      <c r="B126" s="21" t="s">
        <v>801</v>
      </c>
      <c r="C126" s="21" t="s">
        <v>496</v>
      </c>
      <c r="D126" s="21" t="s">
        <v>519</v>
      </c>
      <c r="E126" s="30" t="s">
        <v>802</v>
      </c>
      <c r="F126" s="21" t="s">
        <v>499</v>
      </c>
      <c r="G126" s="30" t="s">
        <v>556</v>
      </c>
      <c r="H126" s="21" t="s">
        <v>557</v>
      </c>
      <c r="I126" s="21" t="s">
        <v>518</v>
      </c>
      <c r="J126" s="30" t="s">
        <v>803</v>
      </c>
    </row>
    <row r="127" ht="42" customHeight="1" spans="1:10">
      <c r="A127" s="135" t="s">
        <v>471</v>
      </c>
      <c r="B127" s="21" t="s">
        <v>801</v>
      </c>
      <c r="C127" s="21" t="s">
        <v>503</v>
      </c>
      <c r="D127" s="21" t="s">
        <v>504</v>
      </c>
      <c r="E127" s="30" t="s">
        <v>804</v>
      </c>
      <c r="F127" s="21" t="s">
        <v>499</v>
      </c>
      <c r="G127" s="30" t="s">
        <v>560</v>
      </c>
      <c r="H127" s="21" t="s">
        <v>557</v>
      </c>
      <c r="I127" s="21" t="s">
        <v>518</v>
      </c>
      <c r="J127" s="30" t="s">
        <v>805</v>
      </c>
    </row>
    <row r="128" ht="42" customHeight="1" spans="1:10">
      <c r="A128" s="135" t="s">
        <v>471</v>
      </c>
      <c r="B128" s="21" t="s">
        <v>801</v>
      </c>
      <c r="C128" s="21" t="s">
        <v>509</v>
      </c>
      <c r="D128" s="21" t="s">
        <v>510</v>
      </c>
      <c r="E128" s="30" t="s">
        <v>562</v>
      </c>
      <c r="F128" s="21" t="s">
        <v>512</v>
      </c>
      <c r="G128" s="30" t="s">
        <v>513</v>
      </c>
      <c r="H128" s="21" t="s">
        <v>507</v>
      </c>
      <c r="I128" s="21" t="s">
        <v>518</v>
      </c>
      <c r="J128" s="30" t="s">
        <v>771</v>
      </c>
    </row>
    <row r="129" ht="42" customHeight="1" spans="1:10">
      <c r="A129" s="135" t="s">
        <v>384</v>
      </c>
      <c r="B129" s="21" t="s">
        <v>806</v>
      </c>
      <c r="C129" s="21" t="s">
        <v>496</v>
      </c>
      <c r="D129" s="21" t="s">
        <v>519</v>
      </c>
      <c r="E129" s="30" t="s">
        <v>807</v>
      </c>
      <c r="F129" s="21" t="s">
        <v>499</v>
      </c>
      <c r="G129" s="30" t="s">
        <v>524</v>
      </c>
      <c r="H129" s="21" t="s">
        <v>507</v>
      </c>
      <c r="I129" s="21" t="s">
        <v>501</v>
      </c>
      <c r="J129" s="30" t="s">
        <v>808</v>
      </c>
    </row>
    <row r="130" ht="42" customHeight="1" spans="1:10">
      <c r="A130" s="135" t="s">
        <v>384</v>
      </c>
      <c r="B130" s="21" t="s">
        <v>806</v>
      </c>
      <c r="C130" s="21" t="s">
        <v>503</v>
      </c>
      <c r="D130" s="21" t="s">
        <v>504</v>
      </c>
      <c r="E130" s="30" t="s">
        <v>809</v>
      </c>
      <c r="F130" s="21" t="s">
        <v>499</v>
      </c>
      <c r="G130" s="30" t="s">
        <v>591</v>
      </c>
      <c r="H130" s="21" t="s">
        <v>592</v>
      </c>
      <c r="I130" s="21" t="s">
        <v>518</v>
      </c>
      <c r="J130" s="30" t="s">
        <v>810</v>
      </c>
    </row>
    <row r="131" ht="42" customHeight="1" spans="1:10">
      <c r="A131" s="135" t="s">
        <v>384</v>
      </c>
      <c r="B131" s="21" t="s">
        <v>806</v>
      </c>
      <c r="C131" s="21" t="s">
        <v>503</v>
      </c>
      <c r="D131" s="21" t="s">
        <v>504</v>
      </c>
      <c r="E131" s="30" t="s">
        <v>811</v>
      </c>
      <c r="F131" s="21" t="s">
        <v>499</v>
      </c>
      <c r="G131" s="30" t="s">
        <v>812</v>
      </c>
      <c r="H131" s="21" t="s">
        <v>813</v>
      </c>
      <c r="I131" s="21" t="s">
        <v>518</v>
      </c>
      <c r="J131" s="30" t="s">
        <v>814</v>
      </c>
    </row>
    <row r="132" ht="42" customHeight="1" spans="1:10">
      <c r="A132" s="135" t="s">
        <v>384</v>
      </c>
      <c r="B132" s="21" t="s">
        <v>806</v>
      </c>
      <c r="C132" s="21" t="s">
        <v>509</v>
      </c>
      <c r="D132" s="21" t="s">
        <v>510</v>
      </c>
      <c r="E132" s="30" t="s">
        <v>594</v>
      </c>
      <c r="F132" s="21" t="s">
        <v>722</v>
      </c>
      <c r="G132" s="30" t="s">
        <v>513</v>
      </c>
      <c r="H132" s="21" t="s">
        <v>507</v>
      </c>
      <c r="I132" s="21" t="s">
        <v>501</v>
      </c>
      <c r="J132" s="30" t="s">
        <v>815</v>
      </c>
    </row>
    <row r="133" ht="42" customHeight="1" spans="1:10">
      <c r="A133" s="135" t="s">
        <v>384</v>
      </c>
      <c r="B133" s="21" t="s">
        <v>806</v>
      </c>
      <c r="C133" s="21" t="s">
        <v>509</v>
      </c>
      <c r="D133" s="21" t="s">
        <v>510</v>
      </c>
      <c r="E133" s="30" t="s">
        <v>816</v>
      </c>
      <c r="F133" s="21" t="s">
        <v>512</v>
      </c>
      <c r="G133" s="30" t="s">
        <v>513</v>
      </c>
      <c r="H133" s="21" t="s">
        <v>507</v>
      </c>
      <c r="I133" s="21" t="s">
        <v>518</v>
      </c>
      <c r="J133" s="30" t="s">
        <v>817</v>
      </c>
    </row>
    <row r="134" ht="42" customHeight="1" spans="1:10">
      <c r="A134" s="135" t="s">
        <v>384</v>
      </c>
      <c r="B134" s="21" t="s">
        <v>806</v>
      </c>
      <c r="C134" s="21" t="s">
        <v>509</v>
      </c>
      <c r="D134" s="21" t="s">
        <v>510</v>
      </c>
      <c r="E134" s="30" t="s">
        <v>818</v>
      </c>
      <c r="F134" s="21" t="s">
        <v>512</v>
      </c>
      <c r="G134" s="30" t="s">
        <v>513</v>
      </c>
      <c r="H134" s="21" t="s">
        <v>507</v>
      </c>
      <c r="I134" s="21" t="s">
        <v>501</v>
      </c>
      <c r="J134" s="30" t="s">
        <v>819</v>
      </c>
    </row>
    <row r="135" ht="42" customHeight="1" spans="1:10">
      <c r="A135" s="135" t="s">
        <v>465</v>
      </c>
      <c r="B135" s="21" t="s">
        <v>820</v>
      </c>
      <c r="C135" s="21" t="s">
        <v>496</v>
      </c>
      <c r="D135" s="21" t="s">
        <v>497</v>
      </c>
      <c r="E135" s="30" t="s">
        <v>821</v>
      </c>
      <c r="F135" s="21" t="s">
        <v>512</v>
      </c>
      <c r="G135" s="30" t="s">
        <v>822</v>
      </c>
      <c r="H135" s="21" t="s">
        <v>735</v>
      </c>
      <c r="I135" s="21" t="s">
        <v>501</v>
      </c>
      <c r="J135" s="30" t="s">
        <v>823</v>
      </c>
    </row>
    <row r="136" ht="42" customHeight="1" spans="1:10">
      <c r="A136" s="135" t="s">
        <v>465</v>
      </c>
      <c r="B136" s="21" t="s">
        <v>820</v>
      </c>
      <c r="C136" s="21" t="s">
        <v>496</v>
      </c>
      <c r="D136" s="21" t="s">
        <v>543</v>
      </c>
      <c r="E136" s="30" t="s">
        <v>634</v>
      </c>
      <c r="F136" s="21" t="s">
        <v>614</v>
      </c>
      <c r="G136" s="30" t="s">
        <v>822</v>
      </c>
      <c r="H136" s="21" t="s">
        <v>824</v>
      </c>
      <c r="I136" s="21" t="s">
        <v>501</v>
      </c>
      <c r="J136" s="30" t="s">
        <v>825</v>
      </c>
    </row>
    <row r="137" ht="42" customHeight="1" spans="1:10">
      <c r="A137" s="135" t="s">
        <v>465</v>
      </c>
      <c r="B137" s="21" t="s">
        <v>820</v>
      </c>
      <c r="C137" s="21" t="s">
        <v>503</v>
      </c>
      <c r="D137" s="21" t="s">
        <v>504</v>
      </c>
      <c r="E137" s="30" t="s">
        <v>696</v>
      </c>
      <c r="F137" s="21" t="s">
        <v>499</v>
      </c>
      <c r="G137" s="30" t="s">
        <v>524</v>
      </c>
      <c r="H137" s="21" t="s">
        <v>507</v>
      </c>
      <c r="I137" s="21" t="s">
        <v>501</v>
      </c>
      <c r="J137" s="30" t="s">
        <v>826</v>
      </c>
    </row>
    <row r="138" ht="42" customHeight="1" spans="1:10">
      <c r="A138" s="135" t="s">
        <v>465</v>
      </c>
      <c r="B138" s="21" t="s">
        <v>820</v>
      </c>
      <c r="C138" s="21" t="s">
        <v>509</v>
      </c>
      <c r="D138" s="21" t="s">
        <v>510</v>
      </c>
      <c r="E138" s="30" t="s">
        <v>827</v>
      </c>
      <c r="F138" s="21" t="s">
        <v>512</v>
      </c>
      <c r="G138" s="30" t="s">
        <v>513</v>
      </c>
      <c r="H138" s="21" t="s">
        <v>828</v>
      </c>
      <c r="I138" s="21" t="s">
        <v>501</v>
      </c>
      <c r="J138" s="30" t="s">
        <v>829</v>
      </c>
    </row>
    <row r="139" ht="42" customHeight="1" spans="1:10">
      <c r="A139" s="135" t="s">
        <v>415</v>
      </c>
      <c r="B139" s="21" t="s">
        <v>830</v>
      </c>
      <c r="C139" s="21" t="s">
        <v>496</v>
      </c>
      <c r="D139" s="21" t="s">
        <v>497</v>
      </c>
      <c r="E139" s="30" t="s">
        <v>831</v>
      </c>
      <c r="F139" s="21" t="s">
        <v>499</v>
      </c>
      <c r="G139" s="30" t="s">
        <v>832</v>
      </c>
      <c r="H139" s="21" t="s">
        <v>833</v>
      </c>
      <c r="I139" s="21" t="s">
        <v>501</v>
      </c>
      <c r="J139" s="30" t="s">
        <v>834</v>
      </c>
    </row>
    <row r="140" ht="42" customHeight="1" spans="1:10">
      <c r="A140" s="135" t="s">
        <v>415</v>
      </c>
      <c r="B140" s="21" t="s">
        <v>830</v>
      </c>
      <c r="C140" s="21" t="s">
        <v>496</v>
      </c>
      <c r="D140" s="21" t="s">
        <v>519</v>
      </c>
      <c r="E140" s="30" t="s">
        <v>835</v>
      </c>
      <c r="F140" s="21" t="s">
        <v>512</v>
      </c>
      <c r="G140" s="30" t="s">
        <v>836</v>
      </c>
      <c r="H140" s="21" t="s">
        <v>507</v>
      </c>
      <c r="I140" s="21" t="s">
        <v>501</v>
      </c>
      <c r="J140" s="30" t="s">
        <v>837</v>
      </c>
    </row>
    <row r="141" ht="42" customHeight="1" spans="1:10">
      <c r="A141" s="135" t="s">
        <v>415</v>
      </c>
      <c r="B141" s="21" t="s">
        <v>830</v>
      </c>
      <c r="C141" s="21" t="s">
        <v>496</v>
      </c>
      <c r="D141" s="21" t="s">
        <v>522</v>
      </c>
      <c r="E141" s="30" t="s">
        <v>838</v>
      </c>
      <c r="F141" s="21" t="s">
        <v>512</v>
      </c>
      <c r="G141" s="30" t="s">
        <v>521</v>
      </c>
      <c r="H141" s="21" t="s">
        <v>507</v>
      </c>
      <c r="I141" s="21" t="s">
        <v>501</v>
      </c>
      <c r="J141" s="30" t="s">
        <v>839</v>
      </c>
    </row>
    <row r="142" ht="42" customHeight="1" spans="1:10">
      <c r="A142" s="135" t="s">
        <v>415</v>
      </c>
      <c r="B142" s="21" t="s">
        <v>830</v>
      </c>
      <c r="C142" s="21" t="s">
        <v>496</v>
      </c>
      <c r="D142" s="21" t="s">
        <v>543</v>
      </c>
      <c r="E142" s="30" t="s">
        <v>634</v>
      </c>
      <c r="F142" s="21" t="s">
        <v>499</v>
      </c>
      <c r="G142" s="30" t="s">
        <v>840</v>
      </c>
      <c r="H142" s="21" t="s">
        <v>507</v>
      </c>
      <c r="I142" s="21" t="s">
        <v>501</v>
      </c>
      <c r="J142" s="30" t="s">
        <v>841</v>
      </c>
    </row>
    <row r="143" ht="42" customHeight="1" spans="1:10">
      <c r="A143" s="135" t="s">
        <v>415</v>
      </c>
      <c r="B143" s="21" t="s">
        <v>830</v>
      </c>
      <c r="C143" s="21" t="s">
        <v>503</v>
      </c>
      <c r="D143" s="21" t="s">
        <v>504</v>
      </c>
      <c r="E143" s="30" t="s">
        <v>842</v>
      </c>
      <c r="F143" s="21" t="s">
        <v>512</v>
      </c>
      <c r="G143" s="30" t="s">
        <v>843</v>
      </c>
      <c r="H143" s="21" t="s">
        <v>546</v>
      </c>
      <c r="I143" s="21" t="s">
        <v>518</v>
      </c>
      <c r="J143" s="30" t="s">
        <v>844</v>
      </c>
    </row>
    <row r="144" ht="42" customHeight="1" spans="1:10">
      <c r="A144" s="135" t="s">
        <v>415</v>
      </c>
      <c r="B144" s="21" t="s">
        <v>830</v>
      </c>
      <c r="C144" s="21" t="s">
        <v>503</v>
      </c>
      <c r="D144" s="21" t="s">
        <v>504</v>
      </c>
      <c r="E144" s="30" t="s">
        <v>845</v>
      </c>
      <c r="F144" s="21" t="s">
        <v>499</v>
      </c>
      <c r="G144" s="30" t="s">
        <v>549</v>
      </c>
      <c r="H144" s="21" t="s">
        <v>550</v>
      </c>
      <c r="I144" s="21" t="s">
        <v>501</v>
      </c>
      <c r="J144" s="30" t="s">
        <v>846</v>
      </c>
    </row>
    <row r="145" ht="42" customHeight="1" spans="1:10">
      <c r="A145" s="135" t="s">
        <v>415</v>
      </c>
      <c r="B145" s="21" t="s">
        <v>830</v>
      </c>
      <c r="C145" s="21" t="s">
        <v>509</v>
      </c>
      <c r="D145" s="21" t="s">
        <v>510</v>
      </c>
      <c r="E145" s="30" t="s">
        <v>847</v>
      </c>
      <c r="F145" s="21" t="s">
        <v>512</v>
      </c>
      <c r="G145" s="30" t="s">
        <v>513</v>
      </c>
      <c r="H145" s="21" t="s">
        <v>507</v>
      </c>
      <c r="I145" s="21" t="s">
        <v>518</v>
      </c>
      <c r="J145" s="30" t="s">
        <v>848</v>
      </c>
    </row>
    <row r="146" ht="42" customHeight="1" spans="1:10">
      <c r="A146" s="135" t="s">
        <v>441</v>
      </c>
      <c r="B146" s="21" t="s">
        <v>849</v>
      </c>
      <c r="C146" s="21" t="s">
        <v>496</v>
      </c>
      <c r="D146" s="21" t="s">
        <v>497</v>
      </c>
      <c r="E146" s="30" t="s">
        <v>850</v>
      </c>
      <c r="F146" s="21" t="s">
        <v>512</v>
      </c>
      <c r="G146" s="30" t="s">
        <v>591</v>
      </c>
      <c r="H146" s="21" t="s">
        <v>639</v>
      </c>
      <c r="I146" s="21" t="s">
        <v>501</v>
      </c>
      <c r="J146" s="30" t="s">
        <v>851</v>
      </c>
    </row>
    <row r="147" ht="42" customHeight="1" spans="1:10">
      <c r="A147" s="135" t="s">
        <v>441</v>
      </c>
      <c r="B147" s="21" t="s">
        <v>849</v>
      </c>
      <c r="C147" s="21" t="s">
        <v>496</v>
      </c>
      <c r="D147" s="21" t="s">
        <v>519</v>
      </c>
      <c r="E147" s="30" t="s">
        <v>852</v>
      </c>
      <c r="F147" s="21" t="s">
        <v>512</v>
      </c>
      <c r="G147" s="30" t="s">
        <v>591</v>
      </c>
      <c r="H147" s="21" t="s">
        <v>639</v>
      </c>
      <c r="I147" s="21" t="s">
        <v>501</v>
      </c>
      <c r="J147" s="30" t="s">
        <v>853</v>
      </c>
    </row>
    <row r="148" ht="42" customHeight="1" spans="1:10">
      <c r="A148" s="135" t="s">
        <v>441</v>
      </c>
      <c r="B148" s="21" t="s">
        <v>849</v>
      </c>
      <c r="C148" s="21" t="s">
        <v>503</v>
      </c>
      <c r="D148" s="21" t="s">
        <v>504</v>
      </c>
      <c r="E148" s="30" t="s">
        <v>854</v>
      </c>
      <c r="F148" s="21" t="s">
        <v>512</v>
      </c>
      <c r="G148" s="30" t="s">
        <v>92</v>
      </c>
      <c r="H148" s="21" t="s">
        <v>783</v>
      </c>
      <c r="I148" s="21" t="s">
        <v>501</v>
      </c>
      <c r="J148" s="30" t="s">
        <v>855</v>
      </c>
    </row>
    <row r="149" ht="42" customHeight="1" spans="1:10">
      <c r="A149" s="135" t="s">
        <v>441</v>
      </c>
      <c r="B149" s="21" t="s">
        <v>849</v>
      </c>
      <c r="C149" s="21" t="s">
        <v>509</v>
      </c>
      <c r="D149" s="21" t="s">
        <v>510</v>
      </c>
      <c r="E149" s="30" t="s">
        <v>856</v>
      </c>
      <c r="F149" s="21" t="s">
        <v>512</v>
      </c>
      <c r="G149" s="30" t="s">
        <v>524</v>
      </c>
      <c r="H149" s="21" t="s">
        <v>507</v>
      </c>
      <c r="I149" s="21" t="s">
        <v>518</v>
      </c>
      <c r="J149" s="30" t="s">
        <v>856</v>
      </c>
    </row>
    <row r="150" ht="42" customHeight="1" spans="1:10">
      <c r="A150" s="135" t="s">
        <v>482</v>
      </c>
      <c r="B150" s="21" t="s">
        <v>621</v>
      </c>
      <c r="C150" s="21" t="s">
        <v>496</v>
      </c>
      <c r="D150" s="21" t="s">
        <v>497</v>
      </c>
      <c r="E150" s="30" t="s">
        <v>857</v>
      </c>
      <c r="F150" s="21" t="s">
        <v>614</v>
      </c>
      <c r="G150" s="30" t="s">
        <v>858</v>
      </c>
      <c r="H150" s="21" t="s">
        <v>500</v>
      </c>
      <c r="I150" s="21" t="s">
        <v>501</v>
      </c>
      <c r="J150" s="30" t="s">
        <v>859</v>
      </c>
    </row>
    <row r="151" ht="42" customHeight="1" spans="1:10">
      <c r="A151" s="135" t="s">
        <v>482</v>
      </c>
      <c r="B151" s="21" t="s">
        <v>621</v>
      </c>
      <c r="C151" s="21" t="s">
        <v>503</v>
      </c>
      <c r="D151" s="21" t="s">
        <v>504</v>
      </c>
      <c r="E151" s="30" t="s">
        <v>860</v>
      </c>
      <c r="F151" s="21" t="s">
        <v>499</v>
      </c>
      <c r="G151" s="30" t="s">
        <v>524</v>
      </c>
      <c r="H151" s="21" t="s">
        <v>507</v>
      </c>
      <c r="I151" s="21" t="s">
        <v>501</v>
      </c>
      <c r="J151" s="30" t="s">
        <v>861</v>
      </c>
    </row>
    <row r="152" ht="42" customHeight="1" spans="1:10">
      <c r="A152" s="135" t="s">
        <v>482</v>
      </c>
      <c r="B152" s="21" t="s">
        <v>621</v>
      </c>
      <c r="C152" s="21" t="s">
        <v>509</v>
      </c>
      <c r="D152" s="21" t="s">
        <v>510</v>
      </c>
      <c r="E152" s="30" t="s">
        <v>627</v>
      </c>
      <c r="F152" s="21" t="s">
        <v>512</v>
      </c>
      <c r="G152" s="30" t="s">
        <v>513</v>
      </c>
      <c r="H152" s="21" t="s">
        <v>507</v>
      </c>
      <c r="I152" s="21" t="s">
        <v>518</v>
      </c>
      <c r="J152" s="30" t="s">
        <v>862</v>
      </c>
    </row>
    <row r="153" ht="42" customHeight="1" spans="1:10">
      <c r="A153" s="135" t="s">
        <v>401</v>
      </c>
      <c r="B153" s="21" t="s">
        <v>863</v>
      </c>
      <c r="C153" s="21" t="s">
        <v>496</v>
      </c>
      <c r="D153" s="21" t="s">
        <v>519</v>
      </c>
      <c r="E153" s="30" t="s">
        <v>864</v>
      </c>
      <c r="F153" s="21" t="s">
        <v>614</v>
      </c>
      <c r="G153" s="30" t="s">
        <v>865</v>
      </c>
      <c r="H153" s="21" t="s">
        <v>828</v>
      </c>
      <c r="I153" s="21" t="s">
        <v>518</v>
      </c>
      <c r="J153" s="30" t="s">
        <v>866</v>
      </c>
    </row>
    <row r="154" ht="42" customHeight="1" spans="1:10">
      <c r="A154" s="135" t="s">
        <v>401</v>
      </c>
      <c r="B154" s="21" t="s">
        <v>863</v>
      </c>
      <c r="C154" s="21" t="s">
        <v>496</v>
      </c>
      <c r="D154" s="21" t="s">
        <v>519</v>
      </c>
      <c r="E154" s="30" t="s">
        <v>867</v>
      </c>
      <c r="F154" s="21" t="s">
        <v>499</v>
      </c>
      <c r="G154" s="30" t="s">
        <v>865</v>
      </c>
      <c r="H154" s="21" t="s">
        <v>828</v>
      </c>
      <c r="I154" s="21" t="s">
        <v>518</v>
      </c>
      <c r="J154" s="30" t="s">
        <v>868</v>
      </c>
    </row>
    <row r="155" ht="42" customHeight="1" spans="1:10">
      <c r="A155" s="135" t="s">
        <v>401</v>
      </c>
      <c r="B155" s="21" t="s">
        <v>863</v>
      </c>
      <c r="C155" s="21" t="s">
        <v>503</v>
      </c>
      <c r="D155" s="21" t="s">
        <v>504</v>
      </c>
      <c r="E155" s="30" t="s">
        <v>869</v>
      </c>
      <c r="F155" s="21" t="s">
        <v>499</v>
      </c>
      <c r="G155" s="30" t="s">
        <v>789</v>
      </c>
      <c r="H155" s="21" t="s">
        <v>828</v>
      </c>
      <c r="I155" s="21" t="s">
        <v>518</v>
      </c>
      <c r="J155" s="30" t="s">
        <v>870</v>
      </c>
    </row>
    <row r="156" ht="42" customHeight="1" spans="1:10">
      <c r="A156" s="135" t="s">
        <v>401</v>
      </c>
      <c r="B156" s="21" t="s">
        <v>863</v>
      </c>
      <c r="C156" s="21" t="s">
        <v>509</v>
      </c>
      <c r="D156" s="21" t="s">
        <v>510</v>
      </c>
      <c r="E156" s="30" t="s">
        <v>871</v>
      </c>
      <c r="F156" s="21" t="s">
        <v>722</v>
      </c>
      <c r="G156" s="30" t="s">
        <v>92</v>
      </c>
      <c r="H156" s="21" t="s">
        <v>828</v>
      </c>
      <c r="I156" s="21" t="s">
        <v>518</v>
      </c>
      <c r="J156" s="30" t="s">
        <v>872</v>
      </c>
    </row>
    <row r="157" ht="42" customHeight="1" spans="1:10">
      <c r="A157" s="135" t="s">
        <v>395</v>
      </c>
      <c r="B157" s="21" t="s">
        <v>873</v>
      </c>
      <c r="C157" s="21" t="s">
        <v>496</v>
      </c>
      <c r="D157" s="21" t="s">
        <v>497</v>
      </c>
      <c r="E157" s="30" t="s">
        <v>874</v>
      </c>
      <c r="F157" s="21" t="s">
        <v>512</v>
      </c>
      <c r="G157" s="30" t="s">
        <v>85</v>
      </c>
      <c r="H157" s="21" t="s">
        <v>639</v>
      </c>
      <c r="I157" s="21" t="s">
        <v>501</v>
      </c>
      <c r="J157" s="30" t="s">
        <v>875</v>
      </c>
    </row>
    <row r="158" ht="42" customHeight="1" spans="1:10">
      <c r="A158" s="135" t="s">
        <v>395</v>
      </c>
      <c r="B158" s="21" t="s">
        <v>873</v>
      </c>
      <c r="C158" s="21" t="s">
        <v>503</v>
      </c>
      <c r="D158" s="21" t="s">
        <v>504</v>
      </c>
      <c r="E158" s="30" t="s">
        <v>876</v>
      </c>
      <c r="F158" s="21" t="s">
        <v>722</v>
      </c>
      <c r="G158" s="30" t="s">
        <v>85</v>
      </c>
      <c r="H158" s="21" t="s">
        <v>639</v>
      </c>
      <c r="I158" s="21" t="s">
        <v>501</v>
      </c>
      <c r="J158" s="30" t="s">
        <v>876</v>
      </c>
    </row>
    <row r="159" ht="42" customHeight="1" spans="1:10">
      <c r="A159" s="135" t="s">
        <v>395</v>
      </c>
      <c r="B159" s="21" t="s">
        <v>873</v>
      </c>
      <c r="C159" s="21" t="s">
        <v>509</v>
      </c>
      <c r="D159" s="21" t="s">
        <v>510</v>
      </c>
      <c r="E159" s="30" t="s">
        <v>727</v>
      </c>
      <c r="F159" s="21" t="s">
        <v>722</v>
      </c>
      <c r="G159" s="30" t="s">
        <v>521</v>
      </c>
      <c r="H159" s="21" t="s">
        <v>507</v>
      </c>
      <c r="I159" s="21" t="s">
        <v>501</v>
      </c>
      <c r="J159" s="30" t="s">
        <v>727</v>
      </c>
    </row>
    <row r="160" ht="42" customHeight="1" spans="1:10">
      <c r="A160" s="135" t="s">
        <v>467</v>
      </c>
      <c r="B160" s="21" t="s">
        <v>877</v>
      </c>
      <c r="C160" s="21" t="s">
        <v>496</v>
      </c>
      <c r="D160" s="21" t="s">
        <v>519</v>
      </c>
      <c r="E160" s="30" t="s">
        <v>878</v>
      </c>
      <c r="F160" s="21" t="s">
        <v>499</v>
      </c>
      <c r="G160" s="30" t="s">
        <v>556</v>
      </c>
      <c r="H160" s="21" t="s">
        <v>879</v>
      </c>
      <c r="I160" s="21" t="s">
        <v>518</v>
      </c>
      <c r="J160" s="30" t="s">
        <v>880</v>
      </c>
    </row>
    <row r="161" ht="42" customHeight="1" spans="1:10">
      <c r="A161" s="135" t="s">
        <v>467</v>
      </c>
      <c r="B161" s="21" t="s">
        <v>877</v>
      </c>
      <c r="C161" s="21" t="s">
        <v>503</v>
      </c>
      <c r="D161" s="21" t="s">
        <v>504</v>
      </c>
      <c r="E161" s="30" t="s">
        <v>881</v>
      </c>
      <c r="F161" s="21" t="s">
        <v>499</v>
      </c>
      <c r="G161" s="30" t="s">
        <v>560</v>
      </c>
      <c r="H161" s="21" t="s">
        <v>557</v>
      </c>
      <c r="I161" s="21" t="s">
        <v>518</v>
      </c>
      <c r="J161" s="30" t="s">
        <v>882</v>
      </c>
    </row>
    <row r="162" ht="42" customHeight="1" spans="1:10">
      <c r="A162" s="135" t="s">
        <v>467</v>
      </c>
      <c r="B162" s="21" t="s">
        <v>877</v>
      </c>
      <c r="C162" s="21" t="s">
        <v>509</v>
      </c>
      <c r="D162" s="21" t="s">
        <v>510</v>
      </c>
      <c r="E162" s="30" t="s">
        <v>562</v>
      </c>
      <c r="F162" s="21" t="s">
        <v>512</v>
      </c>
      <c r="G162" s="30" t="s">
        <v>513</v>
      </c>
      <c r="H162" s="21" t="s">
        <v>507</v>
      </c>
      <c r="I162" s="21" t="s">
        <v>501</v>
      </c>
      <c r="J162" s="30" t="s">
        <v>883</v>
      </c>
    </row>
    <row r="163" ht="42" customHeight="1" spans="1:10">
      <c r="A163" s="135" t="s">
        <v>455</v>
      </c>
      <c r="B163" s="21" t="s">
        <v>884</v>
      </c>
      <c r="C163" s="21" t="s">
        <v>496</v>
      </c>
      <c r="D163" s="21" t="s">
        <v>519</v>
      </c>
      <c r="E163" s="30" t="s">
        <v>885</v>
      </c>
      <c r="F163" s="21" t="s">
        <v>499</v>
      </c>
      <c r="G163" s="30" t="s">
        <v>556</v>
      </c>
      <c r="H163" s="21" t="s">
        <v>557</v>
      </c>
      <c r="I163" s="21" t="s">
        <v>518</v>
      </c>
      <c r="J163" s="30" t="s">
        <v>886</v>
      </c>
    </row>
    <row r="164" ht="42" customHeight="1" spans="1:10">
      <c r="A164" s="135" t="s">
        <v>455</v>
      </c>
      <c r="B164" s="21" t="s">
        <v>884</v>
      </c>
      <c r="C164" s="21" t="s">
        <v>503</v>
      </c>
      <c r="D164" s="21" t="s">
        <v>504</v>
      </c>
      <c r="E164" s="30" t="s">
        <v>887</v>
      </c>
      <c r="F164" s="21" t="s">
        <v>499</v>
      </c>
      <c r="G164" s="30" t="s">
        <v>556</v>
      </c>
      <c r="H164" s="21" t="s">
        <v>557</v>
      </c>
      <c r="I164" s="21" t="s">
        <v>518</v>
      </c>
      <c r="J164" s="30" t="s">
        <v>888</v>
      </c>
    </row>
    <row r="165" ht="42" customHeight="1" spans="1:10">
      <c r="A165" s="135" t="s">
        <v>455</v>
      </c>
      <c r="B165" s="21" t="s">
        <v>884</v>
      </c>
      <c r="C165" s="21" t="s">
        <v>509</v>
      </c>
      <c r="D165" s="21" t="s">
        <v>510</v>
      </c>
      <c r="E165" s="30" t="s">
        <v>562</v>
      </c>
      <c r="F165" s="21" t="s">
        <v>512</v>
      </c>
      <c r="G165" s="30" t="s">
        <v>513</v>
      </c>
      <c r="H165" s="21" t="s">
        <v>507</v>
      </c>
      <c r="I165" s="21" t="s">
        <v>518</v>
      </c>
      <c r="J165" s="30" t="s">
        <v>771</v>
      </c>
    </row>
    <row r="166" ht="42" customHeight="1" spans="1:10">
      <c r="A166" s="135" t="s">
        <v>433</v>
      </c>
      <c r="B166" s="21" t="s">
        <v>889</v>
      </c>
      <c r="C166" s="21" t="s">
        <v>496</v>
      </c>
      <c r="D166" s="21" t="s">
        <v>497</v>
      </c>
      <c r="E166" s="30" t="s">
        <v>890</v>
      </c>
      <c r="F166" s="21" t="s">
        <v>499</v>
      </c>
      <c r="G166" s="30" t="s">
        <v>591</v>
      </c>
      <c r="H166" s="21" t="s">
        <v>517</v>
      </c>
      <c r="I166" s="21" t="s">
        <v>501</v>
      </c>
      <c r="J166" s="30" t="s">
        <v>891</v>
      </c>
    </row>
    <row r="167" ht="42" customHeight="1" spans="1:10">
      <c r="A167" s="135" t="s">
        <v>433</v>
      </c>
      <c r="B167" s="21" t="s">
        <v>889</v>
      </c>
      <c r="C167" s="21" t="s">
        <v>496</v>
      </c>
      <c r="D167" s="21" t="s">
        <v>497</v>
      </c>
      <c r="E167" s="30" t="s">
        <v>892</v>
      </c>
      <c r="F167" s="21" t="s">
        <v>512</v>
      </c>
      <c r="G167" s="30" t="s">
        <v>591</v>
      </c>
      <c r="H167" s="21" t="s">
        <v>517</v>
      </c>
      <c r="I167" s="21" t="s">
        <v>501</v>
      </c>
      <c r="J167" s="30" t="s">
        <v>893</v>
      </c>
    </row>
    <row r="168" ht="42" customHeight="1" spans="1:10">
      <c r="A168" s="135" t="s">
        <v>433</v>
      </c>
      <c r="B168" s="21" t="s">
        <v>889</v>
      </c>
      <c r="C168" s="21" t="s">
        <v>503</v>
      </c>
      <c r="D168" s="21" t="s">
        <v>504</v>
      </c>
      <c r="E168" s="30" t="s">
        <v>894</v>
      </c>
      <c r="F168" s="21" t="s">
        <v>499</v>
      </c>
      <c r="G168" s="30" t="s">
        <v>560</v>
      </c>
      <c r="H168" s="21" t="s">
        <v>557</v>
      </c>
      <c r="I168" s="21" t="s">
        <v>518</v>
      </c>
      <c r="J168" s="30" t="s">
        <v>895</v>
      </c>
    </row>
    <row r="169" ht="42" customHeight="1" spans="1:10">
      <c r="A169" s="135" t="s">
        <v>433</v>
      </c>
      <c r="B169" s="21" t="s">
        <v>889</v>
      </c>
      <c r="C169" s="21" t="s">
        <v>509</v>
      </c>
      <c r="D169" s="21" t="s">
        <v>510</v>
      </c>
      <c r="E169" s="30" t="s">
        <v>896</v>
      </c>
      <c r="F169" s="21" t="s">
        <v>512</v>
      </c>
      <c r="G169" s="30" t="s">
        <v>521</v>
      </c>
      <c r="H169" s="21" t="s">
        <v>507</v>
      </c>
      <c r="I169" s="21" t="s">
        <v>518</v>
      </c>
      <c r="J169" s="30" t="s">
        <v>896</v>
      </c>
    </row>
    <row r="170" ht="42" customHeight="1" spans="1:10">
      <c r="A170" s="135" t="s">
        <v>403</v>
      </c>
      <c r="B170" s="21" t="s">
        <v>897</v>
      </c>
      <c r="C170" s="21" t="s">
        <v>496</v>
      </c>
      <c r="D170" s="21" t="s">
        <v>519</v>
      </c>
      <c r="E170" s="30" t="s">
        <v>898</v>
      </c>
      <c r="F170" s="21" t="s">
        <v>499</v>
      </c>
      <c r="G170" s="30" t="s">
        <v>899</v>
      </c>
      <c r="H170" s="21" t="s">
        <v>507</v>
      </c>
      <c r="I170" s="21" t="s">
        <v>501</v>
      </c>
      <c r="J170" s="30" t="s">
        <v>900</v>
      </c>
    </row>
    <row r="171" ht="42" customHeight="1" spans="1:10">
      <c r="A171" s="135" t="s">
        <v>403</v>
      </c>
      <c r="B171" s="21" t="s">
        <v>897</v>
      </c>
      <c r="C171" s="21" t="s">
        <v>496</v>
      </c>
      <c r="D171" s="21" t="s">
        <v>519</v>
      </c>
      <c r="E171" s="30" t="s">
        <v>901</v>
      </c>
      <c r="F171" s="21" t="s">
        <v>499</v>
      </c>
      <c r="G171" s="30" t="s">
        <v>524</v>
      </c>
      <c r="H171" s="21" t="s">
        <v>902</v>
      </c>
      <c r="I171" s="21" t="s">
        <v>501</v>
      </c>
      <c r="J171" s="30" t="s">
        <v>903</v>
      </c>
    </row>
    <row r="172" ht="42" customHeight="1" spans="1:10">
      <c r="A172" s="135" t="s">
        <v>403</v>
      </c>
      <c r="B172" s="21" t="s">
        <v>897</v>
      </c>
      <c r="C172" s="21" t="s">
        <v>503</v>
      </c>
      <c r="D172" s="21" t="s">
        <v>504</v>
      </c>
      <c r="E172" s="30" t="s">
        <v>904</v>
      </c>
      <c r="F172" s="21" t="s">
        <v>614</v>
      </c>
      <c r="G172" s="30" t="s">
        <v>899</v>
      </c>
      <c r="H172" s="21" t="s">
        <v>507</v>
      </c>
      <c r="I172" s="21" t="s">
        <v>518</v>
      </c>
      <c r="J172" s="30" t="s">
        <v>905</v>
      </c>
    </row>
    <row r="173" ht="42" customHeight="1" spans="1:10">
      <c r="A173" s="135" t="s">
        <v>403</v>
      </c>
      <c r="B173" s="21" t="s">
        <v>897</v>
      </c>
      <c r="C173" s="21" t="s">
        <v>509</v>
      </c>
      <c r="D173" s="21" t="s">
        <v>510</v>
      </c>
      <c r="E173" s="30" t="s">
        <v>906</v>
      </c>
      <c r="F173" s="21" t="s">
        <v>512</v>
      </c>
      <c r="G173" s="30" t="s">
        <v>513</v>
      </c>
      <c r="H173" s="21" t="s">
        <v>507</v>
      </c>
      <c r="I173" s="21" t="s">
        <v>501</v>
      </c>
      <c r="J173" s="30" t="s">
        <v>907</v>
      </c>
    </row>
    <row r="174" ht="42" customHeight="1" spans="1:10">
      <c r="A174" s="135" t="s">
        <v>393</v>
      </c>
      <c r="B174" s="21" t="s">
        <v>908</v>
      </c>
      <c r="C174" s="21" t="s">
        <v>496</v>
      </c>
      <c r="D174" s="21" t="s">
        <v>497</v>
      </c>
      <c r="E174" s="30" t="s">
        <v>909</v>
      </c>
      <c r="F174" s="21" t="s">
        <v>499</v>
      </c>
      <c r="G174" s="30" t="s">
        <v>557</v>
      </c>
      <c r="H174" s="21" t="s">
        <v>546</v>
      </c>
      <c r="I174" s="21" t="s">
        <v>501</v>
      </c>
      <c r="J174" s="30" t="s">
        <v>910</v>
      </c>
    </row>
    <row r="175" ht="42" customHeight="1" spans="1:10">
      <c r="A175" s="135" t="s">
        <v>393</v>
      </c>
      <c r="B175" s="21" t="s">
        <v>908</v>
      </c>
      <c r="C175" s="21" t="s">
        <v>496</v>
      </c>
      <c r="D175" s="21" t="s">
        <v>497</v>
      </c>
      <c r="E175" s="30" t="s">
        <v>911</v>
      </c>
      <c r="F175" s="21" t="s">
        <v>499</v>
      </c>
      <c r="G175" s="30" t="s">
        <v>557</v>
      </c>
      <c r="H175" s="21" t="s">
        <v>546</v>
      </c>
      <c r="I175" s="21" t="s">
        <v>501</v>
      </c>
      <c r="J175" s="30" t="s">
        <v>912</v>
      </c>
    </row>
    <row r="176" ht="42" customHeight="1" spans="1:10">
      <c r="A176" s="135" t="s">
        <v>393</v>
      </c>
      <c r="B176" s="21" t="s">
        <v>908</v>
      </c>
      <c r="C176" s="21" t="s">
        <v>496</v>
      </c>
      <c r="D176" s="21" t="s">
        <v>497</v>
      </c>
      <c r="E176" s="30" t="s">
        <v>913</v>
      </c>
      <c r="F176" s="21" t="s">
        <v>499</v>
      </c>
      <c r="G176" s="30" t="s">
        <v>557</v>
      </c>
      <c r="H176" s="21" t="s">
        <v>546</v>
      </c>
      <c r="I176" s="21" t="s">
        <v>501</v>
      </c>
      <c r="J176" s="30" t="s">
        <v>914</v>
      </c>
    </row>
    <row r="177" ht="42" customHeight="1" spans="1:10">
      <c r="A177" s="135" t="s">
        <v>393</v>
      </c>
      <c r="B177" s="21" t="s">
        <v>908</v>
      </c>
      <c r="C177" s="21" t="s">
        <v>496</v>
      </c>
      <c r="D177" s="21" t="s">
        <v>497</v>
      </c>
      <c r="E177" s="30" t="s">
        <v>915</v>
      </c>
      <c r="F177" s="21" t="s">
        <v>499</v>
      </c>
      <c r="G177" s="30" t="s">
        <v>557</v>
      </c>
      <c r="H177" s="21" t="s">
        <v>546</v>
      </c>
      <c r="I177" s="21" t="s">
        <v>501</v>
      </c>
      <c r="J177" s="30" t="s">
        <v>916</v>
      </c>
    </row>
    <row r="178" ht="42" customHeight="1" spans="1:10">
      <c r="A178" s="135" t="s">
        <v>393</v>
      </c>
      <c r="B178" s="21" t="s">
        <v>908</v>
      </c>
      <c r="C178" s="21" t="s">
        <v>496</v>
      </c>
      <c r="D178" s="21" t="s">
        <v>497</v>
      </c>
      <c r="E178" s="30" t="s">
        <v>917</v>
      </c>
      <c r="F178" s="21" t="s">
        <v>499</v>
      </c>
      <c r="G178" s="30" t="s">
        <v>557</v>
      </c>
      <c r="H178" s="21" t="s">
        <v>546</v>
      </c>
      <c r="I178" s="21" t="s">
        <v>501</v>
      </c>
      <c r="J178" s="30" t="s">
        <v>918</v>
      </c>
    </row>
    <row r="179" ht="42" customHeight="1" spans="1:10">
      <c r="A179" s="135" t="s">
        <v>393</v>
      </c>
      <c r="B179" s="21" t="s">
        <v>908</v>
      </c>
      <c r="C179" s="21" t="s">
        <v>496</v>
      </c>
      <c r="D179" s="21" t="s">
        <v>497</v>
      </c>
      <c r="E179" s="30" t="s">
        <v>919</v>
      </c>
      <c r="F179" s="21" t="s">
        <v>499</v>
      </c>
      <c r="G179" s="30" t="s">
        <v>557</v>
      </c>
      <c r="H179" s="21" t="s">
        <v>546</v>
      </c>
      <c r="I179" s="21" t="s">
        <v>501</v>
      </c>
      <c r="J179" s="30" t="s">
        <v>920</v>
      </c>
    </row>
    <row r="180" ht="42" customHeight="1" spans="1:10">
      <c r="A180" s="135" t="s">
        <v>393</v>
      </c>
      <c r="B180" s="21" t="s">
        <v>908</v>
      </c>
      <c r="C180" s="21" t="s">
        <v>496</v>
      </c>
      <c r="D180" s="21" t="s">
        <v>497</v>
      </c>
      <c r="E180" s="30" t="s">
        <v>921</v>
      </c>
      <c r="F180" s="21" t="s">
        <v>499</v>
      </c>
      <c r="G180" s="30" t="s">
        <v>557</v>
      </c>
      <c r="H180" s="21" t="s">
        <v>546</v>
      </c>
      <c r="I180" s="21" t="s">
        <v>501</v>
      </c>
      <c r="J180" s="30" t="s">
        <v>922</v>
      </c>
    </row>
    <row r="181" ht="42" customHeight="1" spans="1:10">
      <c r="A181" s="135" t="s">
        <v>393</v>
      </c>
      <c r="B181" s="21" t="s">
        <v>908</v>
      </c>
      <c r="C181" s="21" t="s">
        <v>496</v>
      </c>
      <c r="D181" s="21" t="s">
        <v>497</v>
      </c>
      <c r="E181" s="30" t="s">
        <v>923</v>
      </c>
      <c r="F181" s="21" t="s">
        <v>499</v>
      </c>
      <c r="G181" s="30" t="s">
        <v>557</v>
      </c>
      <c r="H181" s="21" t="s">
        <v>546</v>
      </c>
      <c r="I181" s="21" t="s">
        <v>501</v>
      </c>
      <c r="J181" s="30" t="s">
        <v>924</v>
      </c>
    </row>
    <row r="182" ht="42" customHeight="1" spans="1:10">
      <c r="A182" s="135" t="s">
        <v>393</v>
      </c>
      <c r="B182" s="21" t="s">
        <v>908</v>
      </c>
      <c r="C182" s="21" t="s">
        <v>496</v>
      </c>
      <c r="D182" s="21" t="s">
        <v>497</v>
      </c>
      <c r="E182" s="30" t="s">
        <v>925</v>
      </c>
      <c r="F182" s="21" t="s">
        <v>499</v>
      </c>
      <c r="G182" s="30" t="s">
        <v>557</v>
      </c>
      <c r="H182" s="21" t="s">
        <v>546</v>
      </c>
      <c r="I182" s="21" t="s">
        <v>501</v>
      </c>
      <c r="J182" s="30" t="s">
        <v>926</v>
      </c>
    </row>
    <row r="183" ht="42" customHeight="1" spans="1:10">
      <c r="A183" s="135" t="s">
        <v>393</v>
      </c>
      <c r="B183" s="21" t="s">
        <v>908</v>
      </c>
      <c r="C183" s="21" t="s">
        <v>496</v>
      </c>
      <c r="D183" s="21" t="s">
        <v>497</v>
      </c>
      <c r="E183" s="30" t="s">
        <v>927</v>
      </c>
      <c r="F183" s="21" t="s">
        <v>499</v>
      </c>
      <c r="G183" s="30" t="s">
        <v>557</v>
      </c>
      <c r="H183" s="21" t="s">
        <v>546</v>
      </c>
      <c r="I183" s="21" t="s">
        <v>501</v>
      </c>
      <c r="J183" s="30" t="s">
        <v>928</v>
      </c>
    </row>
    <row r="184" ht="42" customHeight="1" spans="1:10">
      <c r="A184" s="135" t="s">
        <v>393</v>
      </c>
      <c r="B184" s="21" t="s">
        <v>908</v>
      </c>
      <c r="C184" s="21" t="s">
        <v>503</v>
      </c>
      <c r="D184" s="21" t="s">
        <v>504</v>
      </c>
      <c r="E184" s="30" t="s">
        <v>929</v>
      </c>
      <c r="F184" s="21" t="s">
        <v>499</v>
      </c>
      <c r="G184" s="30" t="s">
        <v>557</v>
      </c>
      <c r="H184" s="21" t="s">
        <v>546</v>
      </c>
      <c r="I184" s="21" t="s">
        <v>501</v>
      </c>
      <c r="J184" s="30" t="s">
        <v>930</v>
      </c>
    </row>
    <row r="185" ht="42" customHeight="1" spans="1:10">
      <c r="A185" s="135" t="s">
        <v>393</v>
      </c>
      <c r="B185" s="21" t="s">
        <v>908</v>
      </c>
      <c r="C185" s="21" t="s">
        <v>509</v>
      </c>
      <c r="D185" s="21" t="s">
        <v>510</v>
      </c>
      <c r="E185" s="30" t="s">
        <v>931</v>
      </c>
      <c r="F185" s="21" t="s">
        <v>512</v>
      </c>
      <c r="G185" s="30" t="s">
        <v>513</v>
      </c>
      <c r="H185" s="21" t="s">
        <v>507</v>
      </c>
      <c r="I185" s="21" t="s">
        <v>518</v>
      </c>
      <c r="J185" s="30" t="s">
        <v>932</v>
      </c>
    </row>
    <row r="186" ht="42" customHeight="1" spans="1:10">
      <c r="A186" s="135" t="s">
        <v>429</v>
      </c>
      <c r="B186" s="21" t="s">
        <v>933</v>
      </c>
      <c r="C186" s="21" t="s">
        <v>496</v>
      </c>
      <c r="D186" s="21" t="s">
        <v>497</v>
      </c>
      <c r="E186" s="30" t="s">
        <v>934</v>
      </c>
      <c r="F186" s="21" t="s">
        <v>512</v>
      </c>
      <c r="G186" s="30" t="s">
        <v>513</v>
      </c>
      <c r="H186" s="21" t="s">
        <v>507</v>
      </c>
      <c r="I186" s="21" t="s">
        <v>518</v>
      </c>
      <c r="J186" s="30" t="s">
        <v>935</v>
      </c>
    </row>
    <row r="187" ht="42" customHeight="1" spans="1:10">
      <c r="A187" s="135" t="s">
        <v>429</v>
      </c>
      <c r="B187" s="21" t="s">
        <v>933</v>
      </c>
      <c r="C187" s="21" t="s">
        <v>496</v>
      </c>
      <c r="D187" s="21" t="s">
        <v>497</v>
      </c>
      <c r="E187" s="30" t="s">
        <v>936</v>
      </c>
      <c r="F187" s="21" t="s">
        <v>512</v>
      </c>
      <c r="G187" s="30" t="s">
        <v>94</v>
      </c>
      <c r="H187" s="21" t="s">
        <v>639</v>
      </c>
      <c r="I187" s="21" t="s">
        <v>501</v>
      </c>
      <c r="J187" s="30" t="s">
        <v>937</v>
      </c>
    </row>
    <row r="188" ht="42" customHeight="1" spans="1:10">
      <c r="A188" s="135" t="s">
        <v>429</v>
      </c>
      <c r="B188" s="21" t="s">
        <v>933</v>
      </c>
      <c r="C188" s="21" t="s">
        <v>503</v>
      </c>
      <c r="D188" s="21" t="s">
        <v>504</v>
      </c>
      <c r="E188" s="30" t="s">
        <v>938</v>
      </c>
      <c r="F188" s="21" t="s">
        <v>512</v>
      </c>
      <c r="G188" s="30" t="s">
        <v>939</v>
      </c>
      <c r="H188" s="21" t="s">
        <v>507</v>
      </c>
      <c r="I188" s="21" t="s">
        <v>501</v>
      </c>
      <c r="J188" s="30" t="s">
        <v>940</v>
      </c>
    </row>
    <row r="189" ht="42" customHeight="1" spans="1:10">
      <c r="A189" s="135" t="s">
        <v>429</v>
      </c>
      <c r="B189" s="21" t="s">
        <v>933</v>
      </c>
      <c r="C189" s="21" t="s">
        <v>509</v>
      </c>
      <c r="D189" s="21" t="s">
        <v>510</v>
      </c>
      <c r="E189" s="30" t="s">
        <v>941</v>
      </c>
      <c r="F189" s="21" t="s">
        <v>512</v>
      </c>
      <c r="G189" s="30" t="s">
        <v>513</v>
      </c>
      <c r="H189" s="21" t="s">
        <v>507</v>
      </c>
      <c r="I189" s="21" t="s">
        <v>518</v>
      </c>
      <c r="J189" s="30" t="s">
        <v>942</v>
      </c>
    </row>
    <row r="190" ht="42" customHeight="1" spans="1:10">
      <c r="A190" s="135" t="s">
        <v>407</v>
      </c>
      <c r="B190" s="21" t="s">
        <v>943</v>
      </c>
      <c r="C190" s="21" t="s">
        <v>496</v>
      </c>
      <c r="D190" s="21" t="s">
        <v>497</v>
      </c>
      <c r="E190" s="30" t="s">
        <v>944</v>
      </c>
      <c r="F190" s="21" t="s">
        <v>499</v>
      </c>
      <c r="G190" s="30" t="s">
        <v>524</v>
      </c>
      <c r="H190" s="21" t="s">
        <v>507</v>
      </c>
      <c r="I190" s="21" t="s">
        <v>501</v>
      </c>
      <c r="J190" s="30" t="s">
        <v>944</v>
      </c>
    </row>
    <row r="191" ht="42" customHeight="1" spans="1:10">
      <c r="A191" s="135" t="s">
        <v>407</v>
      </c>
      <c r="B191" s="21" t="s">
        <v>943</v>
      </c>
      <c r="C191" s="21" t="s">
        <v>496</v>
      </c>
      <c r="D191" s="21" t="s">
        <v>497</v>
      </c>
      <c r="E191" s="30" t="s">
        <v>945</v>
      </c>
      <c r="F191" s="21" t="s">
        <v>499</v>
      </c>
      <c r="G191" s="30" t="s">
        <v>535</v>
      </c>
      <c r="H191" s="21" t="s">
        <v>507</v>
      </c>
      <c r="I191" s="21" t="s">
        <v>501</v>
      </c>
      <c r="J191" s="30" t="s">
        <v>946</v>
      </c>
    </row>
    <row r="192" ht="42" customHeight="1" spans="1:10">
      <c r="A192" s="135" t="s">
        <v>407</v>
      </c>
      <c r="B192" s="21" t="s">
        <v>943</v>
      </c>
      <c r="C192" s="21" t="s">
        <v>503</v>
      </c>
      <c r="D192" s="21" t="s">
        <v>504</v>
      </c>
      <c r="E192" s="30" t="s">
        <v>947</v>
      </c>
      <c r="F192" s="21" t="s">
        <v>499</v>
      </c>
      <c r="G192" s="30" t="s">
        <v>513</v>
      </c>
      <c r="H192" s="21" t="s">
        <v>507</v>
      </c>
      <c r="I192" s="21" t="s">
        <v>501</v>
      </c>
      <c r="J192" s="30" t="s">
        <v>948</v>
      </c>
    </row>
    <row r="193" ht="42" customHeight="1" spans="1:10">
      <c r="A193" s="135" t="s">
        <v>407</v>
      </c>
      <c r="B193" s="21" t="s">
        <v>943</v>
      </c>
      <c r="C193" s="21" t="s">
        <v>509</v>
      </c>
      <c r="D193" s="21" t="s">
        <v>510</v>
      </c>
      <c r="E193" s="30" t="s">
        <v>949</v>
      </c>
      <c r="F193" s="21" t="s">
        <v>512</v>
      </c>
      <c r="G193" s="30" t="s">
        <v>513</v>
      </c>
      <c r="H193" s="21" t="s">
        <v>507</v>
      </c>
      <c r="I193" s="21" t="s">
        <v>501</v>
      </c>
      <c r="J193" s="30" t="s">
        <v>950</v>
      </c>
    </row>
    <row r="194" ht="42" customHeight="1" spans="1:10">
      <c r="A194" s="135" t="s">
        <v>461</v>
      </c>
      <c r="B194" s="21" t="s">
        <v>951</v>
      </c>
      <c r="C194" s="21" t="s">
        <v>496</v>
      </c>
      <c r="D194" s="21" t="s">
        <v>497</v>
      </c>
      <c r="E194" s="30" t="s">
        <v>952</v>
      </c>
      <c r="F194" s="21" t="s">
        <v>512</v>
      </c>
      <c r="G194" s="30" t="s">
        <v>531</v>
      </c>
      <c r="H194" s="21" t="s">
        <v>500</v>
      </c>
      <c r="I194" s="21" t="s">
        <v>501</v>
      </c>
      <c r="J194" s="30" t="s">
        <v>953</v>
      </c>
    </row>
    <row r="195" ht="42" customHeight="1" spans="1:10">
      <c r="A195" s="135" t="s">
        <v>461</v>
      </c>
      <c r="B195" s="21" t="s">
        <v>951</v>
      </c>
      <c r="C195" s="21" t="s">
        <v>496</v>
      </c>
      <c r="D195" s="21" t="s">
        <v>497</v>
      </c>
      <c r="E195" s="30" t="s">
        <v>954</v>
      </c>
      <c r="F195" s="21" t="s">
        <v>512</v>
      </c>
      <c r="G195" s="30" t="s">
        <v>85</v>
      </c>
      <c r="H195" s="21" t="s">
        <v>833</v>
      </c>
      <c r="I195" s="21" t="s">
        <v>501</v>
      </c>
      <c r="J195" s="30" t="s">
        <v>955</v>
      </c>
    </row>
    <row r="196" ht="42" customHeight="1" spans="1:10">
      <c r="A196" s="135" t="s">
        <v>461</v>
      </c>
      <c r="B196" s="21" t="s">
        <v>951</v>
      </c>
      <c r="C196" s="21" t="s">
        <v>496</v>
      </c>
      <c r="D196" s="21" t="s">
        <v>522</v>
      </c>
      <c r="E196" s="30" t="s">
        <v>956</v>
      </c>
      <c r="F196" s="21" t="s">
        <v>512</v>
      </c>
      <c r="G196" s="30" t="s">
        <v>521</v>
      </c>
      <c r="H196" s="21" t="s">
        <v>507</v>
      </c>
      <c r="I196" s="21" t="s">
        <v>501</v>
      </c>
      <c r="J196" s="30" t="s">
        <v>957</v>
      </c>
    </row>
    <row r="197" ht="42" customHeight="1" spans="1:10">
      <c r="A197" s="135" t="s">
        <v>461</v>
      </c>
      <c r="B197" s="21" t="s">
        <v>951</v>
      </c>
      <c r="C197" s="21" t="s">
        <v>503</v>
      </c>
      <c r="D197" s="21" t="s">
        <v>504</v>
      </c>
      <c r="E197" s="30" t="s">
        <v>958</v>
      </c>
      <c r="F197" s="21" t="s">
        <v>512</v>
      </c>
      <c r="G197" s="30" t="s">
        <v>591</v>
      </c>
      <c r="H197" s="21" t="s">
        <v>557</v>
      </c>
      <c r="I197" s="21" t="s">
        <v>518</v>
      </c>
      <c r="J197" s="30" t="s">
        <v>959</v>
      </c>
    </row>
    <row r="198" ht="42" customHeight="1" spans="1:10">
      <c r="A198" s="135" t="s">
        <v>461</v>
      </c>
      <c r="B198" s="21" t="s">
        <v>951</v>
      </c>
      <c r="C198" s="21" t="s">
        <v>509</v>
      </c>
      <c r="D198" s="21" t="s">
        <v>510</v>
      </c>
      <c r="E198" s="30" t="s">
        <v>960</v>
      </c>
      <c r="F198" s="21" t="s">
        <v>512</v>
      </c>
      <c r="G198" s="30" t="s">
        <v>521</v>
      </c>
      <c r="H198" s="21" t="s">
        <v>507</v>
      </c>
      <c r="I198" s="21" t="s">
        <v>501</v>
      </c>
      <c r="J198" s="30" t="s">
        <v>961</v>
      </c>
    </row>
  </sheetData>
  <mergeCells count="88">
    <mergeCell ref="A3:J3"/>
    <mergeCell ref="A4:H4"/>
    <mergeCell ref="A9:A11"/>
    <mergeCell ref="A12:A17"/>
    <mergeCell ref="A18:A24"/>
    <mergeCell ref="A25:A27"/>
    <mergeCell ref="A28:A30"/>
    <mergeCell ref="A31:A33"/>
    <mergeCell ref="A34:A36"/>
    <mergeCell ref="A37:A39"/>
    <mergeCell ref="A40:A42"/>
    <mergeCell ref="A43:A49"/>
    <mergeCell ref="A50:A52"/>
    <mergeCell ref="A53:A57"/>
    <mergeCell ref="A58:A63"/>
    <mergeCell ref="A64:A66"/>
    <mergeCell ref="A67:A74"/>
    <mergeCell ref="A75:A77"/>
    <mergeCell ref="A78:A81"/>
    <mergeCell ref="A82:A87"/>
    <mergeCell ref="A88:A90"/>
    <mergeCell ref="A91:A93"/>
    <mergeCell ref="A94:A99"/>
    <mergeCell ref="A100:A103"/>
    <mergeCell ref="A104:A106"/>
    <mergeCell ref="A107:A109"/>
    <mergeCell ref="A110:A112"/>
    <mergeCell ref="A113:A116"/>
    <mergeCell ref="A117:A125"/>
    <mergeCell ref="A126:A128"/>
    <mergeCell ref="A129:A134"/>
    <mergeCell ref="A135:A138"/>
    <mergeCell ref="A139:A145"/>
    <mergeCell ref="A146:A149"/>
    <mergeCell ref="A150:A152"/>
    <mergeCell ref="A153:A156"/>
    <mergeCell ref="A157:A159"/>
    <mergeCell ref="A160:A162"/>
    <mergeCell ref="A163:A165"/>
    <mergeCell ref="A166:A169"/>
    <mergeCell ref="A170:A173"/>
    <mergeCell ref="A174:A185"/>
    <mergeCell ref="A186:A189"/>
    <mergeCell ref="A190:A193"/>
    <mergeCell ref="A194:A198"/>
    <mergeCell ref="B9:B11"/>
    <mergeCell ref="B12:B17"/>
    <mergeCell ref="B18:B24"/>
    <mergeCell ref="B25:B27"/>
    <mergeCell ref="B28:B30"/>
    <mergeCell ref="B31:B33"/>
    <mergeCell ref="B34:B36"/>
    <mergeCell ref="B37:B39"/>
    <mergeCell ref="B40:B42"/>
    <mergeCell ref="B43:B49"/>
    <mergeCell ref="B50:B52"/>
    <mergeCell ref="B53:B57"/>
    <mergeCell ref="B58:B63"/>
    <mergeCell ref="B64:B66"/>
    <mergeCell ref="B67:B74"/>
    <mergeCell ref="B75:B77"/>
    <mergeCell ref="B78:B81"/>
    <mergeCell ref="B82:B87"/>
    <mergeCell ref="B88:B90"/>
    <mergeCell ref="B91:B93"/>
    <mergeCell ref="B94:B99"/>
    <mergeCell ref="B100:B103"/>
    <mergeCell ref="B104:B106"/>
    <mergeCell ref="B107:B109"/>
    <mergeCell ref="B110:B112"/>
    <mergeCell ref="B113:B116"/>
    <mergeCell ref="B117:B125"/>
    <mergeCell ref="B126:B128"/>
    <mergeCell ref="B129:B134"/>
    <mergeCell ref="B135:B138"/>
    <mergeCell ref="B139:B145"/>
    <mergeCell ref="B146:B149"/>
    <mergeCell ref="B150:B152"/>
    <mergeCell ref="B153:B156"/>
    <mergeCell ref="B157:B159"/>
    <mergeCell ref="B160:B162"/>
    <mergeCell ref="B163:B165"/>
    <mergeCell ref="B166:B169"/>
    <mergeCell ref="B170:B173"/>
    <mergeCell ref="B174:B185"/>
    <mergeCell ref="B186:B189"/>
    <mergeCell ref="B190:B193"/>
    <mergeCell ref="B194:B19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健康的死胖子周</cp:lastModifiedBy>
  <dcterms:created xsi:type="dcterms:W3CDTF">2025-02-10T03:46:00Z</dcterms:created>
  <dcterms:modified xsi:type="dcterms:W3CDTF">2025-03-07T07:31:46Z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910527D400574159950E842BB67A64A5</vt:lpwstr>
  </property>
  <property fmtid="{D5CDD505-2E9C-101B-9397-08002B2CF9AE}" pid="3" name="KSOProductBuildVer">
    <vt:lpwstr>2052-12.1.0.19770</vt:lpwstr>
  </property>
</Properties>
</file>