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tabRatio="944" firstSheet="18" activeTab="34"/>
  </bookViews>
  <sheets>
    <sheet name="FM" sheetId="1" r:id="rId1"/>
    <sheet name="ML" sheetId="2" r:id="rId2"/>
    <sheet name="Sheet1" sheetId="3" r:id="rId3"/>
    <sheet name="GK01" sheetId="4" r:id="rId4"/>
    <sheet name="GK02" sheetId="5" r:id="rId5"/>
    <sheet name="GK03" sheetId="6" r:id="rId6"/>
    <sheet name="GK04" sheetId="7" r:id="rId7"/>
    <sheet name="GK05" sheetId="8" r:id="rId8"/>
    <sheet name="GK06" sheetId="9" r:id="rId9"/>
    <sheet name="GK07" sheetId="10" r:id="rId10"/>
    <sheet name="GK08" sheetId="11" r:id="rId11"/>
    <sheet name="GK09" sheetId="12" r:id="rId12"/>
    <sheet name="GK10" sheetId="13" r:id="rId13"/>
    <sheet name="GK11" sheetId="14" r:id="rId14"/>
    <sheet name="Sheet2" sheetId="15" r:id="rId15"/>
    <sheet name="GK12" sheetId="16" r:id="rId16"/>
    <sheet name="GK13" sheetId="17" r:id="rId17"/>
    <sheet name="GK14" sheetId="18" r:id="rId18"/>
    <sheet name="GK15" sheetId="19" r:id="rId19"/>
    <sheet name="GK16" sheetId="20" r:id="rId20"/>
    <sheet name="Sheet3" sheetId="21" r:id="rId21"/>
    <sheet name="GK17" sheetId="22" r:id="rId22"/>
    <sheet name="GK18" sheetId="23" r:id="rId23"/>
    <sheet name="GK19" sheetId="24" r:id="rId24"/>
    <sheet name="GK20" sheetId="25" r:id="rId25"/>
    <sheet name="GK21" sheetId="26" r:id="rId26"/>
    <sheet name="GK22" sheetId="27" r:id="rId27"/>
    <sheet name="Sheet4" sheetId="28" r:id="rId28"/>
    <sheet name="GK23" sheetId="29" r:id="rId29"/>
    <sheet name="GK24" sheetId="30" r:id="rId30"/>
    <sheet name="GK25" sheetId="31" r:id="rId31"/>
    <sheet name="GK26" sheetId="32" r:id="rId32"/>
    <sheet name="GK27" sheetId="33" r:id="rId33"/>
    <sheet name="GK28" sheetId="34" r:id="rId34"/>
    <sheet name="GK29" sheetId="35" r:id="rId35"/>
  </sheets>
  <definedNames>
    <definedName name="_xlnm._FilterDatabase" localSheetId="5" hidden="1">'GK03'!$A$3:$J$1156</definedName>
    <definedName name="_xlnm.Print_Area" localSheetId="0">FM!$A$1:$D$7</definedName>
    <definedName name="_xlnm.Print_Titles" localSheetId="5">'GK03'!$3:$3</definedName>
    <definedName name="_xlnm.Print_Titles" localSheetId="6">'GK04'!$3:$3</definedName>
    <definedName name="_xlnm.Print_Titles" localSheetId="8">'GK06'!$3:$3</definedName>
    <definedName name="_xlnm.Print_Titles" localSheetId="9">'GK07'!$3:$3</definedName>
    <definedName name="_xlnm.Print_Titles" localSheetId="10">'GK08'!$3:$3</definedName>
    <definedName name="_xlnm.Print_Titles" localSheetId="13">'GK11'!$3:$3</definedName>
    <definedName name="_xlnm.Print_Titles" localSheetId="15">'GK12'!$3:$3</definedName>
    <definedName name="_xlnm.Print_Titles" localSheetId="16">'GK13'!$3:$3</definedName>
    <definedName name="_xlnm.Print_Titles" localSheetId="17">'GK14'!$3:$3</definedName>
    <definedName name="_xlnm.Print_Titles" localSheetId="18">'GK15'!$3:$3</definedName>
    <definedName name="_xlnm.Print_Titles" localSheetId="21">'GK17'!$3:$3</definedName>
    <definedName name="_xlnm.Print_Titles" localSheetId="28">'GK23'!$3:$4</definedName>
    <definedName name="_xlnm.Print_Titles" localSheetId="30">'GK25'!$3:$4</definedName>
    <definedName name="_xlnm.Print_Titles" localSheetId="31">'GK26'!$3:$4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<sst xmlns="http://schemas.openxmlformats.org/spreadsheetml/2006/main" count="4419" uniqueCount="1845">
  <si>
    <t>2024年云南滇中新区财政决算公开表</t>
  </si>
  <si>
    <t xml:space="preserve">               </t>
  </si>
  <si>
    <t>年度:</t>
  </si>
  <si>
    <t>2024年</t>
  </si>
  <si>
    <t>地区:</t>
  </si>
  <si>
    <t>云南滇中新区</t>
  </si>
  <si>
    <t>目录</t>
  </si>
  <si>
    <t>1-2024年云南滇中新区一般公共预算收入决算表</t>
  </si>
  <si>
    <t>2-2024年云南滇中新区一般公共预算支出决算表</t>
  </si>
  <si>
    <t>3-2024年云南滇中新区一般公共预算支出决算明细表</t>
  </si>
  <si>
    <t>4-2024年云南滇中新区税收返还和转移支付收入决算表</t>
  </si>
  <si>
    <t>5-2024年云南滇中新区一般公共预算收入决算表</t>
  </si>
  <si>
    <t>6-2024年云南滇中新区一般公共预算支出决算表</t>
  </si>
  <si>
    <t>7-2024年云南滇中新区一般公共预算支出决算明细表</t>
  </si>
  <si>
    <t>8-2024年云南滇中新区对下税收返还和转移支付支出决算表</t>
  </si>
  <si>
    <t>9-2024年云南滇中新区对下税收返还和转移支付分地区决算表</t>
  </si>
  <si>
    <t>10-2024年云南滇中新区对下专项转移支付分地区分项目决算表</t>
  </si>
  <si>
    <t>11-2024年云南滇中新区一般公共预算基本支出（经济分类）决算表</t>
  </si>
  <si>
    <t>12-2024年云南滇中新区政府性基金预算收入决算表</t>
  </si>
  <si>
    <t>13-2024年云南滇中新区政府性基金预算支出决算表</t>
  </si>
  <si>
    <t>14-2024年云南滇中新区政府性基金预算收入决算表</t>
  </si>
  <si>
    <t>15-2024年云南滇中新区政府性基金预算支出决算表</t>
  </si>
  <si>
    <t>16-2024年云南滇中新区对下政府性基金转移支付支出决算表</t>
  </si>
  <si>
    <t>17-2024年云南滇中新区国有资本经营预算收入决算表</t>
  </si>
  <si>
    <t>18-2024年云南滇中新区国有资本经营预算支出决算表</t>
  </si>
  <si>
    <t>19-2024年云南滇中新区国有资本经营预算收入决算表</t>
  </si>
  <si>
    <t>20-2024年云南滇中新区国有资本经营预算支出决算表</t>
  </si>
  <si>
    <t>21-2024年云南滇中新区国有资本经营预算对下转移支付分地区决算表</t>
  </si>
  <si>
    <t>22-2024年云南滇中新区国有资本经营预算对下转移支付分项目决算表</t>
  </si>
  <si>
    <t>23-2024年云南滇中新区社会保险基金收入决算表</t>
  </si>
  <si>
    <t>24-2024年云南滇中新区社会保险基金支出决算表</t>
  </si>
  <si>
    <t>25-2024年云南滇中新区社会保险基金收入决算表</t>
  </si>
  <si>
    <t>26-2024年云南滇中新区社会保险基金支出决算表</t>
  </si>
  <si>
    <t>27-2024年云南滇中新区地方政府债务限额及余额决算表</t>
  </si>
  <si>
    <t>28-2024年云南滇中新区地方政府债券使用表</t>
  </si>
  <si>
    <t>29-2024年云南滇中新区地方政府债务发行及还本付息表</t>
  </si>
  <si>
    <t>第一部分:一般公共预算</t>
  </si>
  <si>
    <t>单位：万元</t>
  </si>
  <si>
    <t>科目编码</t>
  </si>
  <si>
    <t>项　　目</t>
  </si>
  <si>
    <t>预算数</t>
  </si>
  <si>
    <t>调整预算数</t>
  </si>
  <si>
    <t>上年决算数</t>
  </si>
  <si>
    <t>决算数</t>
  </si>
  <si>
    <t>决算数为预算数的%</t>
  </si>
  <si>
    <t>决算数为调整预算数的%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</si>
  <si>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</si>
  <si>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</si>
  <si>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</si>
  <si>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</si>
  <si>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</si>
  <si>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</si>
  <si>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</si>
  <si>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</si>
  <si>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</si>
  <si>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</si>
  <si>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</si>
  <si>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</si>
  <si>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</si>
  <si>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</si>
  <si>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</si>
  <si>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</si>
  <si>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</si>
  <si>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</si>
  <si>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</si>
  <si>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</si>
  <si>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</si>
  <si>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</si>
  <si>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</si>
  <si>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</si>
  <si>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</si>
  <si>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</si>
  <si>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</si>
  <si>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</si>
  <si>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</si>
  <si>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</si>
  <si>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</si>
  <si>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</si>
  <si>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</si>
  <si>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</si>
  <si>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</si>
  <si>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</si>
  <si>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</si>
  <si>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</si>
  <si>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</si>
  <si>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</si>
  <si>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</si>
  <si>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</si>
  <si>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</si>
  <si>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</si>
  <si>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</si>
  <si>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</si>
  <si>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</si>
  <si>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</si>
  <si>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</si>
  <si>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</si>
  <si>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</si>
  <si>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</si>
  <si>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</si>
  <si>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</si>
  <si>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</si>
  <si>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</si>
  <si>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</si>
  <si>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</si>
  <si>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</si>
  <si>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</si>
  <si>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</si>
  <si>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</si>
  <si>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</si>
  <si>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</si>
  <si>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</si>
  <si>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</si>
  <si>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</si>
  <si>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</si>
  <si>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</si>
  <si>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</si>
  <si>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</si>
  <si>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</si>
  <si>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</si>
  <si>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</si>
  <si>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</si>
  <si>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</si>
  <si>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</si>
  <si>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</si>
  <si>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</si>
  <si>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</si>
  <si>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</si>
  <si>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</si>
  <si>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</si>
  <si>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</si>
  <si>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</si>
  <si>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</si>
  <si>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</si>
  <si>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</si>
  <si>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</si>
  <si>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</si>
  <si>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</si>
  <si>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</si>
  <si>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</si>
  <si>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</si>
  <si>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</si>
  <si>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</si>
  <si>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</si>
  <si>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</si>
  <si>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</si>
  <si>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</si>
  <si>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</si>
  <si>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</si>
  <si>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</si>
  <si>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</si>
  <si>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</si>
  <si>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</si>
  <si>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</si>
  <si>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</si>
  <si>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</si>
  <si>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</si>
  <si>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</si>
  <si>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</si>
  <si>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</si>
  <si>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</si>
  <si>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</si>
  <si>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</si>
  <si>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</si>
  <si>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</si>
  <si>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</si>
  <si>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</si>
  <si>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</si>
  <si>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</si>
  <si>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</si>
  <si>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</si>
  <si>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</si>
  <si>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</si>
  <si>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</si>
  <si>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</si>
  <si>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</si>
  <si>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</si>
  <si>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</si>
  <si>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</si>
  <si>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</si>
  <si>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</si>
  <si>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</si>
  <si>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</si>
  <si>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</si>
  <si>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</si>
  <si>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</si>
  <si>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</si>
  <si>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</si>
  <si>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</si>
  <si>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</si>
  <si>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</si>
  <si>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</si>
  <si>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</si>
  <si>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</si>
  <si>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</si>
  <si>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</si>
  <si>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</si>
  <si>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</si>
  <si>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</si>
  <si>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</si>
  <si>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</si>
  <si>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</si>
  <si>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</si>
  <si>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</si>
  <si>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</si>
  <si>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</si>
  <si>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</si>
  <si>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</si>
  <si>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</si>
  <si>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</si>
  <si>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</si>
  <si>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</si>
  <si>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</si>
  <si>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</si>
  <si>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</si>
  <si>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</si>
  <si>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</si>
  <si>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</si>
  <si>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</si>
  <si>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</si>
  <si>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</si>
  <si>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</si>
  <si>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</si>
  <si>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档案事务</t>
  </si>
  <si>
    <t xml:space="preserve">    档案馆</t>
  </si>
  <si>
    <t xml:space="preserve">    其他档案事务支出</t>
  </si>
  <si>
    <t xml:space="preserve">  群众团体事务</t>
  </si>
  <si>
    <t xml:space="preserve">    工会事务</t>
  </si>
  <si>
    <t xml:space="preserve">    其他群众团体事务支出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</si>
  <si>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</si>
  <si>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</si>
  <si>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</si>
  <si>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</si>
  <si>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</si>
  <si>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</si>
  <si>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</si>
  <si>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</si>
  <si>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</si>
  <si>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</si>
  <si>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</si>
  <si>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专项业务</t>
  </si>
  <si>
    <t xml:space="preserve">    其他社会工作事务支出</t>
  </si>
  <si>
    <t xml:space="preserve">  信访事务</t>
  </si>
  <si>
    <t xml:space="preserve">    信访业务</t>
  </si>
  <si>
    <t xml:space="preserve">    其他信访事务支出</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</si>
  <si>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</si>
  <si>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</si>
  <si>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</si>
  <si>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</si>
  <si>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</si>
  <si>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</si>
  <si>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</si>
  <si>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</si>
  <si>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</si>
  <si>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</si>
  <si>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</si>
  <si>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</si>
  <si>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</si>
  <si>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</si>
  <si>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</si>
  <si>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</si>
  <si>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</si>
  <si>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</si>
  <si>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</si>
  <si>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</si>
  <si>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</si>
  <si>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</si>
  <si>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</si>
  <si>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</si>
  <si>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</si>
  <si>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</si>
  <si>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</si>
  <si>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</si>
  <si>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</si>
  <si>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</si>
  <si>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</si>
  <si>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</si>
  <si>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四、</t>
  </si>
  <si>
    <t xml:space="preserve">  武装警察部队(款)</t>
  </si>
  <si>
    <t xml:space="preserve">  公安</t>
  </si>
  <si>
    <t xml:space="preserve">  检察</t>
  </si>
  <si>
    <t xml:space="preserve">  法院</t>
  </si>
  <si>
    <t xml:space="preserve">  司法</t>
  </si>
  <si>
    <t xml:space="preserve">  缉私警察</t>
  </si>
  <si>
    <t xml:space="preserve">  其他公共安全支出(款)</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</si>
  <si>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</si>
  <si>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</si>
  <si>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</si>
  <si>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</si>
  <si>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</si>
  <si>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</si>
  <si>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</si>
  <si>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</si>
  <si>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</si>
  <si>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</si>
  <si>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</si>
  <si>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</si>
  <si>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</si>
  <si>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</si>
  <si>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</si>
  <si>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</si>
  <si>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</si>
  <si>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</si>
  <si>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</si>
  <si>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</si>
  <si>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</si>
  <si>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</si>
  <si>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</si>
  <si>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</si>
  <si>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</si>
  <si>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</si>
  <si>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</si>
  <si>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</si>
  <si>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</si>
  <si>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</si>
  <si>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</si>
  <si>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</si>
  <si>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</si>
  <si>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</si>
  <si>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</si>
  <si>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</si>
  <si>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</si>
  <si>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</si>
  <si>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</si>
  <si>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</si>
  <si>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</si>
  <si>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</si>
  <si>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</si>
  <si>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</si>
  <si>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</si>
  <si>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</si>
  <si>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</si>
  <si>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</si>
  <si>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</si>
  <si>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</si>
  <si>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</si>
  <si>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</si>
  <si>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</si>
  <si>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</si>
  <si>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</si>
  <si>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</si>
  <si>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</si>
  <si>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</si>
  <si>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</si>
  <si>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</si>
  <si>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</si>
  <si>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</si>
  <si>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</si>
  <si>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</si>
  <si>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</si>
  <si>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</si>
  <si>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</si>
  <si>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</si>
  <si>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</si>
  <si>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</si>
  <si>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</si>
  <si>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</si>
  <si>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</si>
  <si>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</si>
  <si>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</si>
  <si>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</si>
  <si>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</si>
  <si>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</si>
  <si>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</si>
  <si>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</si>
  <si>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</si>
  <si>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</si>
  <si>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</si>
  <si>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</si>
  <si>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</si>
  <si>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</si>
  <si>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</si>
  <si>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</si>
  <si>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</si>
  <si>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</si>
  <si>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</si>
  <si>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</si>
  <si>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</si>
  <si>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</si>
  <si>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</si>
  <si>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</si>
  <si>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</si>
  <si>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</si>
  <si>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</si>
  <si>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</si>
  <si>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</si>
  <si>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</si>
  <si>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</si>
  <si>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</si>
  <si>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</si>
  <si>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</si>
  <si>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</si>
  <si>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</si>
  <si>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</si>
  <si>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</si>
  <si>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</si>
  <si>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</si>
  <si>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</si>
  <si>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</si>
  <si>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</si>
  <si>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</si>
  <si>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</si>
  <si>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</si>
  <si>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</si>
  <si>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</si>
  <si>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</si>
  <si>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</si>
  <si>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</si>
  <si>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</si>
  <si>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</si>
  <si>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</si>
  <si>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</si>
  <si>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</si>
  <si>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</si>
  <si>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</si>
  <si>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</si>
  <si>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</si>
  <si>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</si>
  <si>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</si>
  <si>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</si>
  <si>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</si>
  <si>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</si>
  <si>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</si>
  <si>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</si>
  <si>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</si>
  <si>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</si>
  <si>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</si>
  <si>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</si>
  <si>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</si>
  <si>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</si>
  <si>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</si>
  <si>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</si>
  <si>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</si>
  <si>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</si>
  <si>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</si>
  <si>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</si>
  <si>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</si>
  <si>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</si>
  <si>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</si>
  <si>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</si>
  <si>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</si>
  <si>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</si>
  <si>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</si>
  <si>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</si>
  <si>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</si>
  <si>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</si>
  <si>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</si>
  <si>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</si>
  <si>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</si>
  <si>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</si>
  <si>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</si>
  <si>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</si>
  <si>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</si>
  <si>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</si>
  <si>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</si>
  <si>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</si>
  <si>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</si>
  <si>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</si>
  <si>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</si>
  <si>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</si>
  <si>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</si>
  <si>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</si>
  <si>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</si>
  <si>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</si>
  <si>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</si>
  <si>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</si>
  <si>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</si>
  <si>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</si>
  <si>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</si>
  <si>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</si>
  <si>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</si>
  <si>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</si>
  <si>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</si>
  <si>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</si>
  <si>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</si>
  <si>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</si>
  <si>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</si>
  <si>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</si>
  <si>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</si>
  <si>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</si>
  <si>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</si>
  <si>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</si>
  <si>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</si>
  <si>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</si>
  <si>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</si>
  <si>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</si>
  <si>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</si>
  <si>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</si>
  <si>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</si>
  <si>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</si>
  <si>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</si>
  <si>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</si>
  <si>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</si>
  <si>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</si>
  <si>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</si>
  <si>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</si>
  <si>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</si>
  <si>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</si>
  <si>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</si>
  <si>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</si>
  <si>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</si>
  <si>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</si>
  <si>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</si>
  <si>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</si>
  <si>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</si>
  <si>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</si>
  <si>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</si>
  <si>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</si>
  <si>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</si>
  <si>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</si>
  <si>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</si>
  <si>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</si>
  <si>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</si>
  <si>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</si>
  <si>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</si>
  <si>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</si>
  <si>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</si>
  <si>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</si>
  <si>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</si>
  <si>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</si>
  <si>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</si>
  <si>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</si>
  <si>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</si>
  <si>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</si>
  <si>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</si>
  <si>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</si>
  <si>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</si>
  <si>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</si>
  <si>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</si>
  <si>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</si>
  <si>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</si>
  <si>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</si>
  <si>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</si>
  <si>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</si>
  <si>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</si>
  <si>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</si>
  <si>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</si>
  <si>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</si>
  <si>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</si>
  <si>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</si>
  <si>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</si>
  <si>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</si>
  <si>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</si>
  <si>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</si>
  <si>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</si>
  <si>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</si>
  <si>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</si>
  <si>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</si>
  <si>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</si>
  <si>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</si>
  <si>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</si>
  <si>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</si>
  <si>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</si>
  <si>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</si>
  <si>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</si>
  <si>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</si>
  <si>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</si>
  <si>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</si>
  <si>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</si>
  <si>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</si>
  <si>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</si>
  <si>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</si>
  <si>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</si>
  <si>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</si>
  <si>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</si>
  <si>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</si>
  <si>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</si>
  <si>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</si>
  <si>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</si>
  <si>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</si>
  <si>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</si>
  <si>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</si>
  <si>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</si>
  <si>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</si>
  <si>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</si>
  <si>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</si>
  <si>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</si>
  <si>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</si>
  <si>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</si>
  <si>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</si>
  <si>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</si>
  <si>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</si>
  <si>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</si>
  <si>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</si>
  <si>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</si>
  <si>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</si>
  <si>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</si>
  <si>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</si>
  <si>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</si>
  <si>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</si>
  <si>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</si>
  <si>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</si>
  <si>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</si>
  <si>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</si>
  <si>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</si>
  <si>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</si>
  <si>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</si>
  <si>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</si>
  <si>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</si>
  <si>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</si>
  <si>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</si>
  <si>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</si>
  <si>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</si>
  <si>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</si>
  <si>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</si>
  <si>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</si>
  <si>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</si>
  <si>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</si>
  <si>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</si>
  <si>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</si>
  <si>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</si>
  <si>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</si>
  <si>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</si>
  <si>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</si>
  <si>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</si>
  <si>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</si>
  <si>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</si>
  <si>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</si>
  <si>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</si>
  <si>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</si>
  <si>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</si>
  <si>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</si>
  <si>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</si>
  <si>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</si>
  <si>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</si>
  <si>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</si>
  <si>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</si>
  <si>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</si>
  <si>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</si>
  <si>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</si>
  <si>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</si>
  <si>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</si>
  <si>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</si>
  <si>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</si>
  <si>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</si>
  <si>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</si>
  <si>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</si>
  <si>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</si>
  <si>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</si>
  <si>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</si>
  <si>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</si>
  <si>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</si>
  <si>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</si>
  <si>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</si>
  <si>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</si>
  <si>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</si>
  <si>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</si>
  <si>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</si>
  <si>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</si>
  <si>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</si>
  <si>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</si>
  <si>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</si>
  <si>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</si>
  <si>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</si>
  <si>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</si>
  <si>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</si>
  <si>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</si>
  <si>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</si>
  <si>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</si>
  <si>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</si>
  <si>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</si>
  <si>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</si>
  <si>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</si>
  <si>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</si>
  <si>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</si>
  <si>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</si>
  <si>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</si>
  <si>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</si>
  <si>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</si>
  <si>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</si>
  <si>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</si>
  <si>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</si>
  <si>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</si>
  <si>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</si>
  <si>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</si>
  <si>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</si>
  <si>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</si>
  <si>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</si>
  <si>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</si>
  <si>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</si>
  <si>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</si>
  <si>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</si>
  <si>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</si>
  <si>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</si>
  <si>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</si>
  <si>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</si>
  <si>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</si>
  <si>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</si>
  <si>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</si>
  <si>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</si>
  <si>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</si>
  <si>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</si>
  <si>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</si>
  <si>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</si>
  <si>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</si>
  <si>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</si>
  <si>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</si>
  <si>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</si>
  <si>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</si>
  <si>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</si>
  <si>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</si>
  <si>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</si>
  <si>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</si>
  <si>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</si>
  <si>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</si>
  <si>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</si>
  <si>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</si>
  <si>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</si>
  <si>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</si>
  <si>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</si>
  <si>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</si>
  <si>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</si>
  <si>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</si>
  <si>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</si>
  <si>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</si>
  <si>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</si>
  <si>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</si>
  <si>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</si>
  <si>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</si>
  <si>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</si>
  <si>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</si>
  <si>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</si>
  <si>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</si>
  <si>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</si>
  <si>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</si>
  <si>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</si>
  <si>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</si>
  <si>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</si>
  <si>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</si>
  <si>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</si>
  <si>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</si>
  <si>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</si>
  <si>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</si>
  <si>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</si>
  <si>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</si>
  <si>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</si>
  <si>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</si>
  <si>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</si>
  <si>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</si>
  <si>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</si>
  <si>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</si>
  <si>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</si>
  <si>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</si>
  <si>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</si>
  <si>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</si>
  <si>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</si>
  <si>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</si>
  <si>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</si>
  <si>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</si>
  <si>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</si>
  <si>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</si>
  <si>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</si>
  <si>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</si>
  <si>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</si>
  <si>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</si>
  <si>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</si>
  <si>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</si>
  <si>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</si>
  <si>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</si>
  <si>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</si>
  <si>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</si>
  <si>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</si>
  <si>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</si>
  <si>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</si>
  <si>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</si>
  <si>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</si>
  <si>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</si>
  <si>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</si>
  <si>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</si>
  <si>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</si>
  <si>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</si>
  <si>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</si>
  <si>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</si>
  <si>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</si>
  <si>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</si>
  <si>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</si>
  <si>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</si>
  <si>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</si>
  <si>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</si>
  <si>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</si>
  <si>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</si>
  <si>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</si>
  <si>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</si>
  <si>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</si>
  <si>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</si>
  <si>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</si>
  <si>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</si>
  <si>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</si>
  <si>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</si>
  <si>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</si>
  <si>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</si>
  <si>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</si>
  <si>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</si>
  <si>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</si>
  <si>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</si>
  <si>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</si>
  <si>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</si>
  <si>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</si>
  <si>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</si>
  <si>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</si>
  <si>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</si>
  <si>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</si>
  <si>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</si>
  <si>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</si>
  <si>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</si>
  <si>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</si>
  <si>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</si>
  <si>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</si>
  <si>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</si>
  <si>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</si>
  <si>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</si>
  <si>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</si>
  <si>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</si>
  <si>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</si>
  <si>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</si>
  <si>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</si>
  <si>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</si>
  <si>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</si>
  <si>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</si>
  <si>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</si>
  <si>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</si>
  <si>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</si>
  <si>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</si>
  <si>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</si>
  <si>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</si>
  <si>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</si>
  <si>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</si>
  <si>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</si>
  <si>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</si>
  <si>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</si>
  <si>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</si>
  <si>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</si>
  <si>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</si>
  <si>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</si>
  <si>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</si>
  <si>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</si>
  <si>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</si>
  <si>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</si>
  <si>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</si>
  <si>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</si>
  <si>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</si>
  <si>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</si>
  <si>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</si>
  <si>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</si>
  <si>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</si>
  <si>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</si>
  <si>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</si>
  <si>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</si>
  <si>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</si>
  <si>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</si>
  <si>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</si>
  <si>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</si>
  <si>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</si>
  <si>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</si>
  <si>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</si>
  <si>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</si>
  <si>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</si>
  <si>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</si>
  <si>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</si>
  <si>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</si>
  <si>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</si>
  <si>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</si>
  <si>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</si>
  <si>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</si>
  <si>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</si>
  <si>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</si>
  <si>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</si>
  <si>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</si>
  <si>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</si>
  <si>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</si>
  <si>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</si>
  <si>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</si>
  <si>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</si>
  <si>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</si>
  <si>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</si>
  <si>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</si>
  <si>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</si>
  <si>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</si>
  <si>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</si>
  <si>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</si>
  <si>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</si>
  <si>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</si>
  <si>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</si>
  <si>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</si>
  <si>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</si>
  <si>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</si>
  <si>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</si>
  <si>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</si>
  <si>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</si>
  <si>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</si>
  <si>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</si>
  <si>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</si>
  <si>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</si>
  <si>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</si>
  <si>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</si>
  <si>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</si>
  <si>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</si>
  <si>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</si>
  <si>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</si>
  <si>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</si>
  <si>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</si>
  <si>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</si>
  <si>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</si>
  <si>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</si>
  <si>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</si>
  <si>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</si>
  <si>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</si>
  <si>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</si>
  <si>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</si>
  <si>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</si>
  <si>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</si>
  <si>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</si>
  <si>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</si>
  <si>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</si>
  <si>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</si>
  <si>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</si>
  <si>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</si>
  <si>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</si>
  <si>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</si>
  <si>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</si>
  <si>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</si>
  <si>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</si>
  <si>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</si>
  <si>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</si>
  <si>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</si>
  <si>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</si>
  <si>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</si>
  <si>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</si>
  <si>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</si>
  <si>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</si>
  <si>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</si>
  <si>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</si>
  <si>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</si>
  <si>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</si>
  <si>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</si>
  <si>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</si>
  <si>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</si>
  <si>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</si>
  <si>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</si>
  <si>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</si>
  <si>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</si>
  <si>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</si>
  <si>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</si>
  <si>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</si>
  <si>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</si>
  <si>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</si>
  <si>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</si>
  <si>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</si>
  <si>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</si>
  <si>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</si>
  <si>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</si>
  <si>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</si>
  <si>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</si>
  <si>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</si>
  <si>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</si>
  <si>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</si>
  <si>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</si>
  <si>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</si>
  <si>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</si>
  <si>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</si>
  <si>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</si>
  <si>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</si>
  <si>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</si>
  <si>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</si>
  <si>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</si>
  <si>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</si>
  <si>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</si>
  <si>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</si>
  <si>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</si>
  <si>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</si>
  <si>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</si>
  <si>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</si>
  <si>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</si>
  <si>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</si>
  <si>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</si>
  <si>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</si>
  <si>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</si>
  <si>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</si>
  <si>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</si>
  <si>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</si>
  <si>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</si>
  <si>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</si>
  <si>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</si>
  <si>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</si>
  <si>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</si>
  <si>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</si>
  <si>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</si>
  <si>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</si>
  <si>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</si>
  <si>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</si>
  <si>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</si>
  <si>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</si>
  <si>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</si>
  <si>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</si>
  <si>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</si>
  <si>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</si>
  <si>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</si>
  <si>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</si>
  <si>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</si>
  <si>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</si>
  <si>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</si>
  <si>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</si>
  <si>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</si>
  <si>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</si>
  <si>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</si>
  <si>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</si>
  <si>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</si>
  <si>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</si>
  <si>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</si>
  <si>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</si>
  <si>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</si>
  <si>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</si>
  <si>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</si>
  <si>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</si>
  <si>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</si>
  <si>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</si>
  <si>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</si>
  <si>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</si>
  <si>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</si>
  <si>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</si>
  <si>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</si>
  <si>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</si>
  <si>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</si>
  <si>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</si>
  <si>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</si>
  <si>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</si>
  <si>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</si>
  <si>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</si>
  <si>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</si>
  <si>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</si>
  <si>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</si>
  <si>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</si>
  <si>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</si>
  <si>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</si>
  <si>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</si>
  <si>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</si>
  <si>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</si>
  <si>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</si>
  <si>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</si>
  <si>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</si>
  <si>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</si>
  <si>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</si>
  <si>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</si>
  <si>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</si>
  <si>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</si>
  <si>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</si>
  <si>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</si>
  <si>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</si>
  <si>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</si>
  <si>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</si>
  <si>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</si>
  <si>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</si>
  <si>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</si>
  <si>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</si>
  <si>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</si>
  <si>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</si>
  <si>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</si>
  <si>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</si>
  <si>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</si>
  <si>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</si>
  <si>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</si>
  <si>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</si>
  <si>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</si>
  <si>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</si>
  <si>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</si>
  <si>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</si>
  <si>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</si>
  <si>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</si>
  <si>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</si>
  <si>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</si>
  <si>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</si>
  <si>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</si>
  <si>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</si>
  <si>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</si>
  <si>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</si>
  <si>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</si>
  <si>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</si>
  <si>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</si>
  <si>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</si>
  <si>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</si>
  <si>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</si>
  <si>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</si>
  <si>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</si>
  <si>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</si>
  <si>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</si>
  <si>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</si>
  <si>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</si>
  <si>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</si>
  <si>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</si>
  <si>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</si>
  <si>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</si>
  <si>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</si>
  <si>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</si>
  <si>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</si>
  <si>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</si>
  <si>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</si>
  <si>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</si>
  <si>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</si>
  <si>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</si>
  <si>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</si>
  <si>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</si>
  <si>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</si>
  <si>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</si>
  <si>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</si>
  <si>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</si>
  <si>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</si>
  <si>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</si>
  <si>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</si>
  <si>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</si>
  <si>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</si>
  <si>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</si>
  <si>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</si>
  <si>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</si>
  <si>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</si>
  <si>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</si>
  <si>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</si>
  <si>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</si>
  <si>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</si>
  <si>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</si>
  <si>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</si>
  <si>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</si>
  <si>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</si>
  <si>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</si>
  <si>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</si>
  <si>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</si>
  <si>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</si>
  <si>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</si>
  <si>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</si>
  <si>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</si>
  <si>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</si>
  <si>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</si>
  <si>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</si>
  <si>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</si>
  <si>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</si>
  <si>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</si>
  <si>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</si>
  <si>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</si>
  <si>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</si>
  <si>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</si>
  <si>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</si>
  <si>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</si>
  <si>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</si>
  <si>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</si>
  <si>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</si>
  <si>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</si>
  <si>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</si>
  <si>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</si>
  <si>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</si>
  <si>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</si>
  <si>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</si>
  <si>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</si>
  <si>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</si>
  <si>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</si>
  <si>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</si>
  <si>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</si>
  <si>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</si>
  <si>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</si>
  <si>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</si>
  <si>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</si>
  <si>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</si>
  <si>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</si>
  <si>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</si>
  <si>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</si>
  <si>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</si>
  <si>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</si>
  <si>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</si>
  <si>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</si>
  <si>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</si>
  <si>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</si>
  <si>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</si>
  <si>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</si>
  <si>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</si>
  <si>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</si>
  <si>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</si>
  <si>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体制上解收入</t>
  </si>
  <si>
    <t xml:space="preserve">  专项上解收入</t>
  </si>
  <si>
    <t>对下税返和转移补助支出合计(抵扣下级上解收入)</t>
  </si>
  <si>
    <t>注：因决算通过昆明市汇总上报，此项支出以负数并入上级补助收入，此表为空。</t>
  </si>
  <si>
    <t>地区</t>
  </si>
  <si>
    <t>上级补助收入决算数</t>
  </si>
  <si>
    <t>其中：</t>
  </si>
  <si>
    <t>返还性支出</t>
  </si>
  <si>
    <t>一般性转移支付支出</t>
  </si>
  <si>
    <t>专项转移支付支出</t>
  </si>
  <si>
    <t>地    区</t>
  </si>
  <si>
    <t>专项转移支付
分地区收入小计数</t>
  </si>
  <si>
    <t>一般公共服务</t>
  </si>
  <si>
    <t>外交</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</si>
  <si>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</si>
  <si>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</si>
  <si>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</si>
  <si>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</si>
  <si>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</si>
  <si>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</si>
  <si>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</si>
  <si>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</si>
  <si>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</si>
  <si>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</si>
  <si>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</si>
  <si>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</si>
  <si>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</si>
  <si>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</si>
  <si>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</si>
  <si>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</si>
  <si>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</si>
  <si>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合计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</si>
  <si>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</si>
  <si>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</si>
  <si>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</si>
  <si>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</si>
  <si>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</si>
  <si>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</si>
  <si>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</si>
  <si>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</si>
  <si>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</si>
  <si>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</si>
  <si>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</si>
  <si>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</si>
  <si>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</si>
  <si>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</si>
  <si>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</si>
  <si>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</si>
  <si>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</si>
  <si>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</si>
  <si>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</si>
  <si>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</si>
  <si>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</si>
  <si>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</si>
  <si>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</si>
  <si>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</si>
  <si>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</si>
  <si>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</si>
  <si>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</si>
  <si>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</si>
  <si>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</si>
  <si>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</si>
  <si>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</si>
  <si>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</si>
  <si>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</si>
  <si>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</si>
  <si>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</si>
  <si>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</si>
  <si>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</si>
  <si>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</si>
  <si>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</si>
  <si>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</si>
  <si>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</si>
  <si>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</si>
  <si>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</si>
  <si>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</si>
  <si>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</si>
  <si>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</si>
  <si>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</si>
  <si>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</si>
  <si>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</si>
  <si>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</si>
  <si>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</si>
  <si>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</si>
  <si>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</si>
  <si>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</si>
  <si>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</si>
  <si>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</si>
  <si>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</si>
  <si>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</si>
  <si>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</si>
  <si>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</si>
  <si>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</si>
  <si>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</si>
  <si>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</si>
  <si>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第二部分:政府性基金预算</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</si>
  <si>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</si>
  <si>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</si>
  <si>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</si>
  <si>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</si>
  <si>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</si>
  <si>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</si>
  <si>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</si>
  <si>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</si>
  <si>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</si>
  <si>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</si>
  <si>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</si>
  <si>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</si>
  <si>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</si>
  <si>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</si>
  <si>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</si>
  <si>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</si>
  <si>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</si>
  <si>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</si>
  <si>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</si>
  <si>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</si>
  <si>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</si>
  <si>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</si>
  <si>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</si>
  <si>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</si>
  <si>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</si>
  <si>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</si>
  <si>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</si>
  <si>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</si>
  <si>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</si>
  <si>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</si>
  <si>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</si>
  <si>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</si>
  <si>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</si>
  <si>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</si>
  <si>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</si>
  <si>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</si>
  <si>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</si>
  <si>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</si>
  <si>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</si>
  <si>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</si>
  <si>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</si>
  <si>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</si>
  <si>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</si>
  <si>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</si>
  <si>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</si>
  <si>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</si>
  <si>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</si>
  <si>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</si>
  <si>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</si>
  <si>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</si>
  <si>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</si>
  <si>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</si>
  <si>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</si>
  <si>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</si>
  <si>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</si>
  <si>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</si>
  <si>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</si>
  <si>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</si>
  <si>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</si>
  <si>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</si>
  <si>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</si>
  <si>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</si>
  <si>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</si>
  <si>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</si>
  <si>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</si>
  <si>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</si>
  <si>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</si>
  <si>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</si>
  <si>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</si>
  <si>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</si>
  <si>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</si>
  <si>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</si>
  <si>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</si>
  <si>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</si>
  <si>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</si>
  <si>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</si>
  <si>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</si>
  <si>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</si>
  <si>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</si>
  <si>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</si>
  <si>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</si>
  <si>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</si>
  <si>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</si>
  <si>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</si>
  <si>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</si>
  <si>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</si>
  <si>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</si>
  <si>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</si>
  <si>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</si>
  <si>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</si>
  <si>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</si>
  <si>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</si>
  <si>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</si>
  <si>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</si>
  <si>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</si>
  <si>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</si>
  <si>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</si>
  <si>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</si>
  <si>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</si>
  <si>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</si>
  <si>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</si>
  <si>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</si>
  <si>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</si>
  <si>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</si>
  <si>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</si>
  <si>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</si>
  <si>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</si>
  <si>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</si>
  <si>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</si>
  <si>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</si>
  <si>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</si>
  <si>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</si>
  <si>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</si>
  <si>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</si>
  <si>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</si>
  <si>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</si>
  <si>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</si>
  <si>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</si>
  <si>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</si>
  <si>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</si>
  <si>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</si>
  <si>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</si>
  <si>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</si>
  <si>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</si>
  <si>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</si>
  <si>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</si>
  <si>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</si>
  <si>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</si>
  <si>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</si>
  <si>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</si>
  <si>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</si>
  <si>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</si>
  <si>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</si>
  <si>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</si>
  <si>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</si>
  <si>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</si>
  <si>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</si>
  <si>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</si>
  <si>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</si>
  <si>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</si>
  <si>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</si>
  <si>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</si>
  <si>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</si>
  <si>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</si>
  <si>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</si>
  <si>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</si>
  <si>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</si>
  <si>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</si>
  <si>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</si>
  <si>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</si>
  <si>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</si>
  <si>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</si>
  <si>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</si>
  <si>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</si>
  <si>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</si>
  <si>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</si>
  <si>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</si>
  <si>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</si>
  <si>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</si>
  <si>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</si>
  <si>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</si>
  <si>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</si>
  <si>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</si>
  <si>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</si>
  <si>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</si>
  <si>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</si>
  <si>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</si>
  <si>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</si>
  <si>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</si>
  <si>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</si>
  <si>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</si>
  <si>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</si>
  <si>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</si>
  <si>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</si>
  <si>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</si>
  <si>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</si>
  <si>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</si>
  <si>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</si>
  <si>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</si>
  <si>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</si>
  <si>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</si>
  <si>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</si>
  <si>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</si>
  <si>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</si>
  <si>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</si>
  <si>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</si>
  <si>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</si>
  <si>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</si>
  <si>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</si>
  <si>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</si>
  <si>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</si>
  <si>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</si>
  <si>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</si>
  <si>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</si>
  <si>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</si>
  <si>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</si>
  <si>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</si>
  <si>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</si>
  <si>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</si>
  <si>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</si>
  <si>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</si>
  <si>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</si>
  <si>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</si>
  <si>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</si>
  <si>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</si>
  <si>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</si>
  <si>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</si>
  <si>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</si>
  <si>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</si>
  <si>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</si>
  <si>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</si>
  <si>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</si>
  <si>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</si>
  <si>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</si>
  <si>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</si>
  <si>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</si>
  <si>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</si>
  <si>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</si>
  <si>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</si>
  <si>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</si>
  <si>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</si>
  <si>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</si>
  <si>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</si>
  <si>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</si>
  <si>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</si>
  <si>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</si>
  <si>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</si>
  <si>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</si>
  <si>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</si>
  <si>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</si>
  <si>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</si>
  <si>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</si>
  <si>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</si>
  <si>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</si>
  <si>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</si>
  <si>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</si>
  <si>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</si>
  <si>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</si>
  <si>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</si>
  <si>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</si>
  <si>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</si>
  <si>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</si>
  <si>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</si>
  <si>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</si>
  <si>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</si>
  <si>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</si>
  <si>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</si>
  <si>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</si>
  <si>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</si>
  <si>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</si>
  <si>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</si>
  <si>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</si>
  <si>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</si>
  <si>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</si>
  <si>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</si>
  <si>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</si>
  <si>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</si>
  <si>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</si>
  <si>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</si>
  <si>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</si>
  <si>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</si>
  <si>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</si>
  <si>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</si>
  <si>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</si>
  <si>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</si>
  <si>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</si>
  <si>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</si>
  <si>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</si>
  <si>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</si>
  <si>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</si>
  <si>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</si>
  <si>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</si>
  <si>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</si>
  <si>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</si>
  <si>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</si>
  <si>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</si>
  <si>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</si>
  <si>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</si>
  <si>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</si>
  <si>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</si>
  <si>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</si>
  <si>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</si>
  <si>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</si>
  <si>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</si>
  <si>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</si>
  <si>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</si>
  <si>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</si>
  <si>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</si>
  <si>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</si>
  <si>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</si>
  <si>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</si>
  <si>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</si>
  <si>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</si>
  <si>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</si>
  <si>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</si>
  <si>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</si>
  <si>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</si>
  <si>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</si>
  <si>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</si>
  <si>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</si>
  <si>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</si>
  <si>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</si>
  <si>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</si>
  <si>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</si>
  <si>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</si>
  <si>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</si>
  <si>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</si>
  <si>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</si>
  <si>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</si>
  <si>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</si>
  <si>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</si>
  <si>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</si>
  <si>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</si>
  <si>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</si>
  <si>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</si>
  <si>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</si>
  <si>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</si>
  <si>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</si>
  <si>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</si>
  <si>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</si>
  <si>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</si>
  <si>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</si>
  <si>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</si>
  <si>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</si>
  <si>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</si>
  <si>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</si>
  <si>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</si>
  <si>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</si>
  <si>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</si>
  <si>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</si>
  <si>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</si>
  <si>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</si>
  <si>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</si>
  <si>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</si>
  <si>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</si>
  <si>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</si>
  <si>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</si>
  <si>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</si>
  <si>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</si>
  <si>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</si>
  <si>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</si>
  <si>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</si>
  <si>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</si>
  <si>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</si>
  <si>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</si>
  <si>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</si>
  <si>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</si>
  <si>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</si>
  <si>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</si>
  <si>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</si>
  <si>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</si>
  <si>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</si>
  <si>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</si>
  <si>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</si>
  <si>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</si>
  <si>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</si>
  <si>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</si>
  <si>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</si>
  <si>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</si>
  <si>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</si>
  <si>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</si>
  <si>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</si>
  <si>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</si>
  <si>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</si>
  <si>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</si>
  <si>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支　　出　　总　　计　</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</si>
  <si>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</si>
  <si>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</si>
  <si>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</si>
  <si>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</si>
  <si>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</si>
  <si>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</si>
  <si>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</si>
  <si>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</si>
  <si>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</si>
  <si>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</si>
  <si>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</si>
  <si>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</si>
  <si>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省对下政府性基金转移支付合计</t>
  </si>
  <si>
    <t>注：无此项支出，此表为空。</t>
  </si>
  <si>
    <t>第三部分:国有资本经营预算</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</si>
  <si>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</si>
  <si>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</si>
  <si>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</si>
  <si>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</si>
  <si>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</si>
  <si>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</si>
  <si>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</si>
  <si>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</si>
  <si>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</si>
  <si>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</si>
  <si>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</si>
  <si>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</si>
  <si>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</si>
  <si>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</si>
  <si>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</si>
  <si>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</si>
  <si>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</si>
  <si>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</si>
  <si>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</si>
  <si>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</si>
  <si>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</si>
  <si>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</si>
  <si>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</si>
  <si>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</si>
  <si>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</si>
  <si>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</si>
  <si>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</si>
  <si>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</si>
  <si>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</si>
  <si>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</si>
  <si>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</si>
  <si>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</si>
  <si>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</si>
  <si>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</si>
  <si>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</si>
  <si>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</si>
  <si>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</si>
  <si>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</si>
  <si>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</si>
  <si>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</si>
  <si>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</si>
  <si>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</si>
  <si>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</si>
  <si>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</si>
  <si>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</si>
  <si>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</si>
  <si>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</si>
  <si>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</si>
  <si>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</si>
  <si>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</si>
  <si>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</si>
  <si>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</si>
  <si>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</si>
  <si>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</si>
  <si>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</si>
  <si>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</si>
  <si>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</si>
  <si>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</si>
  <si>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</si>
  <si>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</si>
  <si>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</si>
  <si>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</si>
  <si>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</si>
  <si>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</si>
  <si>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</si>
  <si>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</si>
  <si>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</si>
  <si>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</si>
  <si>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</si>
  <si>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</si>
  <si>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</si>
  <si>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</si>
  <si>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</si>
  <si>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</si>
  <si>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</si>
  <si>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</si>
  <si>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</si>
  <si>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</si>
  <si>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</si>
  <si>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</si>
  <si>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</si>
  <si>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</si>
  <si>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</si>
  <si>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</si>
  <si>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</si>
  <si>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</si>
  <si>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</si>
  <si>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第四部分:社会保险基金预算及政府债务情况</t>
  </si>
  <si>
    <t>2023年决算数</t>
  </si>
  <si>
    <t>比较</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</si>
  <si>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</si>
  <si>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</si>
  <si>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</si>
  <si>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</si>
  <si>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</si>
  <si>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</si>
  <si>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</si>
  <si>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</si>
  <si>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</si>
  <si>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</si>
  <si>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</si>
  <si>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</si>
  <si>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</si>
  <si>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</si>
  <si>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</si>
  <si>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</si>
  <si>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</si>
  <si>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</si>
  <si>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</si>
  <si>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</si>
  <si>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</si>
  <si>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</si>
  <si>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</si>
  <si>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注：无此项收入，此表为空。</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</si>
  <si>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</si>
  <si>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</si>
  <si>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</si>
  <si>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</si>
  <si>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</si>
  <si>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</si>
  <si>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</si>
  <si>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</si>
  <si>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</si>
  <si>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</si>
  <si>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</si>
  <si>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</si>
  <si>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</si>
  <si>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</si>
  <si>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</si>
  <si>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</si>
  <si>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</si>
  <si>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</si>
  <si>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</si>
  <si>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</si>
  <si>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</si>
  <si>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</si>
  <si>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</si>
  <si>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</si>
  <si>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</si>
  <si>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滚存结余</t>
  </si>
  <si>
    <t xml:space="preserve">    其中：保险费收入</t>
  </si>
  <si>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</si>
  <si>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</si>
  <si>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</si>
  <si>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转移收入</t>
    </r>
  </si>
  <si>
    <r>
      <rPr>
        <sz val="11"/>
        <color rgb="FF000000"/>
        <rFont val="Times New Roman"/>
        <charset val="134"/>
      </rPr>
      <t xml:space="preserve">          </t>
    </r>
    <r>
      <rPr>
        <sz val="11"/>
        <color rgb="FF000000"/>
        <rFont val="宋体"/>
        <charset val="134"/>
      </rPr>
      <t>其他收入</t>
    </r>
  </si>
  <si>
    <r>
      <rPr>
        <sz val="11"/>
        <color rgb="FF000000"/>
        <rFont val="Times New Roman"/>
        <charset val="134"/>
      </rPr>
      <t xml:space="preserve">          </t>
    </r>
    <r>
      <rPr>
        <sz val="11"/>
        <color rgb="FF000000"/>
        <rFont val="宋体"/>
        <charset val="134"/>
      </rPr>
      <t>全国统筹调剂资金收入</t>
    </r>
  </si>
  <si>
    <r>
      <rPr>
        <sz val="11"/>
        <color rgb="FF000000"/>
        <rFont val="Times New Roman"/>
        <charset val="134"/>
      </rPr>
      <t xml:space="preserve">         </t>
    </r>
    <r>
      <rPr>
        <sz val="11"/>
        <color rgb="FF000000"/>
        <rFont val="宋体"/>
        <charset val="134"/>
      </rPr>
      <t>下级上解收入</t>
    </r>
  </si>
  <si>
    <r>
      <rPr>
        <sz val="11"/>
        <color rgb="FF000000"/>
        <rFont val="Times New Roman"/>
        <charset val="134"/>
      </rPr>
      <t xml:space="preserve">         </t>
    </r>
    <r>
      <rPr>
        <sz val="11"/>
        <color rgb="FF000000"/>
        <rFont val="宋体"/>
        <charset val="134"/>
      </rPr>
      <t>上级补助收入</t>
    </r>
  </si>
  <si>
    <r>
      <rPr>
        <sz val="11"/>
        <color rgb="FF000000"/>
        <rFont val="Times New Roman"/>
        <charset val="134"/>
      </rPr>
      <t xml:space="preserve">  </t>
    </r>
    <r>
      <rPr>
        <sz val="11"/>
        <color rgb="FF000000"/>
        <rFont val="宋体"/>
        <charset val="134"/>
      </rPr>
      <t>其中：保险费收入</t>
    </r>
  </si>
  <si>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</si>
  <si>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</si>
  <si>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</si>
  <si>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全国统筹调剂资金收入</t>
    </r>
  </si>
  <si>
    <t xml:space="preserve">         补助下级支出</t>
  </si>
  <si>
    <t xml:space="preserve">         上解上级支出</t>
  </si>
  <si>
    <t>地   区</t>
  </si>
  <si>
    <t>2024年债务限额</t>
  </si>
  <si>
    <t>2024年债务余额（决算数）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</si>
  <si>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</si>
  <si>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</si>
  <si>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</si>
  <si>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</si>
  <si>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</si>
  <si>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</si>
  <si>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</si>
  <si>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</si>
  <si>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</si>
  <si>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</si>
  <si>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</si>
  <si>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</si>
  <si>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</si>
  <si>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</si>
  <si>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</si>
  <si>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</si>
  <si>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注：本表反映新增地方政府债券资金使用情况。无数据，此表为空。</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</si>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</sst>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00"/>
    <numFmt numFmtId="178" formatCode="#,##0.0000_ "/>
    <numFmt numFmtId="179" formatCode="#,##0.00_ "/>
    <numFmt numFmtId="180" formatCode="0.0%"/>
  </numFmts>
  <fonts count="63">
    <font>
      <sz val="11"/>
      <color theme="1"/>
      <name val="宋体"/>
      <charset val="134"/>
      <scheme val="minor"/>
    </font>
    <font>
      <b/>
      <sz val="18"/>
      <color theme="1"/>
      <name val="宋体"/>
      <charset val="134"/>
      <scheme val="minor"/>
    </font>
    <font>
      <sz val="9"/>
      <color theme="1"/>
      <name val="SimSun"/>
      <charset val="134"/>
    </font>
    <font>
      <b/>
      <sz val="11"/>
      <color theme="1"/>
      <name val="SimSun"/>
      <charset val="134"/>
    </font>
    <font>
      <sz val="11"/>
      <color theme="1"/>
      <name val="SimSun"/>
      <charset val="134"/>
    </font>
    <font>
      <sz val="10"/>
      <color theme="1"/>
      <name val="SimSun"/>
      <charset val="134"/>
    </font>
    <font>
      <sz val="10"/>
      <color theme="1"/>
      <name val="宋体"/>
      <charset val="134"/>
    </font>
    <font>
      <sz val="11"/>
      <color rgb="FF000000"/>
      <name val="宋体"/>
      <charset val="134"/>
      <scheme val="minor"/>
    </font>
    <font>
      <b/>
      <sz val="11"/>
      <color theme="1"/>
      <name val="宋体"/>
      <charset val="134"/>
    </font>
    <font>
      <sz val="11"/>
      <color theme="1"/>
      <name val="宋体"/>
      <charset val="134"/>
    </font>
    <font>
      <sz val="9.75"/>
      <color theme="1"/>
      <name val="normal"/>
      <charset val="134"/>
    </font>
    <font>
      <sz val="10"/>
      <color rgb="FF000000"/>
      <name val="SimSun"/>
      <charset val="134"/>
    </font>
    <font>
      <sz val="12"/>
      <color theme="1"/>
      <name val="SimSun"/>
      <charset val="134"/>
    </font>
    <font>
      <b/>
      <sz val="18"/>
      <color rgb="FF000000"/>
      <name val="宋体"/>
      <charset val="134"/>
    </font>
    <font>
      <sz val="9"/>
      <color rgb="FF000000"/>
      <name val="SimSun"/>
      <charset val="134"/>
    </font>
    <font>
      <b/>
      <sz val="11"/>
      <color rgb="FF000000"/>
      <name val="SimSun"/>
      <charset val="134"/>
    </font>
    <font>
      <b/>
      <sz val="18"/>
      <color theme="1"/>
      <name val="SimSun"/>
      <charset val="134"/>
    </font>
    <font>
      <sz val="10.5"/>
      <color theme="1"/>
      <name val="SimSun"/>
      <charset val="134"/>
    </font>
    <font>
      <b/>
      <sz val="10.5"/>
      <color rgb="FF000000"/>
      <name val="SimSun"/>
      <charset val="134"/>
    </font>
    <font>
      <sz val="10.5"/>
      <color rgb="FF000000"/>
      <name val="SimSun"/>
      <charset val="134"/>
    </font>
    <font>
      <b/>
      <sz val="10.5"/>
      <color theme="1"/>
      <name val="SimSun"/>
      <charset val="134"/>
    </font>
    <font>
      <sz val="10"/>
      <name val="宋体"/>
      <charset val="134"/>
    </font>
    <font>
      <b/>
      <sz val="11"/>
      <color rgb="FF000000"/>
      <name val="宋体"/>
      <charset val="134"/>
    </font>
    <font>
      <sz val="11"/>
      <color rgb="FF000000"/>
      <name val="宋体"/>
      <charset val="134"/>
    </font>
    <font>
      <sz val="12"/>
      <color rgb="FF000000"/>
      <name val="宋体"/>
      <charset val="134"/>
    </font>
    <font>
      <sz val="12"/>
      <name val="宋体"/>
      <charset val="134"/>
    </font>
    <font>
      <b/>
      <sz val="28"/>
      <color rgb="FF000000"/>
      <name val="宋体"/>
      <charset val="134"/>
    </font>
    <font>
      <b/>
      <sz val="16"/>
      <name val="宋体"/>
      <charset val="134"/>
    </font>
    <font>
      <sz val="12"/>
      <color theme="1"/>
      <name val="宋体"/>
      <charset val="134"/>
    </font>
    <font>
      <sz val="11"/>
      <name val="等线"/>
      <charset val="134"/>
    </font>
    <font>
      <sz val="9"/>
      <color theme="1"/>
      <name val="微软雅黑"/>
      <charset val="134"/>
    </font>
    <font>
      <sz val="9"/>
      <name val="宋体"/>
      <charset val="134"/>
    </font>
    <font>
      <sz val="9.75"/>
      <color theme="1"/>
      <name val="SimSun"/>
      <charset val="134"/>
    </font>
    <font>
      <sz val="18"/>
      <color theme="1"/>
      <name val="SimSun"/>
      <charset val="134"/>
    </font>
    <font>
      <b/>
      <sz val="10"/>
      <color theme="1"/>
      <name val="宋体"/>
      <charset val="134"/>
    </font>
    <font>
      <b/>
      <sz val="10.5"/>
      <color theme="1"/>
      <name val="normal"/>
      <charset val="134"/>
    </font>
    <font>
      <b/>
      <sz val="9.75"/>
      <color theme="1"/>
      <name val="SimSun"/>
      <charset val="134"/>
    </font>
    <font>
      <b/>
      <sz val="27"/>
      <name val="SimSun"/>
      <charset val="134"/>
    </font>
    <font>
      <sz val="11"/>
      <color rgb="FF070707"/>
      <name val="宋体"/>
      <charset val="134"/>
    </font>
    <font>
      <sz val="12"/>
      <name val="SimSun"/>
      <charset val="134"/>
    </font>
    <font>
      <sz val="11"/>
      <name val="宋体"/>
      <charset val="134"/>
    </font>
    <font>
      <b/>
      <sz val="24.75"/>
      <color rgb="FF000000"/>
      <name val="SimSun"/>
      <charset val="134"/>
    </font>
    <font>
      <b/>
      <sz val="24"/>
      <color rgb="FF000000"/>
      <name val="宋体"/>
      <charset val="134"/>
    </font>
    <font>
      <b/>
      <sz val="15.75"/>
      <color rgb="FF000000"/>
      <name val="SimSu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4" borderId="17"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8" applyNumberFormat="0" applyFill="0" applyAlignment="0" applyProtection="0">
      <alignment vertical="center"/>
    </xf>
    <xf numFmtId="0" fontId="50" fillId="0" borderId="18" applyNumberFormat="0" applyFill="0" applyAlignment="0" applyProtection="0">
      <alignment vertical="center"/>
    </xf>
    <xf numFmtId="0" fontId="51" fillId="0" borderId="19" applyNumberFormat="0" applyFill="0" applyAlignment="0" applyProtection="0">
      <alignment vertical="center"/>
    </xf>
    <xf numFmtId="0" fontId="51" fillId="0" borderId="0" applyNumberFormat="0" applyFill="0" applyBorder="0" applyAlignment="0" applyProtection="0">
      <alignment vertical="center"/>
    </xf>
    <xf numFmtId="0" fontId="52" fillId="5" borderId="20" applyNumberFormat="0" applyAlignment="0" applyProtection="0">
      <alignment vertical="center"/>
    </xf>
    <xf numFmtId="0" fontId="53" fillId="6" borderId="21" applyNumberFormat="0" applyAlignment="0" applyProtection="0">
      <alignment vertical="center"/>
    </xf>
    <xf numFmtId="0" fontId="54" fillId="6" borderId="20" applyNumberFormat="0" applyAlignment="0" applyProtection="0">
      <alignment vertical="center"/>
    </xf>
    <xf numFmtId="0" fontId="55" fillId="7" borderId="22" applyNumberFormat="0" applyAlignment="0" applyProtection="0">
      <alignment vertical="center"/>
    </xf>
    <xf numFmtId="0" fontId="56" fillId="0" borderId="23" applyNumberFormat="0" applyFill="0" applyAlignment="0" applyProtection="0">
      <alignment vertical="center"/>
    </xf>
    <xf numFmtId="0" fontId="57" fillId="0" borderId="24"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61" fillId="34" borderId="0" applyNumberFormat="0" applyBorder="0" applyAlignment="0" applyProtection="0">
      <alignment vertical="center"/>
    </xf>
    <xf numFmtId="0" fontId="0" fillId="0" borderId="0">
      <alignment vertical="center"/>
    </xf>
  </cellStyleXfs>
  <cellXfs count="247">
    <xf numFmtId="0" fontId="0" fillId="0" borderId="0" xfId="0" applyBorder="1">
      <alignment vertical="center"/>
    </xf>
    <xf numFmtId="0" fontId="1" fillId="2" borderId="0" xfId="0" applyFont="1" applyFill="1" applyAlignment="1">
      <alignment horizontal="center" vertical="center"/>
    </xf>
    <xf numFmtId="0" fontId="0" fillId="2" borderId="0" xfId="0" applyFill="1" applyAlignment="1">
      <alignment horizontal="right" vertical="center"/>
    </xf>
    <xf numFmtId="0" fontId="2" fillId="2" borderId="0" xfId="0" applyFont="1" applyFill="1" applyAlignment="1">
      <alignment horizontal="righ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76" fontId="5" fillId="2" borderId="1" xfId="0" applyNumberFormat="1" applyFont="1" applyFill="1" applyBorder="1" applyAlignment="1" applyProtection="1">
      <alignment horizontal="right" vertical="center" wrapText="1"/>
      <protection locked="0"/>
    </xf>
    <xf numFmtId="176" fontId="6" fillId="2" borderId="1" xfId="0" applyNumberFormat="1" applyFont="1" applyFill="1" applyBorder="1" applyAlignment="1" applyProtection="1">
      <alignment vertical="center" wrapText="1"/>
      <protection locked="0"/>
    </xf>
    <xf numFmtId="176" fontId="5" fillId="2" borderId="1" xfId="0" applyNumberFormat="1" applyFont="1" applyFill="1" applyBorder="1" applyAlignment="1" applyProtection="1">
      <alignment vertical="center" wrapText="1"/>
      <protection locked="0"/>
    </xf>
    <xf numFmtId="0" fontId="7" fillId="0" borderId="0" xfId="0" applyFont="1" applyFill="1" applyAlignment="1">
      <alignment vertical="top"/>
    </xf>
    <xf numFmtId="0" fontId="1" fillId="2" borderId="0" xfId="0" applyFont="1" applyFill="1" applyBorder="1" applyAlignment="1">
      <alignment horizontal="center" vertical="center"/>
    </xf>
    <xf numFmtId="0" fontId="0" fillId="2" borderId="0" xfId="0" applyFill="1" applyBorder="1" applyAlignment="1">
      <alignment horizontal="right" vertical="center"/>
    </xf>
    <xf numFmtId="0" fontId="8" fillId="2" borderId="2" xfId="0" applyFont="1" applyFill="1" applyBorder="1" applyAlignment="1">
      <alignment horizontal="center" vertical="center" wrapText="1"/>
    </xf>
    <xf numFmtId="0" fontId="9" fillId="2" borderId="2"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wrapText="1"/>
      <protection locked="0"/>
    </xf>
    <xf numFmtId="0" fontId="10" fillId="2" borderId="2" xfId="0" applyFont="1" applyFill="1" applyBorder="1" applyAlignment="1" applyProtection="1">
      <alignment horizontal="left" vertical="center" wrapText="1"/>
      <protection locked="0"/>
    </xf>
    <xf numFmtId="0" fontId="10" fillId="2" borderId="2" xfId="0" applyFont="1" applyFill="1" applyBorder="1" applyAlignment="1" applyProtection="1">
      <alignment vertical="center" wrapText="1"/>
      <protection locked="0"/>
    </xf>
    <xf numFmtId="177" fontId="10" fillId="2" borderId="2" xfId="0" applyNumberFormat="1" applyFont="1" applyFill="1" applyBorder="1" applyAlignment="1" applyProtection="1">
      <alignment vertical="center" wrapText="1"/>
      <protection locked="0"/>
    </xf>
    <xf numFmtId="0" fontId="11" fillId="0" borderId="0" xfId="0" applyFont="1" applyFill="1" applyBorder="1" applyAlignment="1" applyProtection="1">
      <alignment horizontal="left" vertical="center" wrapText="1"/>
    </xf>
    <xf numFmtId="0" fontId="11" fillId="0" borderId="0" xfId="0" applyFont="1" applyFill="1" applyBorder="1" applyAlignment="1" applyProtection="1">
      <alignment vertical="center" wrapText="1"/>
    </xf>
    <xf numFmtId="0" fontId="12" fillId="2" borderId="0" xfId="0" applyFont="1" applyFill="1" applyBorder="1" applyAlignment="1">
      <alignment horizontal="right" vertical="center" wrapText="1"/>
    </xf>
    <xf numFmtId="178" fontId="8" fillId="2" borderId="2" xfId="0" applyNumberFormat="1" applyFont="1" applyFill="1" applyBorder="1" applyAlignment="1">
      <alignment horizontal="center" vertical="center" wrapText="1"/>
    </xf>
    <xf numFmtId="179" fontId="10" fillId="2" borderId="2" xfId="0" applyNumberFormat="1" applyFont="1" applyFill="1" applyBorder="1" applyAlignment="1" applyProtection="1">
      <alignment horizontal="center" vertical="center" wrapText="1"/>
      <protection locked="0"/>
    </xf>
    <xf numFmtId="0" fontId="7" fillId="0" borderId="0" xfId="0" applyFont="1" applyFill="1" applyBorder="1" applyAlignment="1">
      <alignment vertical="center"/>
    </xf>
    <xf numFmtId="0" fontId="13" fillId="2" borderId="0" xfId="0" applyFont="1" applyFill="1" applyBorder="1" applyAlignment="1">
      <alignment horizontal="center" vertical="center" wrapText="1"/>
    </xf>
    <xf numFmtId="0" fontId="14" fillId="2" borderId="0" xfId="0" applyFont="1" applyFill="1" applyBorder="1" applyAlignment="1">
      <alignment horizontal="right" vertical="center" wrapText="1"/>
    </xf>
    <xf numFmtId="0" fontId="7" fillId="2" borderId="0" xfId="0" applyFont="1" applyFill="1" applyBorder="1" applyAlignment="1">
      <alignment horizontal="right" vertic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 xfId="0" applyFont="1" applyFill="1" applyBorder="1" applyAlignment="1">
      <alignment vertical="center" wrapText="1"/>
    </xf>
    <xf numFmtId="0" fontId="15" fillId="2" borderId="1" xfId="0" applyFont="1" applyFill="1" applyBorder="1" applyAlignment="1">
      <alignment horizontal="center" vertical="center" wrapText="1"/>
    </xf>
    <xf numFmtId="0" fontId="7" fillId="0" borderId="1" xfId="0" applyFont="1" applyBorder="1" applyAlignment="1">
      <alignment horizontal="center" vertical="center"/>
    </xf>
    <xf numFmtId="3" fontId="7" fillId="0" borderId="1" xfId="0" applyNumberFormat="1" applyFont="1" applyBorder="1" applyAlignment="1">
      <alignment horizontal="right" vertical="center"/>
    </xf>
    <xf numFmtId="0" fontId="16" fillId="2" borderId="0" xfId="0" applyFont="1" applyFill="1" applyBorder="1" applyAlignment="1">
      <alignment horizontal="center" vertical="center"/>
    </xf>
    <xf numFmtId="0" fontId="17" fillId="2" borderId="0" xfId="0" applyFont="1" applyFill="1" applyBorder="1" applyAlignment="1">
      <alignment horizontal="right" vertical="center"/>
    </xf>
    <xf numFmtId="49" fontId="18"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2" xfId="0" applyFont="1" applyFill="1" applyBorder="1" applyAlignment="1">
      <alignment horizontal="center" vertical="center"/>
    </xf>
    <xf numFmtId="49" fontId="18" fillId="2" borderId="3" xfId="0" applyNumberFormat="1" applyFont="1" applyFill="1" applyBorder="1" applyAlignment="1">
      <alignment horizontal="left" vertical="center" wrapText="1"/>
    </xf>
    <xf numFmtId="176" fontId="17" fillId="2" borderId="3" xfId="0" applyNumberFormat="1" applyFont="1" applyFill="1" applyBorder="1">
      <alignment vertical="center"/>
    </xf>
    <xf numFmtId="176" fontId="17" fillId="2" borderId="3" xfId="0" applyNumberFormat="1" applyFont="1" applyFill="1" applyBorder="1" applyProtection="1">
      <alignment vertical="center"/>
      <protection locked="0"/>
    </xf>
    <xf numFmtId="180" fontId="17" fillId="2" borderId="3" xfId="0" applyNumberFormat="1" applyFont="1" applyFill="1" applyBorder="1" applyProtection="1">
      <alignment vertical="center"/>
      <protection locked="0"/>
    </xf>
    <xf numFmtId="49" fontId="19" fillId="2" borderId="1" xfId="0" applyNumberFormat="1" applyFont="1" applyFill="1" applyBorder="1" applyAlignment="1">
      <alignment horizontal="left" vertical="center" wrapText="1"/>
    </xf>
    <xf numFmtId="176" fontId="17" fillId="2" borderId="1" xfId="0" applyNumberFormat="1" applyFont="1" applyFill="1" applyBorder="1">
      <alignment vertical="center"/>
    </xf>
    <xf numFmtId="176" fontId="17" fillId="2" borderId="1" xfId="0" applyNumberFormat="1" applyFont="1" applyFill="1" applyBorder="1" applyProtection="1">
      <alignment vertical="center"/>
      <protection locked="0"/>
    </xf>
    <xf numFmtId="180" fontId="17" fillId="2" borderId="1" xfId="0" applyNumberFormat="1" applyFont="1" applyFill="1" applyBorder="1" applyProtection="1">
      <alignment vertical="center"/>
      <protection locked="0"/>
    </xf>
    <xf numFmtId="49" fontId="18" fillId="2" borderId="1" xfId="0" applyNumberFormat="1" applyFont="1" applyFill="1" applyBorder="1" applyAlignment="1">
      <alignment horizontal="left" vertical="center" wrapText="1"/>
    </xf>
    <xf numFmtId="49" fontId="18" fillId="2" borderId="1" xfId="0" applyNumberFormat="1" applyFont="1" applyFill="1" applyBorder="1" applyAlignment="1">
      <alignment vertical="center" wrapText="1"/>
    </xf>
    <xf numFmtId="0" fontId="17" fillId="2" borderId="1" xfId="0" applyFont="1" applyFill="1" applyBorder="1">
      <alignment vertical="center"/>
    </xf>
    <xf numFmtId="0" fontId="20" fillId="2" borderId="1" xfId="0" applyFont="1" applyFill="1" applyBorder="1">
      <alignment vertical="center"/>
    </xf>
    <xf numFmtId="0" fontId="21" fillId="0" borderId="0" xfId="0" applyNumberFormat="1" applyFont="1" applyFill="1" applyBorder="1" applyAlignment="1" applyProtection="1">
      <alignment vertical="center"/>
    </xf>
    <xf numFmtId="0" fontId="0" fillId="0" borderId="0" xfId="0" applyFont="1" applyFill="1" applyAlignment="1">
      <alignment vertical="center"/>
    </xf>
    <xf numFmtId="49" fontId="18" fillId="2" borderId="2" xfId="0" applyNumberFormat="1" applyFont="1" applyFill="1" applyBorder="1" applyAlignment="1">
      <alignment horizontal="left" vertical="center" wrapText="1"/>
    </xf>
    <xf numFmtId="176" fontId="17" fillId="2" borderId="2" xfId="0" applyNumberFormat="1" applyFont="1" applyFill="1" applyBorder="1">
      <alignment vertical="center"/>
    </xf>
    <xf numFmtId="176" fontId="17" fillId="2" borderId="2" xfId="0" applyNumberFormat="1" applyFont="1" applyFill="1" applyBorder="1" applyProtection="1">
      <alignment vertical="center"/>
      <protection locked="0"/>
    </xf>
    <xf numFmtId="180" fontId="17" fillId="2" borderId="2" xfId="0" applyNumberFormat="1" applyFont="1" applyFill="1" applyBorder="1" applyProtection="1">
      <alignment vertical="center"/>
      <protection locked="0"/>
    </xf>
    <xf numFmtId="49" fontId="19" fillId="2" borderId="3" xfId="0" applyNumberFormat="1" applyFont="1" applyFill="1" applyBorder="1" applyAlignment="1">
      <alignment horizontal="left" vertical="center" wrapText="1"/>
    </xf>
    <xf numFmtId="49" fontId="19" fillId="2" borderId="4" xfId="0" applyNumberFormat="1" applyFont="1" applyFill="1" applyBorder="1" applyAlignment="1">
      <alignment horizontal="left" vertical="center" wrapText="1"/>
    </xf>
    <xf numFmtId="176" fontId="17" fillId="2" borderId="4" xfId="0" applyNumberFormat="1" applyFont="1" applyFill="1" applyBorder="1">
      <alignment vertical="center"/>
    </xf>
    <xf numFmtId="176" fontId="17" fillId="2" borderId="4" xfId="0" applyNumberFormat="1" applyFont="1" applyFill="1" applyBorder="1" applyProtection="1">
      <alignment vertical="center"/>
      <protection locked="0"/>
    </xf>
    <xf numFmtId="49" fontId="22" fillId="2" borderId="3" xfId="0" applyNumberFormat="1" applyFont="1" applyFill="1" applyBorder="1" applyAlignment="1">
      <alignment horizontal="left" vertical="center" wrapText="1"/>
    </xf>
    <xf numFmtId="49" fontId="23" fillId="2" borderId="1" xfId="0" applyNumberFormat="1" applyFont="1" applyFill="1" applyBorder="1" applyAlignment="1">
      <alignment horizontal="left" vertical="center" wrapText="1"/>
    </xf>
    <xf numFmtId="49" fontId="22" fillId="2" borderId="1" xfId="0" applyNumberFormat="1" applyFont="1" applyFill="1" applyBorder="1" applyAlignment="1">
      <alignment horizontal="left" vertical="center" wrapText="1"/>
    </xf>
    <xf numFmtId="49" fontId="22" fillId="2" borderId="1" xfId="0" applyNumberFormat="1" applyFont="1" applyFill="1" applyBorder="1" applyAlignment="1">
      <alignment vertical="center" wrapText="1"/>
    </xf>
    <xf numFmtId="49" fontId="18" fillId="2" borderId="5"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horizontal="center" vertical="center"/>
    </xf>
    <xf numFmtId="0" fontId="24" fillId="0" borderId="0" xfId="0" applyFont="1" applyFill="1" applyAlignment="1"/>
    <xf numFmtId="0" fontId="25" fillId="0" borderId="0" xfId="0" applyFont="1" applyFill="1" applyAlignment="1"/>
    <xf numFmtId="0" fontId="24" fillId="0" borderId="0" xfId="0" applyFont="1" applyProtection="1">
      <alignment vertical="center"/>
      <protection locked="0"/>
    </xf>
    <xf numFmtId="0" fontId="26" fillId="0" borderId="0" xfId="0" applyFont="1" applyAlignment="1" applyProtection="1">
      <alignment horizontal="center" vertical="center"/>
      <protection locked="0"/>
    </xf>
    <xf numFmtId="0" fontId="16" fillId="2" borderId="0" xfId="0" applyFont="1" applyFill="1" applyBorder="1" applyAlignment="1">
      <alignment horizontal="center" vertical="center" wrapText="1"/>
    </xf>
    <xf numFmtId="0" fontId="17" fillId="2" borderId="0" xfId="0" applyFont="1" applyFill="1" applyBorder="1" applyAlignment="1">
      <alignment horizontal="right" vertical="center" wrapText="1"/>
    </xf>
    <xf numFmtId="0" fontId="20" fillId="2" borderId="5" xfId="0" applyFont="1" applyFill="1" applyBorder="1" applyAlignment="1">
      <alignment horizontal="center" vertical="center" wrapText="1"/>
    </xf>
    <xf numFmtId="0" fontId="17" fillId="2" borderId="3" xfId="0" applyFont="1" applyFill="1" applyBorder="1" applyAlignment="1" applyProtection="1">
      <alignment horizontal="center" vertical="center" wrapText="1"/>
      <protection locked="0"/>
    </xf>
    <xf numFmtId="176" fontId="17" fillId="2" borderId="3" xfId="0" applyNumberFormat="1" applyFont="1" applyFill="1" applyBorder="1" applyAlignment="1" applyProtection="1">
      <alignment horizontal="right" vertical="center" wrapText="1"/>
      <protection locked="0"/>
    </xf>
    <xf numFmtId="176" fontId="17" fillId="2" borderId="1" xfId="0" applyNumberFormat="1" applyFont="1" applyFill="1" applyBorder="1" applyAlignment="1" applyProtection="1">
      <alignment horizontal="center" vertical="center"/>
      <protection locked="0"/>
    </xf>
    <xf numFmtId="3" fontId="17" fillId="0" borderId="1" xfId="0" applyNumberFormat="1" applyFont="1" applyBorder="1" applyAlignment="1" applyProtection="1">
      <alignment horizontal="right" vertical="center"/>
      <protection locked="0"/>
    </xf>
    <xf numFmtId="0" fontId="25" fillId="0" borderId="0" xfId="0" applyFont="1" applyFill="1" applyBorder="1" applyAlignment="1" applyProtection="1"/>
    <xf numFmtId="0" fontId="27" fillId="2" borderId="0" xfId="0" applyFont="1" applyFill="1" applyBorder="1" applyAlignment="1" applyProtection="1">
      <alignment horizontal="center" vertical="center" wrapText="1"/>
    </xf>
    <xf numFmtId="0" fontId="17" fillId="3" borderId="0" xfId="0" applyFont="1" applyFill="1" applyBorder="1" applyAlignment="1">
      <alignment horizontal="center" vertical="center" wrapText="1"/>
    </xf>
    <xf numFmtId="0" fontId="20" fillId="3" borderId="5" xfId="0" applyFont="1" applyFill="1" applyBorder="1" applyAlignment="1">
      <alignment horizontal="center" vertical="center" wrapText="1"/>
    </xf>
    <xf numFmtId="176" fontId="17" fillId="2" borderId="3" xfId="0" applyNumberFormat="1" applyFont="1" applyFill="1" applyBorder="1" applyAlignment="1" applyProtection="1">
      <alignment horizontal="center" vertical="center" wrapText="1"/>
      <protection locked="0"/>
    </xf>
    <xf numFmtId="0" fontId="17" fillId="2" borderId="3" xfId="0" applyFont="1" applyFill="1" applyBorder="1" applyProtection="1">
      <alignment vertical="center"/>
      <protection locked="0"/>
    </xf>
    <xf numFmtId="3" fontId="17" fillId="2" borderId="1" xfId="0" applyNumberFormat="1" applyFont="1" applyFill="1" applyBorder="1" applyAlignment="1" applyProtection="1">
      <alignment horizontal="right" vertical="center" wrapText="1"/>
      <protection locked="0"/>
    </xf>
    <xf numFmtId="0" fontId="28" fillId="0" borderId="0" xfId="0" applyFont="1" applyFill="1" applyAlignment="1"/>
    <xf numFmtId="0" fontId="17" fillId="3" borderId="0" xfId="0" applyFont="1" applyFill="1" applyBorder="1" applyAlignment="1">
      <alignment horizontal="right" vertical="center" wrapText="1"/>
    </xf>
    <xf numFmtId="0" fontId="20" fillId="3" borderId="5" xfId="0" applyFont="1" applyFill="1" applyBorder="1" applyAlignment="1">
      <alignment horizontal="center" vertical="center"/>
    </xf>
    <xf numFmtId="0" fontId="17" fillId="2" borderId="3" xfId="0" applyFont="1" applyFill="1" applyBorder="1" applyAlignment="1">
      <alignment horizontal="left" vertical="center"/>
    </xf>
    <xf numFmtId="176" fontId="20" fillId="3" borderId="3" xfId="0" applyNumberFormat="1" applyFont="1" applyFill="1" applyBorder="1" applyAlignment="1">
      <alignment horizontal="left" vertical="center" wrapText="1"/>
    </xf>
    <xf numFmtId="3" fontId="17" fillId="3" borderId="3" xfId="0" applyNumberFormat="1" applyFont="1" applyFill="1" applyBorder="1" applyAlignment="1">
      <alignment horizontal="right" vertical="center" wrapText="1"/>
    </xf>
    <xf numFmtId="180" fontId="17" fillId="2" borderId="3" xfId="0" applyNumberFormat="1" applyFont="1" applyFill="1" applyBorder="1" applyAlignment="1" applyProtection="1">
      <alignment horizontal="right" vertical="center" wrapText="1"/>
      <protection locked="0"/>
    </xf>
    <xf numFmtId="0" fontId="17" fillId="2" borderId="1" xfId="0" applyFont="1" applyFill="1" applyBorder="1" applyAlignment="1">
      <alignment horizontal="left" vertical="center"/>
    </xf>
    <xf numFmtId="176" fontId="20" fillId="3" borderId="1" xfId="0" applyNumberFormat="1" applyFont="1" applyFill="1" applyBorder="1" applyAlignment="1">
      <alignment horizontal="left" vertical="center" wrapText="1"/>
    </xf>
    <xf numFmtId="3" fontId="17" fillId="3" borderId="1" xfId="0" applyNumberFormat="1" applyFont="1" applyFill="1" applyBorder="1" applyAlignment="1">
      <alignment horizontal="right" vertical="center" wrapText="1"/>
    </xf>
    <xf numFmtId="180" fontId="17" fillId="2" borderId="1" xfId="0" applyNumberFormat="1" applyFont="1" applyFill="1" applyBorder="1" applyAlignment="1" applyProtection="1">
      <alignment horizontal="right" vertical="center" wrapText="1"/>
      <protection locked="0"/>
    </xf>
    <xf numFmtId="0" fontId="17" fillId="3" borderId="1" xfId="0" applyFont="1" applyFill="1" applyBorder="1" applyAlignment="1">
      <alignment horizontal="left" vertical="center"/>
    </xf>
    <xf numFmtId="176" fontId="17" fillId="3" borderId="1" xfId="0" applyNumberFormat="1" applyFont="1" applyFill="1" applyBorder="1" applyAlignment="1">
      <alignment horizontal="left" vertical="center" wrapText="1"/>
    </xf>
    <xf numFmtId="3" fontId="17" fillId="2" borderId="1" xfId="0" applyNumberFormat="1" applyFont="1" applyFill="1" applyBorder="1" applyAlignment="1">
      <alignment horizontal="right" vertical="center" wrapText="1"/>
    </xf>
    <xf numFmtId="0" fontId="20" fillId="3" borderId="1" xfId="0" applyFont="1" applyFill="1" applyBorder="1" applyAlignment="1">
      <alignment horizontal="left" vertical="center"/>
    </xf>
    <xf numFmtId="0" fontId="17" fillId="3" borderId="1" xfId="0" applyFont="1" applyFill="1" applyBorder="1" applyAlignment="1">
      <alignment horizontal="left" vertical="center" wrapText="1"/>
    </xf>
    <xf numFmtId="176" fontId="20" fillId="3"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3" borderId="3" xfId="0" applyFont="1" applyFill="1" applyBorder="1" applyAlignment="1">
      <alignment horizontal="left" vertical="center" wrapText="1"/>
    </xf>
    <xf numFmtId="180" fontId="17" fillId="2" borderId="3" xfId="0" applyNumberFormat="1" applyFont="1" applyFill="1" applyBorder="1" applyAlignment="1" applyProtection="1">
      <alignment horizontal="right" vertical="center"/>
      <protection locked="0"/>
    </xf>
    <xf numFmtId="0" fontId="20" fillId="3" borderId="1" xfId="0" applyFont="1" applyFill="1" applyBorder="1" applyAlignment="1">
      <alignment horizontal="left" vertical="center" wrapText="1"/>
    </xf>
    <xf numFmtId="180" fontId="17" fillId="2" borderId="1" xfId="0" applyNumberFormat="1" applyFont="1" applyFill="1" applyBorder="1" applyAlignment="1" applyProtection="1">
      <alignment horizontal="right" vertical="center"/>
      <protection locked="0"/>
    </xf>
    <xf numFmtId="0" fontId="20" fillId="2" borderId="1" xfId="0" applyFont="1" applyFill="1" applyBorder="1" applyAlignment="1">
      <alignment horizontal="left" vertical="center"/>
    </xf>
    <xf numFmtId="0" fontId="20" fillId="2" borderId="1"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7" fillId="2" borderId="2" xfId="0" applyFont="1" applyFill="1" applyBorder="1" applyAlignment="1">
      <alignment horizontal="left" vertical="center"/>
    </xf>
    <xf numFmtId="0" fontId="20" fillId="2" borderId="2" xfId="0" applyFont="1" applyFill="1" applyBorder="1" applyAlignment="1">
      <alignment horizontal="left" vertical="center"/>
    </xf>
    <xf numFmtId="3" fontId="17" fillId="3" borderId="2" xfId="0" applyNumberFormat="1" applyFont="1" applyFill="1" applyBorder="1" applyAlignment="1">
      <alignment horizontal="right" vertical="center" wrapText="1"/>
    </xf>
    <xf numFmtId="0" fontId="17" fillId="3" borderId="2" xfId="0" applyFont="1" applyFill="1" applyBorder="1" applyAlignment="1">
      <alignment horizontal="left" vertical="center" wrapText="1"/>
    </xf>
    <xf numFmtId="0" fontId="17" fillId="3" borderId="3" xfId="0" applyFont="1" applyFill="1" applyBorder="1" applyAlignment="1">
      <alignment horizontal="left" vertical="center" wrapText="1"/>
    </xf>
    <xf numFmtId="0" fontId="20" fillId="3"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6" fillId="3" borderId="0" xfId="0" applyFont="1" applyFill="1" applyAlignment="1">
      <alignment horizontal="center" vertical="center" wrapText="1"/>
    </xf>
    <xf numFmtId="0" fontId="17" fillId="3" borderId="0" xfId="0" applyFont="1" applyFill="1" applyAlignment="1">
      <alignment horizontal="right" vertical="center" wrapText="1"/>
    </xf>
    <xf numFmtId="0" fontId="17" fillId="3" borderId="6" xfId="0" applyFont="1" applyFill="1" applyBorder="1" applyAlignment="1">
      <alignment horizontal="right" vertical="center" wrapText="1"/>
    </xf>
    <xf numFmtId="0" fontId="20" fillId="2" borderId="7" xfId="0" applyFont="1" applyFill="1" applyBorder="1" applyAlignment="1">
      <alignment horizontal="center" vertical="center" wrapText="1"/>
    </xf>
    <xf numFmtId="180" fontId="17" fillId="3" borderId="2" xfId="0" applyNumberFormat="1" applyFont="1" applyFill="1" applyBorder="1" applyAlignment="1">
      <alignment horizontal="left" vertical="center" wrapText="1"/>
    </xf>
    <xf numFmtId="3" fontId="17" fillId="3" borderId="8" xfId="0" applyNumberFormat="1" applyFont="1" applyFill="1" applyBorder="1" applyAlignment="1">
      <alignment horizontal="right" vertical="center" wrapText="1"/>
    </xf>
    <xf numFmtId="180" fontId="17" fillId="3" borderId="8" xfId="0" applyNumberFormat="1" applyFont="1" applyFill="1" applyBorder="1" applyAlignment="1" applyProtection="1">
      <alignment horizontal="right" vertical="center" wrapText="1"/>
      <protection locked="0"/>
    </xf>
    <xf numFmtId="176" fontId="17" fillId="3" borderId="2" xfId="0" applyNumberFormat="1" applyFont="1" applyFill="1" applyBorder="1" applyAlignment="1">
      <alignment horizontal="left" vertical="center" wrapText="1"/>
    </xf>
    <xf numFmtId="3" fontId="19" fillId="3" borderId="7" xfId="0" applyNumberFormat="1" applyFont="1" applyFill="1" applyBorder="1" applyAlignment="1">
      <alignment horizontal="right" vertical="center" wrapText="1"/>
    </xf>
    <xf numFmtId="3" fontId="19" fillId="3" borderId="1" xfId="0" applyNumberFormat="1" applyFont="1" applyFill="1" applyBorder="1" applyAlignment="1">
      <alignment horizontal="right" vertical="center" wrapText="1"/>
    </xf>
    <xf numFmtId="0" fontId="20" fillId="2" borderId="5" xfId="0" applyFont="1" applyFill="1" applyBorder="1" applyAlignment="1">
      <alignment horizontal="center" vertical="center"/>
    </xf>
    <xf numFmtId="0" fontId="17" fillId="3" borderId="2" xfId="0" applyFont="1" applyFill="1" applyBorder="1" applyAlignment="1">
      <alignment horizontal="left" vertical="center"/>
    </xf>
    <xf numFmtId="0" fontId="20" fillId="2" borderId="2" xfId="0" applyFont="1" applyFill="1" applyBorder="1" applyAlignment="1">
      <alignment horizontal="left" vertical="center" wrapText="1"/>
    </xf>
    <xf numFmtId="0" fontId="17" fillId="3" borderId="3" xfId="0" applyFont="1" applyFill="1" applyBorder="1" applyAlignment="1">
      <alignment horizontal="left" vertical="center"/>
    </xf>
    <xf numFmtId="0" fontId="20" fillId="2" borderId="3" xfId="0" applyFont="1" applyFill="1" applyBorder="1" applyAlignment="1">
      <alignment horizontal="left" vertical="center" wrapText="1"/>
    </xf>
    <xf numFmtId="0" fontId="20" fillId="2" borderId="1" xfId="0" applyFont="1" applyFill="1" applyBorder="1" applyAlignment="1">
      <alignment horizontal="left" vertical="center" wrapText="1"/>
    </xf>
    <xf numFmtId="3" fontId="19" fillId="3" borderId="1" xfId="0" applyNumberFormat="1" applyFont="1" applyFill="1" applyBorder="1" applyAlignment="1">
      <alignment horizontal="right" vertical="center"/>
    </xf>
    <xf numFmtId="0" fontId="19" fillId="3" borderId="1" xfId="0" applyFont="1" applyFill="1" applyBorder="1" applyAlignment="1">
      <alignment horizontal="left" vertical="center" wrapText="1"/>
    </xf>
    <xf numFmtId="176" fontId="20" fillId="2" borderId="1" xfId="0" applyNumberFormat="1" applyFont="1" applyFill="1" applyBorder="1" applyAlignment="1">
      <alignment horizontal="center" vertical="center" wrapText="1"/>
    </xf>
    <xf numFmtId="49" fontId="17" fillId="2" borderId="0" xfId="0" applyNumberFormat="1" applyFont="1" applyFill="1" applyBorder="1" applyAlignment="1">
      <alignment horizontal="right" vertical="center"/>
    </xf>
    <xf numFmtId="49" fontId="20" fillId="2" borderId="5" xfId="0" applyNumberFormat="1" applyFont="1" applyFill="1" applyBorder="1" applyAlignment="1">
      <alignment horizontal="center" vertical="center"/>
    </xf>
    <xf numFmtId="49" fontId="17" fillId="3" borderId="2" xfId="0" applyNumberFormat="1" applyFont="1" applyFill="1" applyBorder="1" applyAlignment="1">
      <alignment horizontal="left" vertical="center" wrapText="1"/>
    </xf>
    <xf numFmtId="3" fontId="17" fillId="2" borderId="2" xfId="0" applyNumberFormat="1" applyFont="1" applyFill="1" applyBorder="1" applyAlignment="1">
      <alignment horizontal="right" vertical="center" wrapText="1"/>
    </xf>
    <xf numFmtId="176" fontId="17" fillId="2" borderId="2" xfId="0" applyNumberFormat="1" applyFont="1" applyFill="1" applyBorder="1" applyAlignment="1">
      <alignment horizontal="right" vertical="center"/>
    </xf>
    <xf numFmtId="49" fontId="17" fillId="3" borderId="3" xfId="0" applyNumberFormat="1" applyFont="1" applyFill="1" applyBorder="1" applyAlignment="1">
      <alignment horizontal="left" vertical="center" wrapText="1"/>
    </xf>
    <xf numFmtId="176" fontId="17" fillId="2" borderId="3" xfId="0" applyNumberFormat="1" applyFont="1" applyFill="1" applyBorder="1" applyAlignment="1">
      <alignment horizontal="right" vertical="center"/>
    </xf>
    <xf numFmtId="49" fontId="17" fillId="3" borderId="1" xfId="0" applyNumberFormat="1" applyFont="1" applyFill="1" applyBorder="1" applyAlignment="1">
      <alignment horizontal="left" vertical="center" wrapText="1"/>
    </xf>
    <xf numFmtId="176" fontId="17" fillId="2" borderId="1" xfId="0" applyNumberFormat="1" applyFont="1" applyFill="1" applyBorder="1" applyAlignment="1">
      <alignment horizontal="right" vertical="center"/>
    </xf>
    <xf numFmtId="0" fontId="18" fillId="2" borderId="1" xfId="0" applyFont="1" applyFill="1" applyBorder="1" applyAlignment="1">
      <alignment horizontal="left" vertical="center" wrapText="1"/>
    </xf>
    <xf numFmtId="49" fontId="17" fillId="2" borderId="1" xfId="0" applyNumberFormat="1" applyFont="1" applyFill="1" applyBorder="1" applyAlignment="1">
      <alignment horizontal="left" vertical="center"/>
    </xf>
    <xf numFmtId="49" fontId="19" fillId="2" borderId="1" xfId="0" applyNumberFormat="1" applyFont="1" applyFill="1" applyBorder="1" applyAlignment="1">
      <alignment horizontal="left" vertical="center"/>
    </xf>
    <xf numFmtId="0" fontId="19" fillId="3" borderId="1" xfId="0" applyFont="1" applyFill="1" applyBorder="1" applyAlignment="1">
      <alignment horizontal="right" vertical="center"/>
    </xf>
    <xf numFmtId="0" fontId="19" fillId="3" borderId="1" xfId="0" applyFont="1" applyFill="1" applyBorder="1" applyAlignment="1"/>
    <xf numFmtId="3" fontId="19" fillId="3" borderId="1" xfId="0" applyNumberFormat="1" applyFont="1" applyFill="1" applyBorder="1" applyAlignment="1"/>
    <xf numFmtId="180" fontId="17" fillId="2" borderId="2" xfId="0" applyNumberFormat="1" applyFont="1" applyFill="1" applyBorder="1" applyAlignment="1" applyProtection="1">
      <alignment horizontal="right" vertical="center"/>
      <protection locked="0"/>
    </xf>
    <xf numFmtId="0" fontId="20" fillId="2" borderId="3" xfId="0" applyFont="1" applyFill="1" applyBorder="1" applyAlignment="1">
      <alignment horizontal="left" vertical="center"/>
    </xf>
    <xf numFmtId="3" fontId="17" fillId="2" borderId="3" xfId="0" applyNumberFormat="1" applyFont="1" applyFill="1" applyBorder="1" applyAlignment="1">
      <alignment horizontal="right" vertical="center" wrapText="1"/>
    </xf>
    <xf numFmtId="0" fontId="18" fillId="2" borderId="1" xfId="0" applyFont="1" applyFill="1" applyBorder="1" applyAlignment="1">
      <alignment horizontal="left"/>
    </xf>
    <xf numFmtId="0" fontId="18" fillId="2" borderId="1" xfId="0" applyFont="1" applyFill="1" applyBorder="1" applyAlignment="1">
      <alignment horizontal="left" wrapText="1"/>
    </xf>
    <xf numFmtId="0" fontId="19" fillId="2" borderId="1" xfId="0" applyFont="1" applyFill="1" applyBorder="1" applyAlignment="1">
      <alignment horizontal="left" vertical="center"/>
    </xf>
    <xf numFmtId="176" fontId="20" fillId="2" borderId="1" xfId="0" applyNumberFormat="1" applyFont="1" applyFill="1" applyBorder="1" applyAlignment="1">
      <alignment horizontal="center" vertical="center"/>
    </xf>
    <xf numFmtId="0" fontId="17" fillId="2" borderId="1" xfId="0" applyFont="1" applyFill="1" applyBorder="1" applyAlignment="1">
      <alignment horizontal="left"/>
    </xf>
    <xf numFmtId="0" fontId="29" fillId="2" borderId="0" xfId="0" applyFont="1" applyFill="1" applyBorder="1" applyAlignment="1" applyProtection="1">
      <alignment wrapText="1"/>
    </xf>
    <xf numFmtId="0" fontId="21" fillId="2" borderId="0" xfId="0" applyFont="1" applyFill="1" applyBorder="1" applyAlignment="1" applyProtection="1">
      <alignment wrapText="1"/>
    </xf>
    <xf numFmtId="0" fontId="16" fillId="3" borderId="0" xfId="0" applyFont="1" applyFill="1" applyBorder="1" applyAlignment="1">
      <alignment horizontal="center" vertical="center" wrapText="1"/>
    </xf>
    <xf numFmtId="176" fontId="16" fillId="2" borderId="0" xfId="0" applyNumberFormat="1" applyFont="1" applyFill="1" applyBorder="1" applyAlignment="1">
      <alignment horizontal="center" vertical="center" wrapText="1"/>
    </xf>
    <xf numFmtId="176" fontId="17" fillId="2" borderId="0" xfId="0" applyNumberFormat="1" applyFont="1" applyFill="1" applyBorder="1" applyAlignment="1">
      <alignment horizontal="right" vertical="center"/>
    </xf>
    <xf numFmtId="176" fontId="17" fillId="2" borderId="0" xfId="0" applyNumberFormat="1" applyFont="1" applyFill="1" applyBorder="1" applyAlignment="1">
      <alignment horizontal="right" vertical="center" wrapText="1"/>
    </xf>
    <xf numFmtId="0" fontId="17" fillId="3" borderId="2" xfId="0" applyFont="1" applyFill="1" applyBorder="1" applyAlignment="1" applyProtection="1">
      <alignment horizontal="center" vertical="center" wrapText="1"/>
      <protection locked="0"/>
    </xf>
    <xf numFmtId="0" fontId="17" fillId="2" borderId="2" xfId="0" applyFont="1" applyFill="1" applyBorder="1" applyAlignment="1" applyProtection="1">
      <alignment horizontal="right" vertical="center"/>
      <protection locked="0"/>
    </xf>
    <xf numFmtId="3" fontId="17" fillId="3" borderId="2" xfId="0" applyNumberFormat="1" applyFont="1" applyFill="1" applyBorder="1" applyAlignment="1" applyProtection="1">
      <alignment horizontal="right" vertical="center" wrapText="1"/>
      <protection locked="0"/>
    </xf>
    <xf numFmtId="0" fontId="30" fillId="0" borderId="0" xfId="0" applyFont="1" applyFill="1" applyAlignment="1" applyProtection="1">
      <alignment vertical="top"/>
      <protection locked="0"/>
    </xf>
    <xf numFmtId="0" fontId="20" fillId="3" borderId="9" xfId="0" applyFont="1" applyFill="1" applyBorder="1" applyAlignment="1">
      <alignment horizontal="center" vertical="center" wrapText="1"/>
    </xf>
    <xf numFmtId="0" fontId="20" fillId="2" borderId="9" xfId="0" applyFont="1" applyFill="1" applyBorder="1" applyAlignment="1">
      <alignment horizontal="center" vertical="center" wrapText="1"/>
    </xf>
    <xf numFmtId="4" fontId="19" fillId="2" borderId="1" xfId="0" applyNumberFormat="1" applyFont="1" applyFill="1" applyBorder="1" applyAlignment="1" applyProtection="1">
      <alignment horizontal="center" vertical="center"/>
      <protection locked="0"/>
    </xf>
    <xf numFmtId="3" fontId="17" fillId="2" borderId="7" xfId="0" applyNumberFormat="1" applyFont="1" applyFill="1" applyBorder="1" applyAlignment="1" applyProtection="1">
      <alignment vertical="center" wrapText="1"/>
      <protection locked="0"/>
    </xf>
    <xf numFmtId="0" fontId="31" fillId="0" borderId="0" xfId="0" applyNumberFormat="1" applyFont="1" applyFill="1" applyBorder="1" applyAlignment="1" applyProtection="1">
      <alignment vertical="center"/>
    </xf>
    <xf numFmtId="0" fontId="17" fillId="2" borderId="2" xfId="0" applyFont="1" applyFill="1" applyBorder="1" applyAlignment="1">
      <alignment horizontal="center" vertical="center"/>
    </xf>
    <xf numFmtId="0" fontId="17" fillId="2" borderId="3" xfId="0" applyFont="1" applyFill="1" applyBorder="1" applyAlignment="1">
      <alignment horizontal="left" vertical="center" wrapText="1"/>
    </xf>
    <xf numFmtId="0" fontId="17" fillId="2" borderId="3"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176" fontId="32" fillId="2" borderId="1" xfId="0" applyNumberFormat="1" applyFont="1" applyFill="1" applyBorder="1">
      <alignment vertical="center"/>
    </xf>
    <xf numFmtId="176" fontId="20" fillId="2" borderId="1" xfId="0" applyNumberFormat="1" applyFont="1" applyFill="1" applyBorder="1" applyAlignment="1">
      <alignment horizontal="left" vertical="center"/>
    </xf>
    <xf numFmtId="0" fontId="7" fillId="0" borderId="0" xfId="0" applyFont="1" applyFill="1" applyAlignment="1">
      <alignment vertical="center"/>
    </xf>
    <xf numFmtId="0" fontId="0" fillId="0" borderId="0" xfId="0" applyFont="1" applyBorder="1">
      <alignment vertical="center"/>
    </xf>
    <xf numFmtId="0" fontId="33" fillId="2" borderId="0" xfId="0" applyFont="1" applyFill="1" applyBorder="1" applyAlignment="1">
      <alignment horizontal="center" vertical="center" wrapText="1"/>
    </xf>
    <xf numFmtId="176" fontId="17" fillId="2" borderId="3" xfId="0" applyNumberFormat="1" applyFont="1" applyFill="1" applyBorder="1" applyAlignment="1">
      <alignment horizontal="center" vertical="center" wrapText="1"/>
    </xf>
    <xf numFmtId="0" fontId="17" fillId="2" borderId="1" xfId="0" applyFont="1" applyFill="1" applyBorder="1" applyAlignment="1">
      <alignment horizontal="center" vertical="center"/>
    </xf>
    <xf numFmtId="0" fontId="17" fillId="0" borderId="1" xfId="0" applyFont="1" applyBorder="1" applyAlignment="1">
      <alignment vertical="top"/>
    </xf>
    <xf numFmtId="3" fontId="17" fillId="0" borderId="1" xfId="0" applyNumberFormat="1" applyFont="1" applyBorder="1" applyAlignment="1">
      <alignment horizontal="right" vertical="center"/>
    </xf>
    <xf numFmtId="0" fontId="19" fillId="3" borderId="2" xfId="0" applyFont="1" applyFill="1" applyBorder="1" applyAlignment="1">
      <alignment horizontal="left" vertical="center"/>
    </xf>
    <xf numFmtId="0" fontId="19" fillId="3" borderId="3" xfId="0" applyFont="1" applyFill="1" applyBorder="1" applyAlignment="1">
      <alignment horizontal="left" vertical="center"/>
    </xf>
    <xf numFmtId="0" fontId="19" fillId="3" borderId="1" xfId="0" applyFont="1" applyFill="1" applyBorder="1" applyAlignment="1">
      <alignment horizontal="left" vertical="center"/>
    </xf>
    <xf numFmtId="0" fontId="20" fillId="2" borderId="1" xfId="0" applyFont="1" applyFill="1" applyBorder="1" applyAlignment="1">
      <alignment horizontal="center" wrapText="1"/>
    </xf>
    <xf numFmtId="0" fontId="17" fillId="2" borderId="2" xfId="0" applyFont="1" applyFill="1" applyBorder="1" applyAlignment="1">
      <alignment horizontal="left" vertical="center" wrapText="1"/>
    </xf>
    <xf numFmtId="0" fontId="17" fillId="0" borderId="1" xfId="0" applyFont="1" applyBorder="1" applyAlignment="1">
      <alignment horizontal="left" vertical="top"/>
    </xf>
    <xf numFmtId="0" fontId="6" fillId="2" borderId="0" xfId="0" applyFont="1" applyFill="1" applyBorder="1" applyAlignment="1">
      <alignment horizontal="left" vertical="center"/>
    </xf>
    <xf numFmtId="0" fontId="6" fillId="2" borderId="0" xfId="0" applyFont="1" applyFill="1" applyBorder="1" applyAlignment="1">
      <alignment horizontal="right" vertical="center" wrapText="1"/>
    </xf>
    <xf numFmtId="0" fontId="6" fillId="2" borderId="0" xfId="0" applyFont="1" applyFill="1" applyBorder="1" applyAlignment="1">
      <alignment horizontal="right" vertical="center"/>
    </xf>
    <xf numFmtId="0" fontId="34" fillId="3" borderId="0" xfId="0" applyFont="1" applyFill="1" applyBorder="1" applyAlignment="1">
      <alignment horizontal="right" vertical="center" wrapText="1"/>
    </xf>
    <xf numFmtId="0" fontId="35" fillId="3" borderId="5" xfId="0" applyFont="1" applyFill="1" applyBorder="1" applyAlignment="1">
      <alignment horizontal="center" vertical="center"/>
    </xf>
    <xf numFmtId="0" fontId="35" fillId="3" borderId="5" xfId="0" applyFont="1" applyFill="1" applyBorder="1" applyAlignment="1">
      <alignment horizontal="center" vertical="center" wrapText="1"/>
    </xf>
    <xf numFmtId="0" fontId="35" fillId="2" borderId="5"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17" fillId="3" borderId="2" xfId="0" applyFont="1" applyFill="1" applyBorder="1" applyAlignment="1">
      <alignment horizontal="center" vertical="center" wrapText="1"/>
    </xf>
    <xf numFmtId="0" fontId="20" fillId="3" borderId="2" xfId="0" applyFont="1" applyFill="1" applyBorder="1" applyAlignment="1">
      <alignment horizontal="left" vertical="center" wrapText="1"/>
    </xf>
    <xf numFmtId="0" fontId="6" fillId="2" borderId="2" xfId="0" applyFont="1" applyFill="1" applyBorder="1" applyAlignment="1">
      <alignment horizontal="left" vertical="center"/>
    </xf>
    <xf numFmtId="0" fontId="6" fillId="2" borderId="10" xfId="0" applyFont="1" applyFill="1" applyBorder="1" applyAlignment="1">
      <alignment horizontal="left" vertical="center"/>
    </xf>
    <xf numFmtId="0" fontId="17" fillId="3" borderId="8" xfId="0" applyFont="1" applyFill="1" applyBorder="1" applyAlignment="1">
      <alignment horizontal="center" vertical="center" wrapText="1"/>
    </xf>
    <xf numFmtId="0" fontId="17" fillId="2" borderId="6" xfId="0" applyFont="1" applyFill="1" applyBorder="1" applyAlignment="1">
      <alignment horizontal="left" vertical="center" wrapText="1"/>
    </xf>
    <xf numFmtId="3" fontId="17" fillId="3" borderId="6" xfId="0" applyNumberFormat="1" applyFont="1" applyFill="1" applyBorder="1" applyAlignment="1">
      <alignment horizontal="right" vertical="center" wrapText="1"/>
    </xf>
    <xf numFmtId="180" fontId="17" fillId="2" borderId="6" xfId="0" applyNumberFormat="1" applyFont="1" applyFill="1" applyBorder="1" applyAlignment="1" applyProtection="1">
      <alignment horizontal="right" vertical="center"/>
      <protection locked="0"/>
    </xf>
    <xf numFmtId="0" fontId="17" fillId="3" borderId="7" xfId="0" applyFont="1" applyFill="1" applyBorder="1" applyAlignment="1">
      <alignment horizontal="center" vertical="center" wrapText="1"/>
    </xf>
    <xf numFmtId="0" fontId="17" fillId="2" borderId="7" xfId="0" applyFont="1" applyFill="1" applyBorder="1" applyAlignment="1">
      <alignment horizontal="center" vertical="center"/>
    </xf>
    <xf numFmtId="176" fontId="17" fillId="3" borderId="7" xfId="0" applyNumberFormat="1" applyFont="1" applyFill="1" applyBorder="1" applyAlignment="1">
      <alignment horizontal="center" vertical="center" wrapText="1"/>
    </xf>
    <xf numFmtId="0" fontId="36" fillId="3" borderId="3" xfId="0" applyFont="1" applyFill="1" applyBorder="1" applyAlignment="1">
      <alignment horizontal="left" vertical="center" wrapText="1"/>
    </xf>
    <xf numFmtId="0" fontId="35" fillId="2" borderId="11" xfId="0" applyFont="1" applyFill="1" applyBorder="1" applyAlignment="1">
      <alignment horizontal="left" vertical="center"/>
    </xf>
    <xf numFmtId="0" fontId="35" fillId="3" borderId="12" xfId="0" applyFont="1" applyFill="1" applyBorder="1" applyAlignment="1">
      <alignment horizontal="center" vertical="center" wrapText="1"/>
    </xf>
    <xf numFmtId="0" fontId="17" fillId="2" borderId="13" xfId="0" applyFont="1" applyFill="1" applyBorder="1" applyAlignment="1">
      <alignment horizontal="left" vertical="center" wrapText="1"/>
    </xf>
    <xf numFmtId="176" fontId="17" fillId="2" borderId="14" xfId="0" applyNumberFormat="1" applyFont="1" applyFill="1" applyBorder="1" applyAlignment="1">
      <alignment horizontal="center" vertical="center" wrapText="1"/>
    </xf>
    <xf numFmtId="3" fontId="17" fillId="2" borderId="3" xfId="0" applyNumberFormat="1" applyFont="1" applyFill="1" applyBorder="1" applyAlignment="1">
      <alignment horizontal="right" vertical="center"/>
    </xf>
    <xf numFmtId="0" fontId="17" fillId="2" borderId="15" xfId="0" applyFont="1" applyFill="1" applyBorder="1" applyAlignment="1">
      <alignment horizontal="left" vertical="center" wrapText="1"/>
    </xf>
    <xf numFmtId="3" fontId="17" fillId="2" borderId="1" xfId="0" applyNumberFormat="1" applyFont="1" applyFill="1" applyBorder="1">
      <alignment vertical="center"/>
    </xf>
    <xf numFmtId="3" fontId="19" fillId="3" borderId="1" xfId="0" applyNumberFormat="1" applyFont="1" applyFill="1" applyBorder="1">
      <alignment vertical="center"/>
    </xf>
    <xf numFmtId="0" fontId="34" fillId="2" borderId="0" xfId="0" applyFont="1" applyFill="1" applyBorder="1" applyAlignment="1">
      <alignment horizontal="right" vertical="center" wrapText="1"/>
    </xf>
    <xf numFmtId="0" fontId="20" fillId="2" borderId="9" xfId="0" applyFont="1" applyFill="1" applyBorder="1" applyAlignment="1">
      <alignment horizontal="center" vertical="center"/>
    </xf>
    <xf numFmtId="176" fontId="20" fillId="2" borderId="9" xfId="0" applyNumberFormat="1" applyFont="1" applyFill="1" applyBorder="1" applyAlignment="1">
      <alignment horizontal="center" vertical="center"/>
    </xf>
    <xf numFmtId="176" fontId="20" fillId="2" borderId="9" xfId="0" applyNumberFormat="1" applyFont="1" applyFill="1" applyBorder="1" applyAlignment="1">
      <alignment horizontal="center" vertical="center" wrapText="1"/>
    </xf>
    <xf numFmtId="176" fontId="17" fillId="2" borderId="1" xfId="0" applyNumberFormat="1" applyFont="1" applyFill="1" applyBorder="1" applyAlignment="1">
      <alignment horizontal="left" vertical="center"/>
    </xf>
    <xf numFmtId="0" fontId="24" fillId="0" borderId="0" xfId="0" applyFont="1" applyBorder="1" applyAlignment="1">
      <alignment horizontal="right" vertical="center"/>
    </xf>
    <xf numFmtId="176" fontId="20" fillId="3" borderId="5" xfId="0" applyNumberFormat="1" applyFont="1" applyFill="1" applyBorder="1" applyAlignment="1">
      <alignment horizontal="center" vertical="center" wrapText="1"/>
    </xf>
    <xf numFmtId="0" fontId="17" fillId="2" borderId="16" xfId="0" applyFont="1" applyFill="1" applyBorder="1" applyAlignment="1">
      <alignment horizontal="left" vertical="center" wrapText="1"/>
    </xf>
    <xf numFmtId="3" fontId="19" fillId="0" borderId="1" xfId="0" applyNumberFormat="1" applyFont="1" applyBorder="1" applyAlignment="1">
      <alignment horizontal="left" vertical="center"/>
    </xf>
    <xf numFmtId="0" fontId="37" fillId="0" borderId="0" xfId="0" applyFont="1" applyAlignment="1">
      <alignment horizontal="center" vertical="center"/>
    </xf>
    <xf numFmtId="0" fontId="38" fillId="0" borderId="0" xfId="0" applyFont="1" applyAlignment="1" applyProtection="1">
      <alignment vertical="top"/>
      <protection locked="0"/>
    </xf>
    <xf numFmtId="0" fontId="39" fillId="0" borderId="0" xfId="0" applyFont="1" applyAlignment="1">
      <alignment horizontal="left" vertical="center"/>
    </xf>
    <xf numFmtId="0" fontId="39" fillId="0" borderId="0" xfId="0" applyFont="1" applyAlignment="1" applyProtection="1">
      <alignment horizontal="left" vertical="center"/>
      <protection locked="0"/>
    </xf>
    <xf numFmtId="0" fontId="39" fillId="0" borderId="0" xfId="0" applyFont="1" applyAlignment="1">
      <alignment horizontal="left" vertical="center" wrapText="1"/>
    </xf>
    <xf numFmtId="0" fontId="40" fillId="0" borderId="0" xfId="0" applyFont="1" applyAlignment="1" applyProtection="1">
      <alignment vertical="top"/>
      <protection locked="0"/>
    </xf>
    <xf numFmtId="0" fontId="24" fillId="0" borderId="0" xfId="0" applyFont="1" applyFill="1" applyAlignment="1" applyProtection="1">
      <alignment horizontal="center" vertical="center"/>
      <protection locked="0"/>
    </xf>
    <xf numFmtId="0" fontId="41" fillId="0" borderId="0" xfId="0" applyFont="1" applyAlignment="1">
      <alignment horizontal="center" vertical="center"/>
    </xf>
    <xf numFmtId="0" fontId="42" fillId="0" borderId="0" xfId="0" applyFont="1" applyAlignment="1" applyProtection="1">
      <alignment horizontal="left" vertical="center"/>
      <protection locked="0"/>
    </xf>
    <xf numFmtId="0" fontId="26" fillId="0" borderId="0" xfId="0" applyFont="1" applyAlignment="1">
      <alignment horizontal="center" vertical="center"/>
    </xf>
    <xf numFmtId="0" fontId="43" fillId="0" borderId="0" xfId="0" applyFont="1" applyAlignment="1">
      <alignment horizontal="left" vertical="center"/>
    </xf>
    <xf numFmtId="0" fontId="43" fillId="0" borderId="0" xfId="0" applyFont="1" applyAlignment="1" applyProtection="1">
      <alignment horizontal="left" vertical="center"/>
      <protection locked="0"/>
    </xf>
    <xf numFmtId="0" fontId="24" fillId="0" borderId="0" xfId="0" applyFont="1" applyAlignment="1" applyProtection="1">
      <alignment horizontal="center"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3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showGridLines="0" view="pageBreakPreview" zoomScaleNormal="100" workbookViewId="0">
      <selection activeCell="J5" sqref="J5"/>
    </sheetView>
  </sheetViews>
  <sheetFormatPr defaultColWidth="10.8518518518519" defaultRowHeight="35.4" customHeight="1" outlineLevelCol="7"/>
  <cols>
    <col min="1" max="1" width="15.712962962963" style="69" customWidth="1"/>
    <col min="2" max="2" width="14.4259259259259" style="69" customWidth="1"/>
    <col min="3" max="3" width="36.8518518518519" style="69" customWidth="1"/>
    <col min="4" max="4" width="21" style="69" customWidth="1"/>
    <col min="5" max="5" width="13.5740740740741" style="69" customWidth="1"/>
    <col min="6" max="8" width="10.8518518518519" style="240" customWidth="1"/>
  </cols>
  <sheetData>
    <row r="1" s="240" customFormat="1" ht="69.75" customHeight="1" spans="1:8">
      <c r="A1" s="241" t="s">
        <v>0</v>
      </c>
      <c r="B1" s="241"/>
      <c r="C1" s="241"/>
      <c r="D1" s="241"/>
      <c r="E1" s="71"/>
      <c r="F1" s="242"/>
      <c r="G1" s="242"/>
      <c r="H1" s="242"/>
    </row>
    <row r="2" s="240" customFormat="1" ht="19.5" customHeight="1" spans="1:8">
      <c r="A2" s="243"/>
      <c r="B2" s="243"/>
      <c r="C2" s="243"/>
      <c r="D2" s="243"/>
      <c r="E2" s="71"/>
      <c r="F2" s="242"/>
      <c r="G2" s="242"/>
      <c r="H2" s="242"/>
    </row>
    <row r="3" s="240" customFormat="1" ht="35.25" customHeight="1" spans="1:8">
      <c r="A3" s="244" t="s">
        <v>1</v>
      </c>
      <c r="B3" s="244" t="s">
        <v>2</v>
      </c>
      <c r="C3" s="244" t="s">
        <v>3</v>
      </c>
      <c r="D3" s="244"/>
      <c r="E3" s="245"/>
      <c r="F3" s="242"/>
      <c r="G3" s="242"/>
      <c r="H3" s="242"/>
    </row>
    <row r="4" s="240" customFormat="1" ht="35.25" customHeight="1" spans="1:8">
      <c r="A4" s="244" t="s">
        <v>1</v>
      </c>
      <c r="B4" s="244" t="s">
        <v>4</v>
      </c>
      <c r="C4" s="244" t="s">
        <v>5</v>
      </c>
      <c r="D4" s="244"/>
      <c r="E4" s="245"/>
      <c r="F4" s="242"/>
      <c r="G4" s="242"/>
      <c r="H4" s="242"/>
    </row>
    <row r="5" s="240" customFormat="1" ht="35.25" customHeight="1" spans="1:8">
      <c r="A5" s="246"/>
      <c r="B5" s="71"/>
      <c r="C5" s="71"/>
      <c r="D5" s="71"/>
      <c r="E5" s="71"/>
      <c r="F5" s="242"/>
      <c r="G5" s="242"/>
      <c r="H5" s="242"/>
    </row>
    <row r="6" s="240" customFormat="1" ht="35.25" customHeight="1" spans="1:8">
      <c r="A6" s="246"/>
      <c r="B6" s="71"/>
      <c r="C6" s="71"/>
      <c r="D6" s="71"/>
      <c r="E6" s="71"/>
      <c r="F6" s="242"/>
      <c r="G6" s="242"/>
      <c r="H6" s="242"/>
    </row>
    <row r="7" s="240" customFormat="1" ht="35.25" customHeight="1" spans="1:8">
      <c r="A7" s="246"/>
      <c r="B7" s="246"/>
      <c r="C7" s="246"/>
      <c r="D7" s="246"/>
      <c r="E7" s="246"/>
      <c r="F7" s="242"/>
      <c r="G7" s="242"/>
      <c r="H7" s="242"/>
    </row>
    <row r="8" s="240" customFormat="1" ht="35.25" customHeight="1" spans="1:8">
      <c r="A8" s="71"/>
      <c r="B8" s="71"/>
      <c r="C8" s="71"/>
      <c r="D8" s="71"/>
      <c r="E8" s="71"/>
      <c r="F8" s="242"/>
      <c r="G8" s="242"/>
      <c r="H8" s="242"/>
    </row>
    <row r="9" s="240" customFormat="1" customHeight="1" spans="1:8">
      <c r="A9" s="242"/>
      <c r="B9" s="242"/>
      <c r="C9" s="242"/>
      <c r="D9" s="242"/>
      <c r="E9" s="242"/>
      <c r="F9" s="242"/>
      <c r="G9" s="242"/>
      <c r="H9" s="242"/>
    </row>
  </sheetData>
  <sheetProtection formatColumns="0" formatRows="0" insertRows="0" insertColumns="0" deleteColumns="0" deleteRows="0" autoFilter="0"/>
  <mergeCells count="2">
    <mergeCell ref="A1:D1"/>
    <mergeCell ref="A7:E7"/>
  </mergeCells>
  <printOptions horizontalCentered="1" verticalCentered="1"/>
  <pageMargins left="0.751388888888889" right="0.751388888888889" top="1" bottom="1" header="0.5" footer="0.5"/>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6"/>
  <sheetViews>
    <sheetView view="pageBreakPreview" zoomScaleNormal="70" workbookViewId="0">
      <selection activeCell="N2" sqref="N2"/>
    </sheetView>
  </sheetViews>
  <sheetFormatPr defaultColWidth="9" defaultRowHeight="20.25" customHeight="1"/>
  <cols>
    <col min="1" max="1" width="10.1111111111111" customWidth="1"/>
    <col min="2" max="2" width="7.13888888888889" customWidth="1"/>
    <col min="3" max="3" width="42.8518518518519" style="185" customWidth="1"/>
    <col min="4" max="4" width="8.66666666666667" customWidth="1"/>
    <col min="5" max="6" width="11.3333333333333" customWidth="1"/>
    <col min="7" max="7" width="8.66666666666667" customWidth="1"/>
    <col min="8" max="8" width="11.8518518518519" customWidth="1"/>
    <col min="9" max="9" width="12.1388888888889" customWidth="1"/>
    <col min="10" max="10" width="12.8518518518519" customWidth="1"/>
  </cols>
  <sheetData>
    <row r="1" ht="45" customHeight="1" spans="1:10">
      <c r="A1" s="34" t="s">
        <v>13</v>
      </c>
      <c r="B1" s="34"/>
      <c r="C1" s="186"/>
      <c r="D1" s="34"/>
      <c r="E1" s="34"/>
      <c r="F1" s="34"/>
      <c r="G1" s="34"/>
      <c r="H1" s="34"/>
      <c r="I1" s="34"/>
      <c r="J1" s="34"/>
    </row>
    <row r="2" customHeight="1" spans="1:10">
      <c r="A2" s="35" t="s">
        <v>37</v>
      </c>
      <c r="B2" s="35"/>
      <c r="C2" s="73"/>
      <c r="D2" s="35"/>
      <c r="E2" s="35"/>
      <c r="F2" s="35"/>
      <c r="G2" s="35"/>
      <c r="H2" s="35"/>
      <c r="I2" s="35"/>
      <c r="J2" s="87" t="s">
        <v>140</v>
      </c>
    </row>
    <row r="3" ht="36" customHeight="1" spans="1:10">
      <c r="A3" s="130" t="s">
        <v>38</v>
      </c>
      <c r="B3" s="82" t="s">
        <v>141</v>
      </c>
      <c r="C3" s="74" t="s">
        <v>142</v>
      </c>
      <c r="D3" s="74" t="s">
        <v>40</v>
      </c>
      <c r="E3" s="74" t="s">
        <v>41</v>
      </c>
      <c r="F3" s="74" t="s">
        <v>42</v>
      </c>
      <c r="G3" s="74" t="s">
        <v>43</v>
      </c>
      <c r="H3" s="74" t="s">
        <v>44</v>
      </c>
      <c r="I3" s="74" t="s">
        <v>45</v>
      </c>
      <c r="J3" s="74" t="s">
        <v>93</v>
      </c>
    </row>
    <row r="4" customHeight="1" spans="1:10">
      <c r="A4" s="178">
        <v>201</v>
      </c>
      <c r="B4" s="187" t="s">
        <v>143</v>
      </c>
      <c r="C4" s="178" t="s">
        <v>94</v>
      </c>
      <c r="D4" s="156">
        <v>27252</v>
      </c>
      <c r="E4" s="156">
        <v>25264</v>
      </c>
      <c r="F4" s="156">
        <v>26206</v>
      </c>
      <c r="G4" s="156">
        <v>23725</v>
      </c>
      <c r="H4" s="42">
        <f t="shared" ref="H4:H67" si="0">IF(D4=0,0,G4/D4)</f>
        <v>0.870578306179363</v>
      </c>
      <c r="I4" s="42">
        <f t="shared" ref="I4:I67" si="1">IF(E4=0,0,G4/E4)</f>
        <v>0.939083280557315</v>
      </c>
      <c r="J4" s="42">
        <f t="shared" ref="J4:J67" si="2">IF(F4=0,0,G4/F4)</f>
        <v>0.90532702434557</v>
      </c>
    </row>
    <row r="5" customHeight="1" spans="1:10">
      <c r="A5" s="119">
        <v>20101</v>
      </c>
      <c r="B5" s="188" t="s">
        <v>144</v>
      </c>
      <c r="C5" s="119" t="s">
        <v>145</v>
      </c>
      <c r="D5" s="44">
        <v>9</v>
      </c>
      <c r="E5" s="44"/>
      <c r="F5" s="44"/>
      <c r="G5" s="44"/>
      <c r="H5" s="46">
        <f t="shared" si="0"/>
        <v>0</v>
      </c>
      <c r="I5" s="46">
        <f t="shared" si="1"/>
        <v>0</v>
      </c>
      <c r="J5" s="46">
        <f t="shared" si="2"/>
        <v>0</v>
      </c>
    </row>
    <row r="6" customHeight="1" spans="1:10">
      <c r="A6" s="119">
        <v>2010101</v>
      </c>
      <c r="B6" s="181"/>
      <c r="C6" s="119" t="s">
        <v>146</v>
      </c>
      <c r="D6" s="44"/>
      <c r="E6" s="44"/>
      <c r="F6" s="44"/>
      <c r="G6" s="44"/>
      <c r="H6" s="46">
        <f t="shared" si="0"/>
        <v>0</v>
      </c>
      <c r="I6" s="46">
        <f t="shared" si="1"/>
        <v>0</v>
      </c>
      <c r="J6" s="46">
        <f t="shared" si="2"/>
        <v>0</v>
      </c>
    </row>
    <row r="7" customHeight="1" spans="1:10">
      <c r="A7" s="119">
        <v>2010102</v>
      </c>
      <c r="B7" s="181"/>
      <c r="C7" s="119" t="s">
        <v>147</v>
      </c>
      <c r="D7" s="44"/>
      <c r="E7" s="44"/>
      <c r="F7" s="44"/>
      <c r="G7" s="44"/>
      <c r="H7" s="46">
        <f t="shared" si="0"/>
        <v>0</v>
      </c>
      <c r="I7" s="46">
        <f t="shared" si="1"/>
        <v>0</v>
      </c>
      <c r="J7" s="46">
        <f t="shared" si="2"/>
        <v>0</v>
      </c>
    </row>
    <row r="8" customHeight="1" spans="1:10">
      <c r="A8" s="119">
        <v>2010103</v>
      </c>
      <c r="B8" s="181"/>
      <c r="C8" s="119" t="s">
        <v>148</v>
      </c>
      <c r="D8" s="44"/>
      <c r="E8" s="44"/>
      <c r="F8" s="44"/>
      <c r="G8" s="44"/>
      <c r="H8" s="46">
        <f t="shared" si="0"/>
        <v>0</v>
      </c>
      <c r="I8" s="46">
        <f t="shared" si="1"/>
        <v>0</v>
      </c>
      <c r="J8" s="46">
        <f t="shared" si="2"/>
        <v>0</v>
      </c>
    </row>
    <row r="9" customHeight="1" spans="1:10">
      <c r="A9" s="119">
        <v>2010104</v>
      </c>
      <c r="B9" s="181"/>
      <c r="C9" s="119" t="s">
        <v>149</v>
      </c>
      <c r="D9" s="44"/>
      <c r="E9" s="44"/>
      <c r="F9" s="44"/>
      <c r="G9" s="44"/>
      <c r="H9" s="46">
        <f t="shared" si="0"/>
        <v>0</v>
      </c>
      <c r="I9" s="46">
        <f t="shared" si="1"/>
        <v>0</v>
      </c>
      <c r="J9" s="46">
        <f t="shared" si="2"/>
        <v>0</v>
      </c>
    </row>
    <row r="10" customHeight="1" spans="1:10">
      <c r="A10" s="119">
        <v>2010105</v>
      </c>
      <c r="B10" s="181"/>
      <c r="C10" s="119" t="s">
        <v>150</v>
      </c>
      <c r="D10" s="44"/>
      <c r="E10" s="44"/>
      <c r="F10" s="44"/>
      <c r="G10" s="44"/>
      <c r="H10" s="46">
        <f t="shared" si="0"/>
        <v>0</v>
      </c>
      <c r="I10" s="46">
        <f t="shared" si="1"/>
        <v>0</v>
      </c>
      <c r="J10" s="46">
        <f t="shared" si="2"/>
        <v>0</v>
      </c>
    </row>
    <row r="11" customHeight="1" spans="1:10">
      <c r="A11" s="119">
        <v>2010106</v>
      </c>
      <c r="B11" s="181"/>
      <c r="C11" s="119" t="s">
        <v>151</v>
      </c>
      <c r="D11" s="44"/>
      <c r="E11" s="44"/>
      <c r="F11" s="44"/>
      <c r="G11" s="44"/>
      <c r="H11" s="46">
        <f t="shared" si="0"/>
        <v>0</v>
      </c>
      <c r="I11" s="46">
        <f t="shared" si="1"/>
        <v>0</v>
      </c>
      <c r="J11" s="46">
        <f t="shared" si="2"/>
        <v>0</v>
      </c>
    </row>
    <row r="12" customHeight="1" spans="1:10">
      <c r="A12" s="119">
        <v>2010107</v>
      </c>
      <c r="B12" s="181"/>
      <c r="C12" s="119" t="s">
        <v>152</v>
      </c>
      <c r="D12" s="44"/>
      <c r="E12" s="44"/>
      <c r="F12" s="44"/>
      <c r="G12" s="44"/>
      <c r="H12" s="46">
        <f t="shared" si="0"/>
        <v>0</v>
      </c>
      <c r="I12" s="46">
        <f t="shared" si="1"/>
        <v>0</v>
      </c>
      <c r="J12" s="46">
        <f t="shared" si="2"/>
        <v>0</v>
      </c>
    </row>
    <row r="13" customHeight="1" spans="1:10">
      <c r="A13" s="119">
        <v>2010108</v>
      </c>
      <c r="B13" s="181"/>
      <c r="C13" s="119" t="s">
        <v>153</v>
      </c>
      <c r="D13" s="44"/>
      <c r="E13" s="44"/>
      <c r="F13" s="44"/>
      <c r="G13" s="44"/>
      <c r="H13" s="46">
        <f t="shared" si="0"/>
        <v>0</v>
      </c>
      <c r="I13" s="46">
        <f t="shared" si="1"/>
        <v>0</v>
      </c>
      <c r="J13" s="46">
        <f t="shared" si="2"/>
        <v>0</v>
      </c>
    </row>
    <row r="14" customHeight="1" spans="1:10">
      <c r="A14" s="119">
        <v>2010109</v>
      </c>
      <c r="B14" s="181"/>
      <c r="C14" s="119" t="s">
        <v>154</v>
      </c>
      <c r="D14" s="44"/>
      <c r="E14" s="44"/>
      <c r="F14" s="44"/>
      <c r="G14" s="44"/>
      <c r="H14" s="46">
        <f t="shared" si="0"/>
        <v>0</v>
      </c>
      <c r="I14" s="46">
        <f t="shared" si="1"/>
        <v>0</v>
      </c>
      <c r="J14" s="46">
        <f t="shared" si="2"/>
        <v>0</v>
      </c>
    </row>
    <row r="15" customHeight="1" spans="1:10">
      <c r="A15" s="119">
        <v>2010150</v>
      </c>
      <c r="B15" s="181"/>
      <c r="C15" s="119" t="s">
        <v>155</v>
      </c>
      <c r="D15" s="44"/>
      <c r="E15" s="44"/>
      <c r="F15" s="44"/>
      <c r="G15" s="44"/>
      <c r="H15" s="46">
        <f t="shared" si="0"/>
        <v>0</v>
      </c>
      <c r="I15" s="46">
        <f t="shared" si="1"/>
        <v>0</v>
      </c>
      <c r="J15" s="46">
        <f t="shared" si="2"/>
        <v>0</v>
      </c>
    </row>
    <row r="16" customHeight="1" spans="1:10">
      <c r="A16" s="119">
        <v>2010199</v>
      </c>
      <c r="B16" s="181"/>
      <c r="C16" s="119" t="s">
        <v>156</v>
      </c>
      <c r="D16" s="44"/>
      <c r="E16" s="44"/>
      <c r="F16" s="44"/>
      <c r="G16" s="44"/>
      <c r="H16" s="46">
        <f t="shared" si="0"/>
        <v>0</v>
      </c>
      <c r="I16" s="46">
        <f t="shared" si="1"/>
        <v>0</v>
      </c>
      <c r="J16" s="46">
        <f t="shared" si="2"/>
        <v>0</v>
      </c>
    </row>
    <row r="17" customHeight="1" spans="1:10">
      <c r="A17" s="119">
        <v>20102</v>
      </c>
      <c r="B17" s="181"/>
      <c r="C17" s="119" t="s">
        <v>157</v>
      </c>
      <c r="D17" s="44"/>
      <c r="E17" s="44"/>
      <c r="F17" s="44"/>
      <c r="G17" s="44"/>
      <c r="H17" s="46">
        <f t="shared" si="0"/>
        <v>0</v>
      </c>
      <c r="I17" s="46">
        <f t="shared" si="1"/>
        <v>0</v>
      </c>
      <c r="J17" s="46">
        <f t="shared" si="2"/>
        <v>0</v>
      </c>
    </row>
    <row r="18" customHeight="1" spans="1:10">
      <c r="A18" s="119">
        <v>2010201</v>
      </c>
      <c r="B18" s="181"/>
      <c r="C18" s="119" t="s">
        <v>146</v>
      </c>
      <c r="D18" s="44"/>
      <c r="E18" s="44"/>
      <c r="F18" s="44"/>
      <c r="G18" s="44"/>
      <c r="H18" s="46">
        <f t="shared" si="0"/>
        <v>0</v>
      </c>
      <c r="I18" s="46">
        <f t="shared" si="1"/>
        <v>0</v>
      </c>
      <c r="J18" s="46">
        <f t="shared" si="2"/>
        <v>0</v>
      </c>
    </row>
    <row r="19" customHeight="1" spans="1:10">
      <c r="A19" s="119">
        <v>2010202</v>
      </c>
      <c r="B19" s="181"/>
      <c r="C19" s="119" t="s">
        <v>147</v>
      </c>
      <c r="D19" s="44"/>
      <c r="E19" s="44"/>
      <c r="F19" s="44"/>
      <c r="G19" s="44"/>
      <c r="H19" s="46">
        <f t="shared" si="0"/>
        <v>0</v>
      </c>
      <c r="I19" s="46">
        <f t="shared" si="1"/>
        <v>0</v>
      </c>
      <c r="J19" s="46">
        <f t="shared" si="2"/>
        <v>0</v>
      </c>
    </row>
    <row r="20" customHeight="1" spans="1:10">
      <c r="A20" s="119">
        <v>2010203</v>
      </c>
      <c r="B20" s="181"/>
      <c r="C20" s="119" t="s">
        <v>148</v>
      </c>
      <c r="D20" s="44"/>
      <c r="E20" s="44"/>
      <c r="F20" s="44"/>
      <c r="G20" s="44"/>
      <c r="H20" s="46">
        <f t="shared" si="0"/>
        <v>0</v>
      </c>
      <c r="I20" s="46">
        <f t="shared" si="1"/>
        <v>0</v>
      </c>
      <c r="J20" s="46">
        <f t="shared" si="2"/>
        <v>0</v>
      </c>
    </row>
    <row r="21" customHeight="1" spans="1:10">
      <c r="A21" s="119">
        <v>2010204</v>
      </c>
      <c r="B21" s="181"/>
      <c r="C21" s="119" t="s">
        <v>158</v>
      </c>
      <c r="D21" s="44"/>
      <c r="E21" s="44"/>
      <c r="F21" s="44"/>
      <c r="G21" s="44"/>
      <c r="H21" s="46">
        <f t="shared" si="0"/>
        <v>0</v>
      </c>
      <c r="I21" s="46">
        <f t="shared" si="1"/>
        <v>0</v>
      </c>
      <c r="J21" s="46">
        <f t="shared" si="2"/>
        <v>0</v>
      </c>
    </row>
    <row r="22" customHeight="1" spans="1:10">
      <c r="A22" s="119">
        <v>2010205</v>
      </c>
      <c r="B22" s="181"/>
      <c r="C22" s="119" t="s">
        <v>159</v>
      </c>
      <c r="D22" s="44"/>
      <c r="E22" s="44"/>
      <c r="F22" s="44"/>
      <c r="G22" s="44"/>
      <c r="H22" s="46">
        <f t="shared" si="0"/>
        <v>0</v>
      </c>
      <c r="I22" s="46">
        <f t="shared" si="1"/>
        <v>0</v>
      </c>
      <c r="J22" s="46">
        <f t="shared" si="2"/>
        <v>0</v>
      </c>
    </row>
    <row r="23" customHeight="1" spans="1:10">
      <c r="A23" s="119">
        <v>2010206</v>
      </c>
      <c r="B23" s="181"/>
      <c r="C23" s="119" t="s">
        <v>160</v>
      </c>
      <c r="D23" s="44"/>
      <c r="E23" s="44"/>
      <c r="F23" s="44"/>
      <c r="G23" s="44"/>
      <c r="H23" s="46">
        <f t="shared" si="0"/>
        <v>0</v>
      </c>
      <c r="I23" s="46">
        <f t="shared" si="1"/>
        <v>0</v>
      </c>
      <c r="J23" s="46">
        <f t="shared" si="2"/>
        <v>0</v>
      </c>
    </row>
    <row r="24" customHeight="1" spans="1:10">
      <c r="A24" s="119">
        <v>2010250</v>
      </c>
      <c r="B24" s="181"/>
      <c r="C24" s="119" t="s">
        <v>155</v>
      </c>
      <c r="D24" s="44"/>
      <c r="E24" s="44"/>
      <c r="F24" s="44"/>
      <c r="G24" s="44"/>
      <c r="H24" s="46">
        <f t="shared" si="0"/>
        <v>0</v>
      </c>
      <c r="I24" s="46">
        <f t="shared" si="1"/>
        <v>0</v>
      </c>
      <c r="J24" s="46">
        <f t="shared" si="2"/>
        <v>0</v>
      </c>
    </row>
    <row r="25" customHeight="1" spans="1:10">
      <c r="A25" s="119">
        <v>2010299</v>
      </c>
      <c r="B25" s="181"/>
      <c r="C25" s="119" t="s">
        <v>161</v>
      </c>
      <c r="D25" s="44"/>
      <c r="E25" s="44"/>
      <c r="F25" s="44"/>
      <c r="G25" s="44"/>
      <c r="H25" s="46">
        <f t="shared" si="0"/>
        <v>0</v>
      </c>
      <c r="I25" s="46">
        <f t="shared" si="1"/>
        <v>0</v>
      </c>
      <c r="J25" s="46">
        <f t="shared" si="2"/>
        <v>0</v>
      </c>
    </row>
    <row r="26" customHeight="1" spans="1:10">
      <c r="A26" s="119">
        <v>20103</v>
      </c>
      <c r="B26" s="181"/>
      <c r="C26" s="119" t="s">
        <v>162</v>
      </c>
      <c r="D26" s="44">
        <v>23400</v>
      </c>
      <c r="E26" s="44">
        <v>18969</v>
      </c>
      <c r="F26" s="44">
        <v>15951</v>
      </c>
      <c r="G26" s="44">
        <v>17822</v>
      </c>
      <c r="H26" s="46">
        <f t="shared" si="0"/>
        <v>0.761623931623932</v>
      </c>
      <c r="I26" s="46">
        <f t="shared" si="1"/>
        <v>0.939532922136117</v>
      </c>
      <c r="J26" s="46">
        <f t="shared" si="2"/>
        <v>1.1172967212087</v>
      </c>
    </row>
    <row r="27" customHeight="1" spans="1:10">
      <c r="A27" s="119">
        <v>2010301</v>
      </c>
      <c r="B27" s="181"/>
      <c r="C27" s="119" t="s">
        <v>146</v>
      </c>
      <c r="D27" s="44"/>
      <c r="E27" s="44"/>
      <c r="F27" s="44">
        <v>3030</v>
      </c>
      <c r="G27" s="44">
        <v>5274</v>
      </c>
      <c r="H27" s="46">
        <f t="shared" si="0"/>
        <v>0</v>
      </c>
      <c r="I27" s="46">
        <f t="shared" si="1"/>
        <v>0</v>
      </c>
      <c r="J27" s="46">
        <f t="shared" si="2"/>
        <v>1.74059405940594</v>
      </c>
    </row>
    <row r="28" customHeight="1" spans="1:10">
      <c r="A28" s="119">
        <v>2010302</v>
      </c>
      <c r="B28" s="181"/>
      <c r="C28" s="119" t="s">
        <v>147</v>
      </c>
      <c r="D28" s="44"/>
      <c r="E28" s="44"/>
      <c r="F28" s="44">
        <v>3124</v>
      </c>
      <c r="G28" s="44">
        <v>8174</v>
      </c>
      <c r="H28" s="46">
        <f t="shared" si="0"/>
        <v>0</v>
      </c>
      <c r="I28" s="46">
        <f t="shared" si="1"/>
        <v>0</v>
      </c>
      <c r="J28" s="46">
        <f t="shared" si="2"/>
        <v>2.61651728553137</v>
      </c>
    </row>
    <row r="29" customHeight="1" spans="1:10">
      <c r="A29" s="119">
        <v>2010303</v>
      </c>
      <c r="B29" s="181"/>
      <c r="C29" s="119" t="s">
        <v>148</v>
      </c>
      <c r="D29" s="44"/>
      <c r="E29" s="44"/>
      <c r="F29" s="44">
        <v>4368</v>
      </c>
      <c r="G29" s="44">
        <v>1182</v>
      </c>
      <c r="H29" s="46">
        <f t="shared" si="0"/>
        <v>0</v>
      </c>
      <c r="I29" s="46">
        <f t="shared" si="1"/>
        <v>0</v>
      </c>
      <c r="J29" s="46">
        <f t="shared" si="2"/>
        <v>0.270604395604396</v>
      </c>
    </row>
    <row r="30" customHeight="1" spans="1:10">
      <c r="A30" s="119">
        <v>2010304</v>
      </c>
      <c r="B30" s="181"/>
      <c r="C30" s="119" t="s">
        <v>163</v>
      </c>
      <c r="D30" s="44"/>
      <c r="E30" s="44"/>
      <c r="F30" s="44"/>
      <c r="G30" s="44"/>
      <c r="H30" s="46">
        <f t="shared" si="0"/>
        <v>0</v>
      </c>
      <c r="I30" s="46">
        <f t="shared" si="1"/>
        <v>0</v>
      </c>
      <c r="J30" s="46">
        <f t="shared" si="2"/>
        <v>0</v>
      </c>
    </row>
    <row r="31" customHeight="1" spans="1:10">
      <c r="A31" s="119">
        <v>2010305</v>
      </c>
      <c r="B31" s="181"/>
      <c r="C31" s="119" t="s">
        <v>164</v>
      </c>
      <c r="D31" s="44"/>
      <c r="E31" s="44"/>
      <c r="F31" s="44"/>
      <c r="G31" s="44">
        <v>2634</v>
      </c>
      <c r="H31" s="46">
        <f t="shared" si="0"/>
        <v>0</v>
      </c>
      <c r="I31" s="46">
        <f t="shared" si="1"/>
        <v>0</v>
      </c>
      <c r="J31" s="46">
        <f t="shared" si="2"/>
        <v>0</v>
      </c>
    </row>
    <row r="32" customHeight="1" spans="1:10">
      <c r="A32" s="119">
        <v>2010306</v>
      </c>
      <c r="B32" s="181"/>
      <c r="C32" s="119" t="s">
        <v>165</v>
      </c>
      <c r="D32" s="44"/>
      <c r="E32" s="44"/>
      <c r="F32" s="44"/>
      <c r="G32" s="44"/>
      <c r="H32" s="46">
        <f t="shared" si="0"/>
        <v>0</v>
      </c>
      <c r="I32" s="46">
        <f t="shared" si="1"/>
        <v>0</v>
      </c>
      <c r="J32" s="46">
        <f t="shared" si="2"/>
        <v>0</v>
      </c>
    </row>
    <row r="33" customHeight="1" spans="1:10">
      <c r="A33" s="119">
        <v>2010309</v>
      </c>
      <c r="B33" s="181"/>
      <c r="C33" s="119" t="s">
        <v>166</v>
      </c>
      <c r="D33" s="44"/>
      <c r="E33" s="44"/>
      <c r="F33" s="44"/>
      <c r="G33" s="44"/>
      <c r="H33" s="46">
        <f t="shared" si="0"/>
        <v>0</v>
      </c>
      <c r="I33" s="46">
        <f t="shared" si="1"/>
        <v>0</v>
      </c>
      <c r="J33" s="46">
        <f t="shared" si="2"/>
        <v>0</v>
      </c>
    </row>
    <row r="34" customHeight="1" spans="1:10">
      <c r="A34" s="119">
        <v>2010350</v>
      </c>
      <c r="B34" s="181"/>
      <c r="C34" s="119" t="s">
        <v>155</v>
      </c>
      <c r="D34" s="44"/>
      <c r="E34" s="44"/>
      <c r="F34" s="44">
        <v>1844</v>
      </c>
      <c r="G34" s="44">
        <v>558</v>
      </c>
      <c r="H34" s="46">
        <f t="shared" si="0"/>
        <v>0</v>
      </c>
      <c r="I34" s="46">
        <f t="shared" si="1"/>
        <v>0</v>
      </c>
      <c r="J34" s="46">
        <f t="shared" si="2"/>
        <v>0.302603036876356</v>
      </c>
    </row>
    <row r="35" customHeight="1" spans="1:10">
      <c r="A35" s="119">
        <v>2010399</v>
      </c>
      <c r="B35" s="181"/>
      <c r="C35" s="119" t="s">
        <v>167</v>
      </c>
      <c r="D35" s="44"/>
      <c r="E35" s="44"/>
      <c r="F35" s="44">
        <v>14</v>
      </c>
      <c r="G35" s="44"/>
      <c r="H35" s="46">
        <f t="shared" si="0"/>
        <v>0</v>
      </c>
      <c r="I35" s="46">
        <f t="shared" si="1"/>
        <v>0</v>
      </c>
      <c r="J35" s="46">
        <f t="shared" si="2"/>
        <v>0</v>
      </c>
    </row>
    <row r="36" customHeight="1" spans="1:10">
      <c r="A36" s="119">
        <v>20104</v>
      </c>
      <c r="B36" s="181"/>
      <c r="C36" s="119" t="s">
        <v>168</v>
      </c>
      <c r="D36" s="44">
        <v>224</v>
      </c>
      <c r="E36" s="44">
        <v>1193</v>
      </c>
      <c r="F36" s="44">
        <v>394</v>
      </c>
      <c r="G36" s="44">
        <v>893</v>
      </c>
      <c r="H36" s="46">
        <f t="shared" si="0"/>
        <v>3.98660714285714</v>
      </c>
      <c r="I36" s="46">
        <f t="shared" si="1"/>
        <v>0.748533109807209</v>
      </c>
      <c r="J36" s="46">
        <f t="shared" si="2"/>
        <v>2.26649746192893</v>
      </c>
    </row>
    <row r="37" customHeight="1" spans="1:10">
      <c r="A37" s="119">
        <v>2010401</v>
      </c>
      <c r="B37" s="181"/>
      <c r="C37" s="119" t="s">
        <v>146</v>
      </c>
      <c r="D37" s="44"/>
      <c r="E37" s="44"/>
      <c r="F37" s="44">
        <v>85</v>
      </c>
      <c r="G37" s="44">
        <v>757</v>
      </c>
      <c r="H37" s="46">
        <f t="shared" si="0"/>
        <v>0</v>
      </c>
      <c r="I37" s="46">
        <f t="shared" si="1"/>
        <v>0</v>
      </c>
      <c r="J37" s="46">
        <f t="shared" si="2"/>
        <v>8.90588235294118</v>
      </c>
    </row>
    <row r="38" customHeight="1" spans="1:10">
      <c r="A38" s="119">
        <v>2010402</v>
      </c>
      <c r="B38" s="181"/>
      <c r="C38" s="119" t="s">
        <v>147</v>
      </c>
      <c r="D38" s="44"/>
      <c r="E38" s="44"/>
      <c r="F38" s="44">
        <v>219</v>
      </c>
      <c r="G38" s="44">
        <v>33</v>
      </c>
      <c r="H38" s="46">
        <f t="shared" si="0"/>
        <v>0</v>
      </c>
      <c r="I38" s="46">
        <f t="shared" si="1"/>
        <v>0</v>
      </c>
      <c r="J38" s="46">
        <f t="shared" si="2"/>
        <v>0.150684931506849</v>
      </c>
    </row>
    <row r="39" customHeight="1" spans="1:10">
      <c r="A39" s="119">
        <v>2010403</v>
      </c>
      <c r="B39" s="181"/>
      <c r="C39" s="119" t="s">
        <v>148</v>
      </c>
      <c r="D39" s="44"/>
      <c r="E39" s="44"/>
      <c r="F39" s="44"/>
      <c r="G39" s="44"/>
      <c r="H39" s="46">
        <f t="shared" si="0"/>
        <v>0</v>
      </c>
      <c r="I39" s="46">
        <f t="shared" si="1"/>
        <v>0</v>
      </c>
      <c r="J39" s="46">
        <f t="shared" si="2"/>
        <v>0</v>
      </c>
    </row>
    <row r="40" customHeight="1" spans="1:10">
      <c r="A40" s="119">
        <v>2010404</v>
      </c>
      <c r="B40" s="181"/>
      <c r="C40" s="119" t="s">
        <v>169</v>
      </c>
      <c r="D40" s="44"/>
      <c r="E40" s="44"/>
      <c r="F40" s="44">
        <v>89</v>
      </c>
      <c r="G40" s="44">
        <v>99</v>
      </c>
      <c r="H40" s="46">
        <f t="shared" si="0"/>
        <v>0</v>
      </c>
      <c r="I40" s="46">
        <f t="shared" si="1"/>
        <v>0</v>
      </c>
      <c r="J40" s="46">
        <f t="shared" si="2"/>
        <v>1.1123595505618</v>
      </c>
    </row>
    <row r="41" customHeight="1" spans="1:10">
      <c r="A41" s="119">
        <v>2010405</v>
      </c>
      <c r="B41" s="181"/>
      <c r="C41" s="119" t="s">
        <v>170</v>
      </c>
      <c r="D41" s="44"/>
      <c r="E41" s="44"/>
      <c r="F41" s="44"/>
      <c r="G41" s="44"/>
      <c r="H41" s="46">
        <f t="shared" si="0"/>
        <v>0</v>
      </c>
      <c r="I41" s="46">
        <f t="shared" si="1"/>
        <v>0</v>
      </c>
      <c r="J41" s="46">
        <f t="shared" si="2"/>
        <v>0</v>
      </c>
    </row>
    <row r="42" customHeight="1" spans="1:10">
      <c r="A42" s="119">
        <v>2010406</v>
      </c>
      <c r="B42" s="181"/>
      <c r="C42" s="119" t="s">
        <v>171</v>
      </c>
      <c r="D42" s="44"/>
      <c r="E42" s="44"/>
      <c r="F42" s="44"/>
      <c r="G42" s="44"/>
      <c r="H42" s="46">
        <f t="shared" si="0"/>
        <v>0</v>
      </c>
      <c r="I42" s="46">
        <f t="shared" si="1"/>
        <v>0</v>
      </c>
      <c r="J42" s="46">
        <f t="shared" si="2"/>
        <v>0</v>
      </c>
    </row>
    <row r="43" customHeight="1" spans="1:10">
      <c r="A43" s="119">
        <v>2010407</v>
      </c>
      <c r="B43" s="181"/>
      <c r="C43" s="119" t="s">
        <v>172</v>
      </c>
      <c r="D43" s="44"/>
      <c r="E43" s="44"/>
      <c r="F43" s="44"/>
      <c r="G43" s="44"/>
      <c r="H43" s="46">
        <f t="shared" si="0"/>
        <v>0</v>
      </c>
      <c r="I43" s="46">
        <f t="shared" si="1"/>
        <v>0</v>
      </c>
      <c r="J43" s="46">
        <f t="shared" si="2"/>
        <v>0</v>
      </c>
    </row>
    <row r="44" customHeight="1" spans="1:10">
      <c r="A44" s="119">
        <v>2010408</v>
      </c>
      <c r="B44" s="181"/>
      <c r="C44" s="119" t="s">
        <v>173</v>
      </c>
      <c r="D44" s="44"/>
      <c r="E44" s="44"/>
      <c r="F44" s="44"/>
      <c r="G44" s="44"/>
      <c r="H44" s="46">
        <f t="shared" si="0"/>
        <v>0</v>
      </c>
      <c r="I44" s="46">
        <f t="shared" si="1"/>
        <v>0</v>
      </c>
      <c r="J44" s="46">
        <f t="shared" si="2"/>
        <v>0</v>
      </c>
    </row>
    <row r="45" customHeight="1" spans="1:10">
      <c r="A45" s="119">
        <v>2010450</v>
      </c>
      <c r="B45" s="181"/>
      <c r="C45" s="119" t="s">
        <v>155</v>
      </c>
      <c r="D45" s="44"/>
      <c r="E45" s="44"/>
      <c r="F45" s="44"/>
      <c r="G45" s="44"/>
      <c r="H45" s="46">
        <f t="shared" si="0"/>
        <v>0</v>
      </c>
      <c r="I45" s="46">
        <f t="shared" si="1"/>
        <v>0</v>
      </c>
      <c r="J45" s="46">
        <f t="shared" si="2"/>
        <v>0</v>
      </c>
    </row>
    <row r="46" customHeight="1" spans="1:10">
      <c r="A46" s="119">
        <v>2010499</v>
      </c>
      <c r="B46" s="181"/>
      <c r="C46" s="119" t="s">
        <v>174</v>
      </c>
      <c r="D46" s="44"/>
      <c r="E46" s="44"/>
      <c r="F46" s="44">
        <v>1</v>
      </c>
      <c r="G46" s="44">
        <v>4</v>
      </c>
      <c r="H46" s="46">
        <f t="shared" si="0"/>
        <v>0</v>
      </c>
      <c r="I46" s="46">
        <f t="shared" si="1"/>
        <v>0</v>
      </c>
      <c r="J46" s="46">
        <f t="shared" si="2"/>
        <v>4</v>
      </c>
    </row>
    <row r="47" customHeight="1" spans="1:10">
      <c r="A47" s="119">
        <v>20105</v>
      </c>
      <c r="B47" s="181"/>
      <c r="C47" s="119" t="s">
        <v>175</v>
      </c>
      <c r="D47" s="44">
        <v>16</v>
      </c>
      <c r="E47" s="44">
        <v>28</v>
      </c>
      <c r="F47" s="44">
        <v>271</v>
      </c>
      <c r="G47" s="44">
        <v>28</v>
      </c>
      <c r="H47" s="46">
        <f t="shared" si="0"/>
        <v>1.75</v>
      </c>
      <c r="I47" s="46">
        <f t="shared" si="1"/>
        <v>1</v>
      </c>
      <c r="J47" s="46">
        <f t="shared" si="2"/>
        <v>0.103321033210332</v>
      </c>
    </row>
    <row r="48" customHeight="1" spans="1:10">
      <c r="A48" s="119">
        <v>2010501</v>
      </c>
      <c r="B48" s="181"/>
      <c r="C48" s="119" t="s">
        <v>146</v>
      </c>
      <c r="D48" s="44"/>
      <c r="E48" s="44"/>
      <c r="F48" s="44">
        <v>213</v>
      </c>
      <c r="G48" s="44"/>
      <c r="H48" s="46">
        <f t="shared" si="0"/>
        <v>0</v>
      </c>
      <c r="I48" s="46">
        <f t="shared" si="1"/>
        <v>0</v>
      </c>
      <c r="J48" s="46">
        <f t="shared" si="2"/>
        <v>0</v>
      </c>
    </row>
    <row r="49" customHeight="1" spans="1:10">
      <c r="A49" s="119">
        <v>2010502</v>
      </c>
      <c r="B49" s="181"/>
      <c r="C49" s="119" t="s">
        <v>147</v>
      </c>
      <c r="D49" s="44"/>
      <c r="E49" s="44"/>
      <c r="F49" s="44"/>
      <c r="G49" s="44"/>
      <c r="H49" s="46">
        <f t="shared" si="0"/>
        <v>0</v>
      </c>
      <c r="I49" s="46">
        <f t="shared" si="1"/>
        <v>0</v>
      </c>
      <c r="J49" s="46">
        <f t="shared" si="2"/>
        <v>0</v>
      </c>
    </row>
    <row r="50" customHeight="1" spans="1:10">
      <c r="A50" s="119">
        <v>2010503</v>
      </c>
      <c r="B50" s="181"/>
      <c r="C50" s="119" t="s">
        <v>148</v>
      </c>
      <c r="D50" s="44"/>
      <c r="E50" s="44"/>
      <c r="F50" s="44"/>
      <c r="G50" s="44"/>
      <c r="H50" s="46">
        <f t="shared" si="0"/>
        <v>0</v>
      </c>
      <c r="I50" s="46">
        <f t="shared" si="1"/>
        <v>0</v>
      </c>
      <c r="J50" s="46">
        <f t="shared" si="2"/>
        <v>0</v>
      </c>
    </row>
    <row r="51" customHeight="1" spans="1:10">
      <c r="A51" s="119">
        <v>2010504</v>
      </c>
      <c r="B51" s="181"/>
      <c r="C51" s="119" t="s">
        <v>176</v>
      </c>
      <c r="D51" s="44"/>
      <c r="E51" s="44"/>
      <c r="F51" s="44"/>
      <c r="G51" s="44"/>
      <c r="H51" s="46">
        <f t="shared" si="0"/>
        <v>0</v>
      </c>
      <c r="I51" s="46">
        <f t="shared" si="1"/>
        <v>0</v>
      </c>
      <c r="J51" s="46">
        <f t="shared" si="2"/>
        <v>0</v>
      </c>
    </row>
    <row r="52" customHeight="1" spans="1:10">
      <c r="A52" s="119">
        <v>2010505</v>
      </c>
      <c r="B52" s="181"/>
      <c r="C52" s="119" t="s">
        <v>177</v>
      </c>
      <c r="D52" s="44"/>
      <c r="E52" s="44"/>
      <c r="F52" s="44"/>
      <c r="G52" s="44"/>
      <c r="H52" s="46">
        <f t="shared" si="0"/>
        <v>0</v>
      </c>
      <c r="I52" s="46">
        <f t="shared" si="1"/>
        <v>0</v>
      </c>
      <c r="J52" s="46">
        <f t="shared" si="2"/>
        <v>0</v>
      </c>
    </row>
    <row r="53" customHeight="1" spans="1:10">
      <c r="A53" s="119">
        <v>2010506</v>
      </c>
      <c r="B53" s="181"/>
      <c r="C53" s="119" t="s">
        <v>178</v>
      </c>
      <c r="D53" s="44"/>
      <c r="E53" s="44"/>
      <c r="F53" s="44"/>
      <c r="G53" s="44"/>
      <c r="H53" s="46">
        <f t="shared" si="0"/>
        <v>0</v>
      </c>
      <c r="I53" s="46">
        <f t="shared" si="1"/>
        <v>0</v>
      </c>
      <c r="J53" s="46">
        <f t="shared" si="2"/>
        <v>0</v>
      </c>
    </row>
    <row r="54" customHeight="1" spans="1:10">
      <c r="A54" s="119">
        <v>2010507</v>
      </c>
      <c r="B54" s="181"/>
      <c r="C54" s="119" t="s">
        <v>179</v>
      </c>
      <c r="D54" s="44"/>
      <c r="E54" s="44"/>
      <c r="F54" s="44">
        <v>58</v>
      </c>
      <c r="G54" s="44">
        <v>28</v>
      </c>
      <c r="H54" s="46">
        <f t="shared" si="0"/>
        <v>0</v>
      </c>
      <c r="I54" s="46">
        <f t="shared" si="1"/>
        <v>0</v>
      </c>
      <c r="J54" s="46">
        <f t="shared" si="2"/>
        <v>0.482758620689655</v>
      </c>
    </row>
    <row r="55" customHeight="1" spans="1:10">
      <c r="A55" s="119">
        <v>2010508</v>
      </c>
      <c r="B55" s="181"/>
      <c r="C55" s="119" t="s">
        <v>180</v>
      </c>
      <c r="D55" s="44"/>
      <c r="E55" s="44"/>
      <c r="F55" s="44"/>
      <c r="G55" s="44"/>
      <c r="H55" s="46">
        <f t="shared" si="0"/>
        <v>0</v>
      </c>
      <c r="I55" s="46">
        <f t="shared" si="1"/>
        <v>0</v>
      </c>
      <c r="J55" s="46">
        <f t="shared" si="2"/>
        <v>0</v>
      </c>
    </row>
    <row r="56" customHeight="1" spans="1:10">
      <c r="A56" s="119">
        <v>2010550</v>
      </c>
      <c r="B56" s="181"/>
      <c r="C56" s="119" t="s">
        <v>155</v>
      </c>
      <c r="D56" s="44"/>
      <c r="E56" s="44"/>
      <c r="F56" s="44"/>
      <c r="G56" s="44"/>
      <c r="H56" s="46">
        <f t="shared" si="0"/>
        <v>0</v>
      </c>
      <c r="I56" s="46">
        <f t="shared" si="1"/>
        <v>0</v>
      </c>
      <c r="J56" s="46">
        <f t="shared" si="2"/>
        <v>0</v>
      </c>
    </row>
    <row r="57" customHeight="1" spans="1:10">
      <c r="A57" s="119">
        <v>2010599</v>
      </c>
      <c r="B57" s="181"/>
      <c r="C57" s="119" t="s">
        <v>181</v>
      </c>
      <c r="D57" s="44"/>
      <c r="E57" s="44"/>
      <c r="F57" s="44"/>
      <c r="G57" s="44"/>
      <c r="H57" s="46">
        <f t="shared" si="0"/>
        <v>0</v>
      </c>
      <c r="I57" s="46">
        <f t="shared" si="1"/>
        <v>0</v>
      </c>
      <c r="J57" s="46">
        <f t="shared" si="2"/>
        <v>0</v>
      </c>
    </row>
    <row r="58" customHeight="1" spans="1:10">
      <c r="A58" s="119">
        <v>20106</v>
      </c>
      <c r="B58" s="181"/>
      <c r="C58" s="119" t="s">
        <v>182</v>
      </c>
      <c r="D58" s="44">
        <v>55</v>
      </c>
      <c r="E58" s="44">
        <v>164</v>
      </c>
      <c r="F58" s="44">
        <v>671</v>
      </c>
      <c r="G58" s="44">
        <v>164</v>
      </c>
      <c r="H58" s="46">
        <f t="shared" si="0"/>
        <v>2.98181818181818</v>
      </c>
      <c r="I58" s="46">
        <f t="shared" si="1"/>
        <v>1</v>
      </c>
      <c r="J58" s="46">
        <f t="shared" si="2"/>
        <v>0.244411326378539</v>
      </c>
    </row>
    <row r="59" customHeight="1" spans="1:10">
      <c r="A59" s="119">
        <v>2010601</v>
      </c>
      <c r="B59" s="181"/>
      <c r="C59" s="119" t="s">
        <v>146</v>
      </c>
      <c r="D59" s="44"/>
      <c r="E59" s="44"/>
      <c r="F59" s="44">
        <v>90</v>
      </c>
      <c r="G59" s="44">
        <v>10</v>
      </c>
      <c r="H59" s="46">
        <f t="shared" si="0"/>
        <v>0</v>
      </c>
      <c r="I59" s="46">
        <f t="shared" si="1"/>
        <v>0</v>
      </c>
      <c r="J59" s="46">
        <f t="shared" si="2"/>
        <v>0.111111111111111</v>
      </c>
    </row>
    <row r="60" customHeight="1" spans="1:10">
      <c r="A60" s="119">
        <v>2010602</v>
      </c>
      <c r="B60" s="181"/>
      <c r="C60" s="119" t="s">
        <v>147</v>
      </c>
      <c r="D60" s="44"/>
      <c r="E60" s="44"/>
      <c r="F60" s="44">
        <v>203</v>
      </c>
      <c r="G60" s="44">
        <v>68</v>
      </c>
      <c r="H60" s="46">
        <f t="shared" si="0"/>
        <v>0</v>
      </c>
      <c r="I60" s="46">
        <f t="shared" si="1"/>
        <v>0</v>
      </c>
      <c r="J60" s="46">
        <f t="shared" si="2"/>
        <v>0.334975369458128</v>
      </c>
    </row>
    <row r="61" customHeight="1" spans="1:10">
      <c r="A61" s="119">
        <v>2010603</v>
      </c>
      <c r="B61" s="181"/>
      <c r="C61" s="119" t="s">
        <v>148</v>
      </c>
      <c r="D61" s="44"/>
      <c r="E61" s="44"/>
      <c r="F61" s="44"/>
      <c r="G61" s="44"/>
      <c r="H61" s="46">
        <f t="shared" si="0"/>
        <v>0</v>
      </c>
      <c r="I61" s="46">
        <f t="shared" si="1"/>
        <v>0</v>
      </c>
      <c r="J61" s="46">
        <f t="shared" si="2"/>
        <v>0</v>
      </c>
    </row>
    <row r="62" customHeight="1" spans="1:10">
      <c r="A62" s="119">
        <v>2010604</v>
      </c>
      <c r="B62" s="181"/>
      <c r="C62" s="119" t="s">
        <v>183</v>
      </c>
      <c r="D62" s="44"/>
      <c r="E62" s="44"/>
      <c r="F62" s="44"/>
      <c r="G62" s="44"/>
      <c r="H62" s="46">
        <f t="shared" si="0"/>
        <v>0</v>
      </c>
      <c r="I62" s="46">
        <f t="shared" si="1"/>
        <v>0</v>
      </c>
      <c r="J62" s="46">
        <f t="shared" si="2"/>
        <v>0</v>
      </c>
    </row>
    <row r="63" customHeight="1" spans="1:10">
      <c r="A63" s="119">
        <v>2010605</v>
      </c>
      <c r="B63" s="181"/>
      <c r="C63" s="119" t="s">
        <v>184</v>
      </c>
      <c r="D63" s="44"/>
      <c r="E63" s="44"/>
      <c r="F63" s="44">
        <v>33</v>
      </c>
      <c r="G63" s="44">
        <v>30</v>
      </c>
      <c r="H63" s="46">
        <f t="shared" si="0"/>
        <v>0</v>
      </c>
      <c r="I63" s="46">
        <f t="shared" si="1"/>
        <v>0</v>
      </c>
      <c r="J63" s="46">
        <f t="shared" si="2"/>
        <v>0.909090909090909</v>
      </c>
    </row>
    <row r="64" customHeight="1" spans="1:10">
      <c r="A64" s="119">
        <v>2010606</v>
      </c>
      <c r="B64" s="181"/>
      <c r="C64" s="119" t="s">
        <v>185</v>
      </c>
      <c r="D64" s="44"/>
      <c r="E64" s="44"/>
      <c r="F64" s="44"/>
      <c r="G64" s="44"/>
      <c r="H64" s="46">
        <f t="shared" si="0"/>
        <v>0</v>
      </c>
      <c r="I64" s="46">
        <f t="shared" si="1"/>
        <v>0</v>
      </c>
      <c r="J64" s="46">
        <f t="shared" si="2"/>
        <v>0</v>
      </c>
    </row>
    <row r="65" customHeight="1" spans="1:10">
      <c r="A65" s="119">
        <v>2010607</v>
      </c>
      <c r="B65" s="181"/>
      <c r="C65" s="119" t="s">
        <v>186</v>
      </c>
      <c r="D65" s="44"/>
      <c r="E65" s="44"/>
      <c r="F65" s="44">
        <v>24</v>
      </c>
      <c r="G65" s="44">
        <v>34</v>
      </c>
      <c r="H65" s="46">
        <f t="shared" si="0"/>
        <v>0</v>
      </c>
      <c r="I65" s="46">
        <f t="shared" si="1"/>
        <v>0</v>
      </c>
      <c r="J65" s="46">
        <f t="shared" si="2"/>
        <v>1.41666666666667</v>
      </c>
    </row>
    <row r="66" customHeight="1" spans="1:10">
      <c r="A66" s="119">
        <v>2010608</v>
      </c>
      <c r="B66" s="181"/>
      <c r="C66" s="119" t="s">
        <v>187</v>
      </c>
      <c r="D66" s="44"/>
      <c r="E66" s="44"/>
      <c r="F66" s="44">
        <v>321</v>
      </c>
      <c r="G66" s="44">
        <v>22</v>
      </c>
      <c r="H66" s="46">
        <f t="shared" si="0"/>
        <v>0</v>
      </c>
      <c r="I66" s="46">
        <f t="shared" si="1"/>
        <v>0</v>
      </c>
      <c r="J66" s="46">
        <f t="shared" si="2"/>
        <v>0.0685358255451713</v>
      </c>
    </row>
    <row r="67" customHeight="1" spans="1:10">
      <c r="A67" s="119">
        <v>2010650</v>
      </c>
      <c r="B67" s="181"/>
      <c r="C67" s="119" t="s">
        <v>155</v>
      </c>
      <c r="D67" s="44"/>
      <c r="E67" s="44"/>
      <c r="F67" s="44"/>
      <c r="G67" s="44"/>
      <c r="H67" s="46">
        <f t="shared" si="0"/>
        <v>0</v>
      </c>
      <c r="I67" s="46">
        <f t="shared" si="1"/>
        <v>0</v>
      </c>
      <c r="J67" s="46">
        <f t="shared" si="2"/>
        <v>0</v>
      </c>
    </row>
    <row r="68" customHeight="1" spans="1:10">
      <c r="A68" s="119">
        <v>2010699</v>
      </c>
      <c r="B68" s="181"/>
      <c r="C68" s="119" t="s">
        <v>188</v>
      </c>
      <c r="D68" s="44"/>
      <c r="E68" s="44"/>
      <c r="F68" s="44"/>
      <c r="G68" s="44"/>
      <c r="H68" s="46">
        <f t="shared" ref="H68:H131" si="3">IF(D68=0,0,G68/D68)</f>
        <v>0</v>
      </c>
      <c r="I68" s="46">
        <f t="shared" ref="I68:I131" si="4">IF(E68=0,0,G68/E68)</f>
        <v>0</v>
      </c>
      <c r="J68" s="46">
        <f t="shared" ref="J68:J131" si="5">IF(F68=0,0,G68/F68)</f>
        <v>0</v>
      </c>
    </row>
    <row r="69" customHeight="1" spans="1:10">
      <c r="A69" s="119">
        <v>20107</v>
      </c>
      <c r="B69" s="181"/>
      <c r="C69" s="119" t="s">
        <v>189</v>
      </c>
      <c r="D69" s="44">
        <v>2515</v>
      </c>
      <c r="E69" s="44">
        <v>1844</v>
      </c>
      <c r="F69" s="44">
        <v>2595</v>
      </c>
      <c r="G69" s="44">
        <v>1844</v>
      </c>
      <c r="H69" s="46">
        <f t="shared" si="3"/>
        <v>0.733200795228628</v>
      </c>
      <c r="I69" s="46">
        <f t="shared" si="4"/>
        <v>1</v>
      </c>
      <c r="J69" s="46">
        <f t="shared" si="5"/>
        <v>0.710597302504817</v>
      </c>
    </row>
    <row r="70" customHeight="1" spans="1:10">
      <c r="A70" s="119">
        <v>2010701</v>
      </c>
      <c r="B70" s="181"/>
      <c r="C70" s="119" t="s">
        <v>146</v>
      </c>
      <c r="D70" s="44"/>
      <c r="E70" s="44"/>
      <c r="F70" s="44"/>
      <c r="G70" s="44">
        <v>238</v>
      </c>
      <c r="H70" s="46">
        <f t="shared" si="3"/>
        <v>0</v>
      </c>
      <c r="I70" s="46">
        <f t="shared" si="4"/>
        <v>0</v>
      </c>
      <c r="J70" s="46">
        <f t="shared" si="5"/>
        <v>0</v>
      </c>
    </row>
    <row r="71" customHeight="1" spans="1:10">
      <c r="A71" s="119">
        <v>2010702</v>
      </c>
      <c r="B71" s="181"/>
      <c r="C71" s="119" t="s">
        <v>147</v>
      </c>
      <c r="D71" s="44"/>
      <c r="E71" s="44"/>
      <c r="F71" s="44">
        <v>2595</v>
      </c>
      <c r="G71" s="44">
        <v>1606</v>
      </c>
      <c r="H71" s="46">
        <f t="shared" si="3"/>
        <v>0</v>
      </c>
      <c r="I71" s="46">
        <f t="shared" si="4"/>
        <v>0</v>
      </c>
      <c r="J71" s="46">
        <f t="shared" si="5"/>
        <v>0.61888246628131</v>
      </c>
    </row>
    <row r="72" customHeight="1" spans="1:10">
      <c r="A72" s="119">
        <v>2010703</v>
      </c>
      <c r="B72" s="181"/>
      <c r="C72" s="119" t="s">
        <v>148</v>
      </c>
      <c r="D72" s="44"/>
      <c r="E72" s="44"/>
      <c r="F72" s="44"/>
      <c r="G72" s="44"/>
      <c r="H72" s="46">
        <f t="shared" si="3"/>
        <v>0</v>
      </c>
      <c r="I72" s="46">
        <f t="shared" si="4"/>
        <v>0</v>
      </c>
      <c r="J72" s="46">
        <f t="shared" si="5"/>
        <v>0</v>
      </c>
    </row>
    <row r="73" customHeight="1" spans="1:10">
      <c r="A73" s="119">
        <v>2010709</v>
      </c>
      <c r="B73" s="181"/>
      <c r="C73" s="119" t="s">
        <v>186</v>
      </c>
      <c r="D73" s="44"/>
      <c r="E73" s="44"/>
      <c r="F73" s="44"/>
      <c r="G73" s="44"/>
      <c r="H73" s="46">
        <f t="shared" si="3"/>
        <v>0</v>
      </c>
      <c r="I73" s="46">
        <f t="shared" si="4"/>
        <v>0</v>
      </c>
      <c r="J73" s="46">
        <f t="shared" si="5"/>
        <v>0</v>
      </c>
    </row>
    <row r="74" customHeight="1" spans="1:10">
      <c r="A74" s="119">
        <v>2010710</v>
      </c>
      <c r="B74" s="181"/>
      <c r="C74" s="119" t="s">
        <v>190</v>
      </c>
      <c r="D74" s="44"/>
      <c r="E74" s="44"/>
      <c r="F74" s="44"/>
      <c r="G74" s="44"/>
      <c r="H74" s="46">
        <f t="shared" si="3"/>
        <v>0</v>
      </c>
      <c r="I74" s="46">
        <f t="shared" si="4"/>
        <v>0</v>
      </c>
      <c r="J74" s="46">
        <f t="shared" si="5"/>
        <v>0</v>
      </c>
    </row>
    <row r="75" customHeight="1" spans="1:10">
      <c r="A75" s="119">
        <v>2010750</v>
      </c>
      <c r="B75" s="181"/>
      <c r="C75" s="119" t="s">
        <v>155</v>
      </c>
      <c r="D75" s="44"/>
      <c r="E75" s="44"/>
      <c r="F75" s="44"/>
      <c r="G75" s="44"/>
      <c r="H75" s="46">
        <f t="shared" si="3"/>
        <v>0</v>
      </c>
      <c r="I75" s="46">
        <f t="shared" si="4"/>
        <v>0</v>
      </c>
      <c r="J75" s="46">
        <f t="shared" si="5"/>
        <v>0</v>
      </c>
    </row>
    <row r="76" customHeight="1" spans="1:10">
      <c r="A76" s="119">
        <v>2010799</v>
      </c>
      <c r="B76" s="181"/>
      <c r="C76" s="119" t="s">
        <v>191</v>
      </c>
      <c r="D76" s="44"/>
      <c r="E76" s="44"/>
      <c r="F76" s="44"/>
      <c r="G76" s="44"/>
      <c r="H76" s="46">
        <f t="shared" si="3"/>
        <v>0</v>
      </c>
      <c r="I76" s="46">
        <f t="shared" si="4"/>
        <v>0</v>
      </c>
      <c r="J76" s="46">
        <f t="shared" si="5"/>
        <v>0</v>
      </c>
    </row>
    <row r="77" customHeight="1" spans="1:10">
      <c r="A77" s="119">
        <v>20108</v>
      </c>
      <c r="B77" s="181"/>
      <c r="C77" s="119" t="s">
        <v>192</v>
      </c>
      <c r="D77" s="44">
        <v>35</v>
      </c>
      <c r="E77" s="44">
        <v>200</v>
      </c>
      <c r="F77" s="44">
        <v>757</v>
      </c>
      <c r="G77" s="44">
        <v>200</v>
      </c>
      <c r="H77" s="46">
        <f t="shared" si="3"/>
        <v>5.71428571428571</v>
      </c>
      <c r="I77" s="46">
        <f t="shared" si="4"/>
        <v>1</v>
      </c>
      <c r="J77" s="46">
        <f t="shared" si="5"/>
        <v>0.264200792602378</v>
      </c>
    </row>
    <row r="78" customHeight="1" spans="1:10">
      <c r="A78" s="119">
        <v>2010801</v>
      </c>
      <c r="B78" s="181"/>
      <c r="C78" s="119" t="s">
        <v>146</v>
      </c>
      <c r="D78" s="44"/>
      <c r="E78" s="44"/>
      <c r="F78" s="44">
        <v>183</v>
      </c>
      <c r="G78" s="44"/>
      <c r="H78" s="46">
        <f t="shared" si="3"/>
        <v>0</v>
      </c>
      <c r="I78" s="46">
        <f t="shared" si="4"/>
        <v>0</v>
      </c>
      <c r="J78" s="46">
        <f t="shared" si="5"/>
        <v>0</v>
      </c>
    </row>
    <row r="79" customHeight="1" spans="1:10">
      <c r="A79" s="119">
        <v>2010802</v>
      </c>
      <c r="B79" s="181"/>
      <c r="C79" s="119" t="s">
        <v>147</v>
      </c>
      <c r="D79" s="44"/>
      <c r="E79" s="44"/>
      <c r="F79" s="44">
        <v>354</v>
      </c>
      <c r="G79" s="44"/>
      <c r="H79" s="46">
        <f t="shared" si="3"/>
        <v>0</v>
      </c>
      <c r="I79" s="46">
        <f t="shared" si="4"/>
        <v>0</v>
      </c>
      <c r="J79" s="46">
        <f t="shared" si="5"/>
        <v>0</v>
      </c>
    </row>
    <row r="80" customHeight="1" spans="1:10">
      <c r="A80" s="119">
        <v>2010803</v>
      </c>
      <c r="B80" s="181"/>
      <c r="C80" s="119" t="s">
        <v>148</v>
      </c>
      <c r="D80" s="44"/>
      <c r="E80" s="44"/>
      <c r="F80" s="44"/>
      <c r="G80" s="44"/>
      <c r="H80" s="46">
        <f t="shared" si="3"/>
        <v>0</v>
      </c>
      <c r="I80" s="46">
        <f t="shared" si="4"/>
        <v>0</v>
      </c>
      <c r="J80" s="46">
        <f t="shared" si="5"/>
        <v>0</v>
      </c>
    </row>
    <row r="81" customHeight="1" spans="1:10">
      <c r="A81" s="119">
        <v>2010804</v>
      </c>
      <c r="B81" s="181"/>
      <c r="C81" s="119" t="s">
        <v>193</v>
      </c>
      <c r="D81" s="44"/>
      <c r="E81" s="44"/>
      <c r="F81" s="44">
        <v>220</v>
      </c>
      <c r="G81" s="44">
        <v>200</v>
      </c>
      <c r="H81" s="46">
        <f t="shared" si="3"/>
        <v>0</v>
      </c>
      <c r="I81" s="46">
        <f t="shared" si="4"/>
        <v>0</v>
      </c>
      <c r="J81" s="46">
        <f t="shared" si="5"/>
        <v>0.909090909090909</v>
      </c>
    </row>
    <row r="82" customHeight="1" spans="1:10">
      <c r="A82" s="119">
        <v>2010805</v>
      </c>
      <c r="B82" s="181"/>
      <c r="C82" s="119" t="s">
        <v>194</v>
      </c>
      <c r="D82" s="44"/>
      <c r="E82" s="44"/>
      <c r="F82" s="44"/>
      <c r="G82" s="44"/>
      <c r="H82" s="46">
        <f t="shared" si="3"/>
        <v>0</v>
      </c>
      <c r="I82" s="46">
        <f t="shared" si="4"/>
        <v>0</v>
      </c>
      <c r="J82" s="46">
        <f t="shared" si="5"/>
        <v>0</v>
      </c>
    </row>
    <row r="83" customHeight="1" spans="1:10">
      <c r="A83" s="119">
        <v>2010806</v>
      </c>
      <c r="B83" s="181"/>
      <c r="C83" s="119" t="s">
        <v>186</v>
      </c>
      <c r="D83" s="44"/>
      <c r="E83" s="44"/>
      <c r="F83" s="44"/>
      <c r="G83" s="44"/>
      <c r="H83" s="46">
        <f t="shared" si="3"/>
        <v>0</v>
      </c>
      <c r="I83" s="46">
        <f t="shared" si="4"/>
        <v>0</v>
      </c>
      <c r="J83" s="46">
        <f t="shared" si="5"/>
        <v>0</v>
      </c>
    </row>
    <row r="84" customHeight="1" spans="1:10">
      <c r="A84" s="119">
        <v>2010850</v>
      </c>
      <c r="B84" s="181"/>
      <c r="C84" s="119" t="s">
        <v>155</v>
      </c>
      <c r="D84" s="44"/>
      <c r="E84" s="44"/>
      <c r="F84" s="44"/>
      <c r="G84" s="44"/>
      <c r="H84" s="46">
        <f t="shared" si="3"/>
        <v>0</v>
      </c>
      <c r="I84" s="46">
        <f t="shared" si="4"/>
        <v>0</v>
      </c>
      <c r="J84" s="46">
        <f t="shared" si="5"/>
        <v>0</v>
      </c>
    </row>
    <row r="85" customHeight="1" spans="1:10">
      <c r="A85" s="119">
        <v>2010899</v>
      </c>
      <c r="B85" s="181"/>
      <c r="C85" s="119" t="s">
        <v>195</v>
      </c>
      <c r="D85" s="44"/>
      <c r="E85" s="44"/>
      <c r="F85" s="44"/>
      <c r="G85" s="44"/>
      <c r="H85" s="46">
        <f t="shared" si="3"/>
        <v>0</v>
      </c>
      <c r="I85" s="46">
        <f t="shared" si="4"/>
        <v>0</v>
      </c>
      <c r="J85" s="46">
        <f t="shared" si="5"/>
        <v>0</v>
      </c>
    </row>
    <row r="86" customHeight="1" spans="1:10">
      <c r="A86" s="119">
        <v>20109</v>
      </c>
      <c r="B86" s="181"/>
      <c r="C86" s="119" t="s">
        <v>196</v>
      </c>
      <c r="D86" s="44"/>
      <c r="E86" s="44"/>
      <c r="F86" s="44"/>
      <c r="G86" s="44"/>
      <c r="H86" s="46">
        <f t="shared" si="3"/>
        <v>0</v>
      </c>
      <c r="I86" s="46">
        <f t="shared" si="4"/>
        <v>0</v>
      </c>
      <c r="J86" s="46">
        <f t="shared" si="5"/>
        <v>0</v>
      </c>
    </row>
    <row r="87" customHeight="1" spans="1:10">
      <c r="A87" s="119">
        <v>2010901</v>
      </c>
      <c r="B87" s="181"/>
      <c r="C87" s="119" t="s">
        <v>146</v>
      </c>
      <c r="D87" s="44"/>
      <c r="E87" s="44"/>
      <c r="F87" s="44"/>
      <c r="G87" s="44"/>
      <c r="H87" s="46">
        <f t="shared" si="3"/>
        <v>0</v>
      </c>
      <c r="I87" s="46">
        <f t="shared" si="4"/>
        <v>0</v>
      </c>
      <c r="J87" s="46">
        <f t="shared" si="5"/>
        <v>0</v>
      </c>
    </row>
    <row r="88" customHeight="1" spans="1:10">
      <c r="A88" s="119">
        <v>2010902</v>
      </c>
      <c r="B88" s="181"/>
      <c r="C88" s="119" t="s">
        <v>147</v>
      </c>
      <c r="D88" s="44"/>
      <c r="E88" s="44"/>
      <c r="F88" s="44"/>
      <c r="G88" s="44"/>
      <c r="H88" s="46">
        <f t="shared" si="3"/>
        <v>0</v>
      </c>
      <c r="I88" s="46">
        <f t="shared" si="4"/>
        <v>0</v>
      </c>
      <c r="J88" s="46">
        <f t="shared" si="5"/>
        <v>0</v>
      </c>
    </row>
    <row r="89" customHeight="1" spans="1:10">
      <c r="A89" s="119">
        <v>2010903</v>
      </c>
      <c r="B89" s="181"/>
      <c r="C89" s="119" t="s">
        <v>148</v>
      </c>
      <c r="D89" s="44"/>
      <c r="E89" s="44"/>
      <c r="F89" s="44"/>
      <c r="G89" s="44"/>
      <c r="H89" s="46">
        <f t="shared" si="3"/>
        <v>0</v>
      </c>
      <c r="I89" s="46">
        <f t="shared" si="4"/>
        <v>0</v>
      </c>
      <c r="J89" s="46">
        <f t="shared" si="5"/>
        <v>0</v>
      </c>
    </row>
    <row r="90" customHeight="1" spans="1:10">
      <c r="A90" s="119">
        <v>2010905</v>
      </c>
      <c r="B90" s="181"/>
      <c r="C90" s="119" t="s">
        <v>197</v>
      </c>
      <c r="D90" s="44"/>
      <c r="E90" s="44"/>
      <c r="F90" s="44"/>
      <c r="G90" s="44"/>
      <c r="H90" s="46">
        <f t="shared" si="3"/>
        <v>0</v>
      </c>
      <c r="I90" s="46">
        <f t="shared" si="4"/>
        <v>0</v>
      </c>
      <c r="J90" s="46">
        <f t="shared" si="5"/>
        <v>0</v>
      </c>
    </row>
    <row r="91" customHeight="1" spans="1:10">
      <c r="A91" s="119">
        <v>2010907</v>
      </c>
      <c r="B91" s="181"/>
      <c r="C91" s="119" t="s">
        <v>198</v>
      </c>
      <c r="D91" s="44"/>
      <c r="E91" s="44"/>
      <c r="F91" s="44"/>
      <c r="G91" s="44"/>
      <c r="H91" s="46">
        <f t="shared" si="3"/>
        <v>0</v>
      </c>
      <c r="I91" s="46">
        <f t="shared" si="4"/>
        <v>0</v>
      </c>
      <c r="J91" s="46">
        <f t="shared" si="5"/>
        <v>0</v>
      </c>
    </row>
    <row r="92" customHeight="1" spans="1:10">
      <c r="A92" s="119">
        <v>2010908</v>
      </c>
      <c r="B92" s="181"/>
      <c r="C92" s="119" t="s">
        <v>186</v>
      </c>
      <c r="D92" s="44"/>
      <c r="E92" s="44"/>
      <c r="F92" s="44"/>
      <c r="G92" s="44"/>
      <c r="H92" s="46">
        <f t="shared" si="3"/>
        <v>0</v>
      </c>
      <c r="I92" s="46">
        <f t="shared" si="4"/>
        <v>0</v>
      </c>
      <c r="J92" s="46">
        <f t="shared" si="5"/>
        <v>0</v>
      </c>
    </row>
    <row r="93" customHeight="1" spans="1:10">
      <c r="A93" s="119">
        <v>2010909</v>
      </c>
      <c r="B93" s="181"/>
      <c r="C93" s="119" t="s">
        <v>199</v>
      </c>
      <c r="D93" s="44"/>
      <c r="E93" s="44"/>
      <c r="F93" s="44"/>
      <c r="G93" s="44"/>
      <c r="H93" s="46">
        <f t="shared" si="3"/>
        <v>0</v>
      </c>
      <c r="I93" s="46">
        <f t="shared" si="4"/>
        <v>0</v>
      </c>
      <c r="J93" s="46">
        <f t="shared" si="5"/>
        <v>0</v>
      </c>
    </row>
    <row r="94" customHeight="1" spans="1:10">
      <c r="A94" s="119">
        <v>2010910</v>
      </c>
      <c r="B94" s="181"/>
      <c r="C94" s="119" t="s">
        <v>200</v>
      </c>
      <c r="D94" s="44"/>
      <c r="E94" s="44"/>
      <c r="F94" s="44"/>
      <c r="G94" s="44"/>
      <c r="H94" s="46">
        <f t="shared" si="3"/>
        <v>0</v>
      </c>
      <c r="I94" s="46">
        <f t="shared" si="4"/>
        <v>0</v>
      </c>
      <c r="J94" s="46">
        <f t="shared" si="5"/>
        <v>0</v>
      </c>
    </row>
    <row r="95" customHeight="1" spans="1:10">
      <c r="A95" s="119">
        <v>2010911</v>
      </c>
      <c r="B95" s="181"/>
      <c r="C95" s="119" t="s">
        <v>201</v>
      </c>
      <c r="D95" s="44"/>
      <c r="E95" s="44"/>
      <c r="F95" s="44"/>
      <c r="G95" s="44"/>
      <c r="H95" s="46">
        <f t="shared" si="3"/>
        <v>0</v>
      </c>
      <c r="I95" s="46">
        <f t="shared" si="4"/>
        <v>0</v>
      </c>
      <c r="J95" s="46">
        <f t="shared" si="5"/>
        <v>0</v>
      </c>
    </row>
    <row r="96" customHeight="1" spans="1:10">
      <c r="A96" s="119">
        <v>2010912</v>
      </c>
      <c r="B96" s="181"/>
      <c r="C96" s="119" t="s">
        <v>202</v>
      </c>
      <c r="D96" s="44"/>
      <c r="E96" s="44"/>
      <c r="F96" s="44"/>
      <c r="G96" s="44"/>
      <c r="H96" s="46">
        <f t="shared" si="3"/>
        <v>0</v>
      </c>
      <c r="I96" s="46">
        <f t="shared" si="4"/>
        <v>0</v>
      </c>
      <c r="J96" s="46">
        <f t="shared" si="5"/>
        <v>0</v>
      </c>
    </row>
    <row r="97" customHeight="1" spans="1:10">
      <c r="A97" s="119">
        <v>2010950</v>
      </c>
      <c r="B97" s="181"/>
      <c r="C97" s="119" t="s">
        <v>155</v>
      </c>
      <c r="D97" s="44"/>
      <c r="E97" s="44"/>
      <c r="F97" s="44"/>
      <c r="G97" s="44"/>
      <c r="H97" s="46">
        <f t="shared" si="3"/>
        <v>0</v>
      </c>
      <c r="I97" s="46">
        <f t="shared" si="4"/>
        <v>0</v>
      </c>
      <c r="J97" s="46">
        <f t="shared" si="5"/>
        <v>0</v>
      </c>
    </row>
    <row r="98" customHeight="1" spans="1:10">
      <c r="A98" s="119">
        <v>2010999</v>
      </c>
      <c r="B98" s="181"/>
      <c r="C98" s="119" t="s">
        <v>203</v>
      </c>
      <c r="D98" s="44"/>
      <c r="E98" s="44"/>
      <c r="F98" s="44"/>
      <c r="G98" s="44"/>
      <c r="H98" s="46">
        <f t="shared" si="3"/>
        <v>0</v>
      </c>
      <c r="I98" s="46">
        <f t="shared" si="4"/>
        <v>0</v>
      </c>
      <c r="J98" s="46">
        <f t="shared" si="5"/>
        <v>0</v>
      </c>
    </row>
    <row r="99" customHeight="1" spans="1:10">
      <c r="A99" s="119">
        <v>20113</v>
      </c>
      <c r="B99" s="181"/>
      <c r="C99" s="119" t="s">
        <v>204</v>
      </c>
      <c r="D99" s="44">
        <v>16</v>
      </c>
      <c r="E99" s="44">
        <v>477</v>
      </c>
      <c r="F99" s="44">
        <v>453</v>
      </c>
      <c r="G99" s="44">
        <v>477</v>
      </c>
      <c r="H99" s="46">
        <f t="shared" si="3"/>
        <v>29.8125</v>
      </c>
      <c r="I99" s="46">
        <f t="shared" si="4"/>
        <v>1</v>
      </c>
      <c r="J99" s="46">
        <f t="shared" si="5"/>
        <v>1.05298013245033</v>
      </c>
    </row>
    <row r="100" customHeight="1" spans="1:10">
      <c r="A100" s="119">
        <v>2011301</v>
      </c>
      <c r="B100" s="181"/>
      <c r="C100" s="119" t="s">
        <v>146</v>
      </c>
      <c r="D100" s="44"/>
      <c r="E100" s="44"/>
      <c r="F100" s="44">
        <v>187</v>
      </c>
      <c r="G100" s="44"/>
      <c r="H100" s="46">
        <f t="shared" si="3"/>
        <v>0</v>
      </c>
      <c r="I100" s="46">
        <f t="shared" si="4"/>
        <v>0</v>
      </c>
      <c r="J100" s="46">
        <f t="shared" si="5"/>
        <v>0</v>
      </c>
    </row>
    <row r="101" customHeight="1" spans="1:10">
      <c r="A101" s="119">
        <v>2011302</v>
      </c>
      <c r="B101" s="181"/>
      <c r="C101" s="119" t="s">
        <v>147</v>
      </c>
      <c r="D101" s="44"/>
      <c r="E101" s="44"/>
      <c r="F101" s="44"/>
      <c r="G101" s="44"/>
      <c r="H101" s="46">
        <f t="shared" si="3"/>
        <v>0</v>
      </c>
      <c r="I101" s="46">
        <f t="shared" si="4"/>
        <v>0</v>
      </c>
      <c r="J101" s="46">
        <f t="shared" si="5"/>
        <v>0</v>
      </c>
    </row>
    <row r="102" customHeight="1" spans="1:10">
      <c r="A102" s="119">
        <v>2011303</v>
      </c>
      <c r="B102" s="181"/>
      <c r="C102" s="119" t="s">
        <v>148</v>
      </c>
      <c r="D102" s="44"/>
      <c r="E102" s="44"/>
      <c r="F102" s="44"/>
      <c r="G102" s="44"/>
      <c r="H102" s="46">
        <f t="shared" si="3"/>
        <v>0</v>
      </c>
      <c r="I102" s="46">
        <f t="shared" si="4"/>
        <v>0</v>
      </c>
      <c r="J102" s="46">
        <f t="shared" si="5"/>
        <v>0</v>
      </c>
    </row>
    <row r="103" customHeight="1" spans="1:10">
      <c r="A103" s="119">
        <v>2011304</v>
      </c>
      <c r="B103" s="181"/>
      <c r="C103" s="119" t="s">
        <v>205</v>
      </c>
      <c r="D103" s="44"/>
      <c r="E103" s="44"/>
      <c r="F103" s="44"/>
      <c r="G103" s="44"/>
      <c r="H103" s="46">
        <f t="shared" si="3"/>
        <v>0</v>
      </c>
      <c r="I103" s="46">
        <f t="shared" si="4"/>
        <v>0</v>
      </c>
      <c r="J103" s="46">
        <f t="shared" si="5"/>
        <v>0</v>
      </c>
    </row>
    <row r="104" customHeight="1" spans="1:10">
      <c r="A104" s="119">
        <v>2011305</v>
      </c>
      <c r="B104" s="181"/>
      <c r="C104" s="119" t="s">
        <v>206</v>
      </c>
      <c r="D104" s="44"/>
      <c r="E104" s="44"/>
      <c r="F104" s="44"/>
      <c r="G104" s="44"/>
      <c r="H104" s="46">
        <f t="shared" si="3"/>
        <v>0</v>
      </c>
      <c r="I104" s="46">
        <f t="shared" si="4"/>
        <v>0</v>
      </c>
      <c r="J104" s="46">
        <f t="shared" si="5"/>
        <v>0</v>
      </c>
    </row>
    <row r="105" customHeight="1" spans="1:10">
      <c r="A105" s="119">
        <v>2011306</v>
      </c>
      <c r="B105" s="181"/>
      <c r="C105" s="119" t="s">
        <v>207</v>
      </c>
      <c r="D105" s="44"/>
      <c r="E105" s="44"/>
      <c r="F105" s="44"/>
      <c r="G105" s="44"/>
      <c r="H105" s="46">
        <f t="shared" si="3"/>
        <v>0</v>
      </c>
      <c r="I105" s="46">
        <f t="shared" si="4"/>
        <v>0</v>
      </c>
      <c r="J105" s="46">
        <f t="shared" si="5"/>
        <v>0</v>
      </c>
    </row>
    <row r="106" customHeight="1" spans="1:10">
      <c r="A106" s="119">
        <v>2011307</v>
      </c>
      <c r="B106" s="181"/>
      <c r="C106" s="119" t="s">
        <v>208</v>
      </c>
      <c r="D106" s="44"/>
      <c r="E106" s="44"/>
      <c r="F106" s="44"/>
      <c r="G106" s="44"/>
      <c r="H106" s="46">
        <f t="shared" si="3"/>
        <v>0</v>
      </c>
      <c r="I106" s="46">
        <f t="shared" si="4"/>
        <v>0</v>
      </c>
      <c r="J106" s="46">
        <f t="shared" si="5"/>
        <v>0</v>
      </c>
    </row>
    <row r="107" customHeight="1" spans="1:10">
      <c r="A107" s="119">
        <v>2011308</v>
      </c>
      <c r="B107" s="181"/>
      <c r="C107" s="119" t="s">
        <v>209</v>
      </c>
      <c r="D107" s="44"/>
      <c r="E107" s="44"/>
      <c r="F107" s="44">
        <v>261</v>
      </c>
      <c r="G107" s="44">
        <v>477</v>
      </c>
      <c r="H107" s="46">
        <f t="shared" si="3"/>
        <v>0</v>
      </c>
      <c r="I107" s="46">
        <f t="shared" si="4"/>
        <v>0</v>
      </c>
      <c r="J107" s="46">
        <f t="shared" si="5"/>
        <v>1.82758620689655</v>
      </c>
    </row>
    <row r="108" customHeight="1" spans="1:10">
      <c r="A108" s="119">
        <v>2011350</v>
      </c>
      <c r="B108" s="181"/>
      <c r="C108" s="119" t="s">
        <v>155</v>
      </c>
      <c r="D108" s="44"/>
      <c r="E108" s="44"/>
      <c r="F108" s="44"/>
      <c r="G108" s="44"/>
      <c r="H108" s="46">
        <f t="shared" si="3"/>
        <v>0</v>
      </c>
      <c r="I108" s="46">
        <f t="shared" si="4"/>
        <v>0</v>
      </c>
      <c r="J108" s="46">
        <f t="shared" si="5"/>
        <v>0</v>
      </c>
    </row>
    <row r="109" customHeight="1" spans="1:10">
      <c r="A109" s="119">
        <v>2011399</v>
      </c>
      <c r="B109" s="181"/>
      <c r="C109" s="119" t="s">
        <v>210</v>
      </c>
      <c r="D109" s="44"/>
      <c r="E109" s="44"/>
      <c r="F109" s="44">
        <v>5</v>
      </c>
      <c r="G109" s="44"/>
      <c r="H109" s="46">
        <f t="shared" si="3"/>
        <v>0</v>
      </c>
      <c r="I109" s="46">
        <f t="shared" si="4"/>
        <v>0</v>
      </c>
      <c r="J109" s="46">
        <f t="shared" si="5"/>
        <v>0</v>
      </c>
    </row>
    <row r="110" customHeight="1" spans="1:10">
      <c r="A110" s="119">
        <v>20114</v>
      </c>
      <c r="B110" s="181"/>
      <c r="C110" s="119" t="s">
        <v>211</v>
      </c>
      <c r="D110" s="44"/>
      <c r="E110" s="44">
        <v>15</v>
      </c>
      <c r="F110" s="44"/>
      <c r="G110" s="44">
        <v>15</v>
      </c>
      <c r="H110" s="46">
        <f t="shared" si="3"/>
        <v>0</v>
      </c>
      <c r="I110" s="46">
        <f t="shared" si="4"/>
        <v>1</v>
      </c>
      <c r="J110" s="46">
        <f t="shared" si="5"/>
        <v>0</v>
      </c>
    </row>
    <row r="111" customHeight="1" spans="1:10">
      <c r="A111" s="119">
        <v>2011401</v>
      </c>
      <c r="B111" s="181"/>
      <c r="C111" s="119" t="s">
        <v>146</v>
      </c>
      <c r="D111" s="44"/>
      <c r="E111" s="44"/>
      <c r="F111" s="44"/>
      <c r="G111" s="44"/>
      <c r="H111" s="46">
        <f t="shared" si="3"/>
        <v>0</v>
      </c>
      <c r="I111" s="46">
        <f t="shared" si="4"/>
        <v>0</v>
      </c>
      <c r="J111" s="46">
        <f t="shared" si="5"/>
        <v>0</v>
      </c>
    </row>
    <row r="112" customHeight="1" spans="1:10">
      <c r="A112" s="119">
        <v>2011402</v>
      </c>
      <c r="B112" s="181"/>
      <c r="C112" s="119" t="s">
        <v>147</v>
      </c>
      <c r="D112" s="44"/>
      <c r="E112" s="44"/>
      <c r="F112" s="44"/>
      <c r="G112" s="44">
        <v>4</v>
      </c>
      <c r="H112" s="46">
        <f t="shared" si="3"/>
        <v>0</v>
      </c>
      <c r="I112" s="46">
        <f t="shared" si="4"/>
        <v>0</v>
      </c>
      <c r="J112" s="46">
        <f t="shared" si="5"/>
        <v>0</v>
      </c>
    </row>
    <row r="113" customHeight="1" spans="1:10">
      <c r="A113" s="119">
        <v>2011403</v>
      </c>
      <c r="B113" s="181"/>
      <c r="C113" s="119" t="s">
        <v>148</v>
      </c>
      <c r="D113" s="44"/>
      <c r="E113" s="44"/>
      <c r="F113" s="44"/>
      <c r="G113" s="44"/>
      <c r="H113" s="46">
        <f t="shared" si="3"/>
        <v>0</v>
      </c>
      <c r="I113" s="46">
        <f t="shared" si="4"/>
        <v>0</v>
      </c>
      <c r="J113" s="46">
        <f t="shared" si="5"/>
        <v>0</v>
      </c>
    </row>
    <row r="114" customHeight="1" spans="1:10">
      <c r="A114" s="119">
        <v>2011404</v>
      </c>
      <c r="B114" s="181"/>
      <c r="C114" s="119" t="s">
        <v>212</v>
      </c>
      <c r="D114" s="44"/>
      <c r="E114" s="44"/>
      <c r="F114" s="44"/>
      <c r="G114" s="44"/>
      <c r="H114" s="46">
        <f t="shared" si="3"/>
        <v>0</v>
      </c>
      <c r="I114" s="46">
        <f t="shared" si="4"/>
        <v>0</v>
      </c>
      <c r="J114" s="46">
        <f t="shared" si="5"/>
        <v>0</v>
      </c>
    </row>
    <row r="115" customHeight="1" spans="1:10">
      <c r="A115" s="119">
        <v>2011405</v>
      </c>
      <c r="B115" s="181"/>
      <c r="C115" s="119" t="s">
        <v>213</v>
      </c>
      <c r="D115" s="44"/>
      <c r="E115" s="44"/>
      <c r="F115" s="44"/>
      <c r="G115" s="44"/>
      <c r="H115" s="46">
        <f t="shared" si="3"/>
        <v>0</v>
      </c>
      <c r="I115" s="46">
        <f t="shared" si="4"/>
        <v>0</v>
      </c>
      <c r="J115" s="46">
        <f t="shared" si="5"/>
        <v>0</v>
      </c>
    </row>
    <row r="116" customHeight="1" spans="1:10">
      <c r="A116" s="119">
        <v>2011408</v>
      </c>
      <c r="B116" s="181"/>
      <c r="C116" s="119" t="s">
        <v>214</v>
      </c>
      <c r="D116" s="44"/>
      <c r="E116" s="44"/>
      <c r="F116" s="44"/>
      <c r="G116" s="44"/>
      <c r="H116" s="46">
        <f t="shared" si="3"/>
        <v>0</v>
      </c>
      <c r="I116" s="46">
        <f t="shared" si="4"/>
        <v>0</v>
      </c>
      <c r="J116" s="46">
        <f t="shared" si="5"/>
        <v>0</v>
      </c>
    </row>
    <row r="117" customHeight="1" spans="1:10">
      <c r="A117" s="119">
        <v>2011409</v>
      </c>
      <c r="B117" s="181"/>
      <c r="C117" s="119" t="s">
        <v>215</v>
      </c>
      <c r="D117" s="44"/>
      <c r="E117" s="44"/>
      <c r="F117" s="44"/>
      <c r="G117" s="44">
        <v>11</v>
      </c>
      <c r="H117" s="46">
        <f t="shared" si="3"/>
        <v>0</v>
      </c>
      <c r="I117" s="46">
        <f t="shared" si="4"/>
        <v>0</v>
      </c>
      <c r="J117" s="46">
        <f t="shared" si="5"/>
        <v>0</v>
      </c>
    </row>
    <row r="118" customHeight="1" spans="1:10">
      <c r="A118" s="119">
        <v>2011410</v>
      </c>
      <c r="B118" s="181"/>
      <c r="C118" s="119" t="s">
        <v>216</v>
      </c>
      <c r="D118" s="44"/>
      <c r="E118" s="44"/>
      <c r="F118" s="44"/>
      <c r="G118" s="44"/>
      <c r="H118" s="46">
        <f t="shared" si="3"/>
        <v>0</v>
      </c>
      <c r="I118" s="46">
        <f t="shared" si="4"/>
        <v>0</v>
      </c>
      <c r="J118" s="46">
        <f t="shared" si="5"/>
        <v>0</v>
      </c>
    </row>
    <row r="119" customHeight="1" spans="1:10">
      <c r="A119" s="119">
        <v>2011411</v>
      </c>
      <c r="B119" s="181"/>
      <c r="C119" s="119" t="s">
        <v>217</v>
      </c>
      <c r="D119" s="44"/>
      <c r="E119" s="44"/>
      <c r="F119" s="44"/>
      <c r="G119" s="44"/>
      <c r="H119" s="46">
        <f t="shared" si="3"/>
        <v>0</v>
      </c>
      <c r="I119" s="46">
        <f t="shared" si="4"/>
        <v>0</v>
      </c>
      <c r="J119" s="46">
        <f t="shared" si="5"/>
        <v>0</v>
      </c>
    </row>
    <row r="120" customHeight="1" spans="1:10">
      <c r="A120" s="119">
        <v>2011450</v>
      </c>
      <c r="B120" s="181"/>
      <c r="C120" s="119" t="s">
        <v>155</v>
      </c>
      <c r="D120" s="44"/>
      <c r="E120" s="44"/>
      <c r="F120" s="44"/>
      <c r="G120" s="44"/>
      <c r="H120" s="46">
        <f t="shared" si="3"/>
        <v>0</v>
      </c>
      <c r="I120" s="46">
        <f t="shared" si="4"/>
        <v>0</v>
      </c>
      <c r="J120" s="46">
        <f t="shared" si="5"/>
        <v>0</v>
      </c>
    </row>
    <row r="121" customHeight="1" spans="1:10">
      <c r="A121" s="119">
        <v>2011499</v>
      </c>
      <c r="B121" s="181"/>
      <c r="C121" s="119" t="s">
        <v>218</v>
      </c>
      <c r="D121" s="44"/>
      <c r="E121" s="44"/>
      <c r="F121" s="44"/>
      <c r="G121" s="44"/>
      <c r="H121" s="46">
        <f t="shared" si="3"/>
        <v>0</v>
      </c>
      <c r="I121" s="46">
        <f t="shared" si="4"/>
        <v>0</v>
      </c>
      <c r="J121" s="46">
        <f t="shared" si="5"/>
        <v>0</v>
      </c>
    </row>
    <row r="122" customHeight="1" spans="1:10">
      <c r="A122" s="119">
        <v>20123</v>
      </c>
      <c r="B122" s="181"/>
      <c r="C122" s="119" t="s">
        <v>219</v>
      </c>
      <c r="D122" s="44"/>
      <c r="E122" s="44"/>
      <c r="F122" s="44">
        <v>10</v>
      </c>
      <c r="G122" s="44"/>
      <c r="H122" s="46">
        <f t="shared" si="3"/>
        <v>0</v>
      </c>
      <c r="I122" s="46">
        <f t="shared" si="4"/>
        <v>0</v>
      </c>
      <c r="J122" s="46">
        <f t="shared" si="5"/>
        <v>0</v>
      </c>
    </row>
    <row r="123" customHeight="1" spans="1:10">
      <c r="A123" s="119">
        <v>2012301</v>
      </c>
      <c r="B123" s="181"/>
      <c r="C123" s="119" t="s">
        <v>146</v>
      </c>
      <c r="D123" s="44"/>
      <c r="E123" s="44"/>
      <c r="F123" s="44">
        <v>10</v>
      </c>
      <c r="G123" s="44"/>
      <c r="H123" s="46">
        <f t="shared" si="3"/>
        <v>0</v>
      </c>
      <c r="I123" s="46">
        <f t="shared" si="4"/>
        <v>0</v>
      </c>
      <c r="J123" s="46">
        <f t="shared" si="5"/>
        <v>0</v>
      </c>
    </row>
    <row r="124" customHeight="1" spans="1:10">
      <c r="A124" s="119">
        <v>2012302</v>
      </c>
      <c r="B124" s="181"/>
      <c r="C124" s="119" t="s">
        <v>147</v>
      </c>
      <c r="D124" s="44"/>
      <c r="E124" s="44"/>
      <c r="F124" s="44"/>
      <c r="G124" s="44"/>
      <c r="H124" s="46">
        <f t="shared" si="3"/>
        <v>0</v>
      </c>
      <c r="I124" s="46">
        <f t="shared" si="4"/>
        <v>0</v>
      </c>
      <c r="J124" s="46">
        <f t="shared" si="5"/>
        <v>0</v>
      </c>
    </row>
    <row r="125" customHeight="1" spans="1:10">
      <c r="A125" s="119">
        <v>2012303</v>
      </c>
      <c r="B125" s="181"/>
      <c r="C125" s="119" t="s">
        <v>148</v>
      </c>
      <c r="D125" s="44"/>
      <c r="E125" s="44"/>
      <c r="F125" s="44"/>
      <c r="G125" s="44"/>
      <c r="H125" s="46">
        <f t="shared" si="3"/>
        <v>0</v>
      </c>
      <c r="I125" s="46">
        <f t="shared" si="4"/>
        <v>0</v>
      </c>
      <c r="J125" s="46">
        <f t="shared" si="5"/>
        <v>0</v>
      </c>
    </row>
    <row r="126" customHeight="1" spans="1:10">
      <c r="A126" s="119">
        <v>2012304</v>
      </c>
      <c r="B126" s="181"/>
      <c r="C126" s="119" t="s">
        <v>220</v>
      </c>
      <c r="D126" s="44"/>
      <c r="E126" s="44"/>
      <c r="F126" s="44"/>
      <c r="G126" s="44"/>
      <c r="H126" s="46">
        <f t="shared" si="3"/>
        <v>0</v>
      </c>
      <c r="I126" s="46">
        <f t="shared" si="4"/>
        <v>0</v>
      </c>
      <c r="J126" s="46">
        <f t="shared" si="5"/>
        <v>0</v>
      </c>
    </row>
    <row r="127" customHeight="1" spans="1:10">
      <c r="A127" s="119">
        <v>2012350</v>
      </c>
      <c r="B127" s="181"/>
      <c r="C127" s="119" t="s">
        <v>155</v>
      </c>
      <c r="D127" s="44"/>
      <c r="E127" s="44"/>
      <c r="F127" s="44"/>
      <c r="G127" s="44"/>
      <c r="H127" s="46">
        <f t="shared" si="3"/>
        <v>0</v>
      </c>
      <c r="I127" s="46">
        <f t="shared" si="4"/>
        <v>0</v>
      </c>
      <c r="J127" s="46">
        <f t="shared" si="5"/>
        <v>0</v>
      </c>
    </row>
    <row r="128" customHeight="1" spans="1:10">
      <c r="A128" s="119">
        <v>2012399</v>
      </c>
      <c r="B128" s="181"/>
      <c r="C128" s="119" t="s">
        <v>221</v>
      </c>
      <c r="D128" s="44"/>
      <c r="E128" s="44"/>
      <c r="F128" s="44"/>
      <c r="G128" s="44"/>
      <c r="H128" s="46">
        <f t="shared" si="3"/>
        <v>0</v>
      </c>
      <c r="I128" s="46">
        <f t="shared" si="4"/>
        <v>0</v>
      </c>
      <c r="J128" s="46">
        <f t="shared" si="5"/>
        <v>0</v>
      </c>
    </row>
    <row r="129" customHeight="1" spans="1:10">
      <c r="A129" s="119">
        <v>20126</v>
      </c>
      <c r="B129" s="181"/>
      <c r="C129" s="119" t="s">
        <v>222</v>
      </c>
      <c r="D129" s="44"/>
      <c r="E129" s="44"/>
      <c r="F129" s="44"/>
      <c r="G129" s="44"/>
      <c r="H129" s="46">
        <f t="shared" si="3"/>
        <v>0</v>
      </c>
      <c r="I129" s="46">
        <f t="shared" si="4"/>
        <v>0</v>
      </c>
      <c r="J129" s="46">
        <f t="shared" si="5"/>
        <v>0</v>
      </c>
    </row>
    <row r="130" customHeight="1" spans="1:10">
      <c r="A130" s="119">
        <v>2012601</v>
      </c>
      <c r="B130" s="181"/>
      <c r="C130" s="119" t="s">
        <v>146</v>
      </c>
      <c r="D130" s="44"/>
      <c r="E130" s="44"/>
      <c r="F130" s="44"/>
      <c r="G130" s="44"/>
      <c r="H130" s="46">
        <f t="shared" si="3"/>
        <v>0</v>
      </c>
      <c r="I130" s="46">
        <f t="shared" si="4"/>
        <v>0</v>
      </c>
      <c r="J130" s="46">
        <f t="shared" si="5"/>
        <v>0</v>
      </c>
    </row>
    <row r="131" customHeight="1" spans="1:10">
      <c r="A131" s="119">
        <v>2012602</v>
      </c>
      <c r="B131" s="181"/>
      <c r="C131" s="119" t="s">
        <v>147</v>
      </c>
      <c r="D131" s="44"/>
      <c r="E131" s="44"/>
      <c r="F131" s="44"/>
      <c r="G131" s="44"/>
      <c r="H131" s="46">
        <f t="shared" si="3"/>
        <v>0</v>
      </c>
      <c r="I131" s="46">
        <f t="shared" si="4"/>
        <v>0</v>
      </c>
      <c r="J131" s="46">
        <f t="shared" si="5"/>
        <v>0</v>
      </c>
    </row>
    <row r="132" customHeight="1" spans="1:10">
      <c r="A132" s="119">
        <v>2012603</v>
      </c>
      <c r="B132" s="181"/>
      <c r="C132" s="119" t="s">
        <v>148</v>
      </c>
      <c r="D132" s="44"/>
      <c r="E132" s="44"/>
      <c r="F132" s="44"/>
      <c r="G132" s="44"/>
      <c r="H132" s="46">
        <f t="shared" ref="H132:H195" si="6">IF(D132=0,0,G132/D132)</f>
        <v>0</v>
      </c>
      <c r="I132" s="46">
        <f t="shared" ref="I132:I195" si="7">IF(E132=0,0,G132/E132)</f>
        <v>0</v>
      </c>
      <c r="J132" s="46">
        <f t="shared" ref="J132:J195" si="8">IF(F132=0,0,G132/F132)</f>
        <v>0</v>
      </c>
    </row>
    <row r="133" customHeight="1" spans="1:10">
      <c r="A133" s="119">
        <v>2012604</v>
      </c>
      <c r="B133" s="181"/>
      <c r="C133" s="119" t="s">
        <v>223</v>
      </c>
      <c r="D133" s="44"/>
      <c r="E133" s="44"/>
      <c r="F133" s="44"/>
      <c r="G133" s="44"/>
      <c r="H133" s="46">
        <f t="shared" si="6"/>
        <v>0</v>
      </c>
      <c r="I133" s="46">
        <f t="shared" si="7"/>
        <v>0</v>
      </c>
      <c r="J133" s="46">
        <f t="shared" si="8"/>
        <v>0</v>
      </c>
    </row>
    <row r="134" customHeight="1" spans="1:10">
      <c r="A134" s="119">
        <v>2012699</v>
      </c>
      <c r="B134" s="181"/>
      <c r="C134" s="119" t="s">
        <v>224</v>
      </c>
      <c r="D134" s="44"/>
      <c r="E134" s="44"/>
      <c r="F134" s="44"/>
      <c r="G134" s="44"/>
      <c r="H134" s="46">
        <f t="shared" si="6"/>
        <v>0</v>
      </c>
      <c r="I134" s="46">
        <f t="shared" si="7"/>
        <v>0</v>
      </c>
      <c r="J134" s="46">
        <f t="shared" si="8"/>
        <v>0</v>
      </c>
    </row>
    <row r="135" customHeight="1" spans="1:10">
      <c r="A135" s="119">
        <v>20129</v>
      </c>
      <c r="B135" s="181"/>
      <c r="C135" s="119" t="s">
        <v>225</v>
      </c>
      <c r="D135" s="44">
        <v>99</v>
      </c>
      <c r="E135" s="44">
        <v>324</v>
      </c>
      <c r="F135" s="44">
        <v>398</v>
      </c>
      <c r="G135" s="44">
        <v>324</v>
      </c>
      <c r="H135" s="46">
        <f t="shared" si="6"/>
        <v>3.27272727272727</v>
      </c>
      <c r="I135" s="46">
        <f t="shared" si="7"/>
        <v>1</v>
      </c>
      <c r="J135" s="46">
        <f t="shared" si="8"/>
        <v>0.814070351758794</v>
      </c>
    </row>
    <row r="136" customHeight="1" spans="1:10">
      <c r="A136" s="119">
        <v>2012901</v>
      </c>
      <c r="B136" s="181"/>
      <c r="C136" s="119" t="s">
        <v>146</v>
      </c>
      <c r="D136" s="44"/>
      <c r="E136" s="44"/>
      <c r="F136" s="44">
        <v>107</v>
      </c>
      <c r="G136" s="44">
        <v>64</v>
      </c>
      <c r="H136" s="46">
        <f t="shared" si="6"/>
        <v>0</v>
      </c>
      <c r="I136" s="46">
        <f t="shared" si="7"/>
        <v>0</v>
      </c>
      <c r="J136" s="46">
        <f t="shared" si="8"/>
        <v>0.598130841121495</v>
      </c>
    </row>
    <row r="137" customHeight="1" spans="1:10">
      <c r="A137" s="119">
        <v>2012902</v>
      </c>
      <c r="B137" s="181"/>
      <c r="C137" s="119" t="s">
        <v>147</v>
      </c>
      <c r="D137" s="44"/>
      <c r="E137" s="44"/>
      <c r="F137" s="44">
        <v>175</v>
      </c>
      <c r="G137" s="44">
        <v>202</v>
      </c>
      <c r="H137" s="46">
        <f t="shared" si="6"/>
        <v>0</v>
      </c>
      <c r="I137" s="46">
        <f t="shared" si="7"/>
        <v>0</v>
      </c>
      <c r="J137" s="46">
        <f t="shared" si="8"/>
        <v>1.15428571428571</v>
      </c>
    </row>
    <row r="138" customHeight="1" spans="1:10">
      <c r="A138" s="119">
        <v>2012903</v>
      </c>
      <c r="B138" s="181"/>
      <c r="C138" s="119" t="s">
        <v>148</v>
      </c>
      <c r="D138" s="44"/>
      <c r="E138" s="44"/>
      <c r="F138" s="44"/>
      <c r="G138" s="44"/>
      <c r="H138" s="46">
        <f t="shared" si="6"/>
        <v>0</v>
      </c>
      <c r="I138" s="46">
        <f t="shared" si="7"/>
        <v>0</v>
      </c>
      <c r="J138" s="46">
        <f t="shared" si="8"/>
        <v>0</v>
      </c>
    </row>
    <row r="139" customHeight="1" spans="1:10">
      <c r="A139" s="119">
        <v>2012906</v>
      </c>
      <c r="B139" s="181"/>
      <c r="C139" s="119" t="s">
        <v>226</v>
      </c>
      <c r="D139" s="44"/>
      <c r="E139" s="44"/>
      <c r="F139" s="44">
        <v>115</v>
      </c>
      <c r="G139" s="44">
        <v>58</v>
      </c>
      <c r="H139" s="46">
        <f t="shared" si="6"/>
        <v>0</v>
      </c>
      <c r="I139" s="46">
        <f t="shared" si="7"/>
        <v>0</v>
      </c>
      <c r="J139" s="46">
        <f t="shared" si="8"/>
        <v>0.504347826086956</v>
      </c>
    </row>
    <row r="140" customHeight="1" spans="1:10">
      <c r="A140" s="119">
        <v>2012950</v>
      </c>
      <c r="B140" s="181"/>
      <c r="C140" s="119" t="s">
        <v>155</v>
      </c>
      <c r="D140" s="44"/>
      <c r="E140" s="44"/>
      <c r="F140" s="44"/>
      <c r="G140" s="44"/>
      <c r="H140" s="46">
        <f t="shared" si="6"/>
        <v>0</v>
      </c>
      <c r="I140" s="46">
        <f t="shared" si="7"/>
        <v>0</v>
      </c>
      <c r="J140" s="46">
        <f t="shared" si="8"/>
        <v>0</v>
      </c>
    </row>
    <row r="141" customHeight="1" spans="1:10">
      <c r="A141" s="119">
        <v>2012999</v>
      </c>
      <c r="B141" s="181"/>
      <c r="C141" s="119" t="s">
        <v>227</v>
      </c>
      <c r="D141" s="44"/>
      <c r="E141" s="44"/>
      <c r="F141" s="44">
        <v>1</v>
      </c>
      <c r="G141" s="44"/>
      <c r="H141" s="46">
        <f t="shared" si="6"/>
        <v>0</v>
      </c>
      <c r="I141" s="46">
        <f t="shared" si="7"/>
        <v>0</v>
      </c>
      <c r="J141" s="46">
        <f t="shared" si="8"/>
        <v>0</v>
      </c>
    </row>
    <row r="142" customHeight="1" spans="1:10">
      <c r="A142" s="119">
        <v>20138</v>
      </c>
      <c r="B142" s="181"/>
      <c r="C142" s="119" t="s">
        <v>228</v>
      </c>
      <c r="D142" s="44"/>
      <c r="E142" s="44">
        <v>672</v>
      </c>
      <c r="F142" s="44">
        <v>616</v>
      </c>
      <c r="G142" s="44">
        <v>590</v>
      </c>
      <c r="H142" s="46">
        <f t="shared" si="6"/>
        <v>0</v>
      </c>
      <c r="I142" s="46">
        <f t="shared" si="7"/>
        <v>0.87797619047619</v>
      </c>
      <c r="J142" s="46">
        <f t="shared" si="8"/>
        <v>0.957792207792208</v>
      </c>
    </row>
    <row r="143" customHeight="1" spans="1:10">
      <c r="A143" s="119">
        <v>2013801</v>
      </c>
      <c r="B143" s="181"/>
      <c r="C143" s="119" t="s">
        <v>146</v>
      </c>
      <c r="D143" s="44"/>
      <c r="E143" s="44"/>
      <c r="F143" s="44"/>
      <c r="G143" s="44"/>
      <c r="H143" s="46">
        <f t="shared" si="6"/>
        <v>0</v>
      </c>
      <c r="I143" s="46">
        <f t="shared" si="7"/>
        <v>0</v>
      </c>
      <c r="J143" s="46">
        <f t="shared" si="8"/>
        <v>0</v>
      </c>
    </row>
    <row r="144" customHeight="1" spans="1:10">
      <c r="A144" s="119">
        <v>2013802</v>
      </c>
      <c r="B144" s="181"/>
      <c r="C144" s="119" t="s">
        <v>147</v>
      </c>
      <c r="D144" s="44"/>
      <c r="E144" s="44"/>
      <c r="F144" s="44">
        <v>513</v>
      </c>
      <c r="G144" s="44">
        <v>165</v>
      </c>
      <c r="H144" s="46">
        <f t="shared" si="6"/>
        <v>0</v>
      </c>
      <c r="I144" s="46">
        <f t="shared" si="7"/>
        <v>0</v>
      </c>
      <c r="J144" s="46">
        <f t="shared" si="8"/>
        <v>0.321637426900585</v>
      </c>
    </row>
    <row r="145" customHeight="1" spans="1:10">
      <c r="A145" s="119">
        <v>2013803</v>
      </c>
      <c r="B145" s="181"/>
      <c r="C145" s="119" t="s">
        <v>148</v>
      </c>
      <c r="D145" s="44"/>
      <c r="E145" s="44"/>
      <c r="F145" s="44"/>
      <c r="G145" s="44"/>
      <c r="H145" s="46">
        <f t="shared" si="6"/>
        <v>0</v>
      </c>
      <c r="I145" s="46">
        <f t="shared" si="7"/>
        <v>0</v>
      </c>
      <c r="J145" s="46">
        <f t="shared" si="8"/>
        <v>0</v>
      </c>
    </row>
    <row r="146" customHeight="1" spans="1:10">
      <c r="A146" s="119">
        <v>2013804</v>
      </c>
      <c r="B146" s="181"/>
      <c r="C146" s="119" t="s">
        <v>229</v>
      </c>
      <c r="D146" s="44"/>
      <c r="E146" s="44"/>
      <c r="F146" s="44">
        <v>30</v>
      </c>
      <c r="G146" s="44">
        <v>103</v>
      </c>
      <c r="H146" s="46">
        <f t="shared" si="6"/>
        <v>0</v>
      </c>
      <c r="I146" s="46">
        <f t="shared" si="7"/>
        <v>0</v>
      </c>
      <c r="J146" s="46">
        <f t="shared" si="8"/>
        <v>3.43333333333333</v>
      </c>
    </row>
    <row r="147" customHeight="1" spans="1:10">
      <c r="A147" s="119">
        <v>2013805</v>
      </c>
      <c r="B147" s="181"/>
      <c r="C147" s="119" t="s">
        <v>230</v>
      </c>
      <c r="D147" s="44"/>
      <c r="E147" s="44"/>
      <c r="F147" s="44">
        <v>25</v>
      </c>
      <c r="G147" s="44">
        <v>60</v>
      </c>
      <c r="H147" s="46">
        <f t="shared" si="6"/>
        <v>0</v>
      </c>
      <c r="I147" s="46">
        <f t="shared" si="7"/>
        <v>0</v>
      </c>
      <c r="J147" s="46">
        <f t="shared" si="8"/>
        <v>2.4</v>
      </c>
    </row>
    <row r="148" customHeight="1" spans="1:10">
      <c r="A148" s="119">
        <v>2013808</v>
      </c>
      <c r="B148" s="181"/>
      <c r="C148" s="119" t="s">
        <v>186</v>
      </c>
      <c r="D148" s="44"/>
      <c r="E148" s="44"/>
      <c r="F148" s="44"/>
      <c r="G148" s="44">
        <v>70</v>
      </c>
      <c r="H148" s="46">
        <f t="shared" si="6"/>
        <v>0</v>
      </c>
      <c r="I148" s="46">
        <f t="shared" si="7"/>
        <v>0</v>
      </c>
      <c r="J148" s="46">
        <f t="shared" si="8"/>
        <v>0</v>
      </c>
    </row>
    <row r="149" customHeight="1" spans="1:10">
      <c r="A149" s="119">
        <v>2013810</v>
      </c>
      <c r="B149" s="181"/>
      <c r="C149" s="119" t="s">
        <v>231</v>
      </c>
      <c r="D149" s="44"/>
      <c r="E149" s="44"/>
      <c r="F149" s="44"/>
      <c r="G149" s="44">
        <v>10</v>
      </c>
      <c r="H149" s="46">
        <f t="shared" si="6"/>
        <v>0</v>
      </c>
      <c r="I149" s="46">
        <f t="shared" si="7"/>
        <v>0</v>
      </c>
      <c r="J149" s="46">
        <f t="shared" si="8"/>
        <v>0</v>
      </c>
    </row>
    <row r="150" customHeight="1" spans="1:10">
      <c r="A150" s="119">
        <v>2013812</v>
      </c>
      <c r="B150" s="181"/>
      <c r="C150" s="119" t="s">
        <v>232</v>
      </c>
      <c r="D150" s="44"/>
      <c r="E150" s="44"/>
      <c r="F150" s="44"/>
      <c r="G150" s="44"/>
      <c r="H150" s="46">
        <f t="shared" si="6"/>
        <v>0</v>
      </c>
      <c r="I150" s="46">
        <f t="shared" si="7"/>
        <v>0</v>
      </c>
      <c r="J150" s="46">
        <f t="shared" si="8"/>
        <v>0</v>
      </c>
    </row>
    <row r="151" customHeight="1" spans="1:10">
      <c r="A151" s="119">
        <v>2013813</v>
      </c>
      <c r="B151" s="181"/>
      <c r="C151" s="119" t="s">
        <v>233</v>
      </c>
      <c r="D151" s="44"/>
      <c r="E151" s="44"/>
      <c r="F151" s="44"/>
      <c r="G151" s="44"/>
      <c r="H151" s="46">
        <f t="shared" si="6"/>
        <v>0</v>
      </c>
      <c r="I151" s="46">
        <f t="shared" si="7"/>
        <v>0</v>
      </c>
      <c r="J151" s="46">
        <f t="shared" si="8"/>
        <v>0</v>
      </c>
    </row>
    <row r="152" customHeight="1" spans="1:10">
      <c r="A152" s="119">
        <v>2013814</v>
      </c>
      <c r="B152" s="181"/>
      <c r="C152" s="119" t="s">
        <v>234</v>
      </c>
      <c r="D152" s="44"/>
      <c r="E152" s="44"/>
      <c r="F152" s="44"/>
      <c r="G152" s="44"/>
      <c r="H152" s="46">
        <f t="shared" si="6"/>
        <v>0</v>
      </c>
      <c r="I152" s="46">
        <f t="shared" si="7"/>
        <v>0</v>
      </c>
      <c r="J152" s="46">
        <f t="shared" si="8"/>
        <v>0</v>
      </c>
    </row>
    <row r="153" customHeight="1" spans="1:10">
      <c r="A153" s="119">
        <v>2013815</v>
      </c>
      <c r="B153" s="181"/>
      <c r="C153" s="119" t="s">
        <v>235</v>
      </c>
      <c r="D153" s="44"/>
      <c r="E153" s="44"/>
      <c r="F153" s="44">
        <v>3</v>
      </c>
      <c r="G153" s="44">
        <v>33</v>
      </c>
      <c r="H153" s="46">
        <f t="shared" si="6"/>
        <v>0</v>
      </c>
      <c r="I153" s="46">
        <f t="shared" si="7"/>
        <v>0</v>
      </c>
      <c r="J153" s="46">
        <f t="shared" si="8"/>
        <v>11</v>
      </c>
    </row>
    <row r="154" customHeight="1" spans="1:10">
      <c r="A154" s="119">
        <v>2013816</v>
      </c>
      <c r="B154" s="181"/>
      <c r="C154" s="119" t="s">
        <v>236</v>
      </c>
      <c r="D154" s="44"/>
      <c r="E154" s="44"/>
      <c r="F154" s="44">
        <v>45</v>
      </c>
      <c r="G154" s="44">
        <v>149</v>
      </c>
      <c r="H154" s="46">
        <f t="shared" si="6"/>
        <v>0</v>
      </c>
      <c r="I154" s="46">
        <f t="shared" si="7"/>
        <v>0</v>
      </c>
      <c r="J154" s="46">
        <f t="shared" si="8"/>
        <v>3.31111111111111</v>
      </c>
    </row>
    <row r="155" customHeight="1" spans="1:10">
      <c r="A155" s="119">
        <v>2013850</v>
      </c>
      <c r="B155" s="181"/>
      <c r="C155" s="119" t="s">
        <v>155</v>
      </c>
      <c r="D155" s="44"/>
      <c r="E155" s="44"/>
      <c r="F155" s="44"/>
      <c r="G155" s="44"/>
      <c r="H155" s="46">
        <f t="shared" si="6"/>
        <v>0</v>
      </c>
      <c r="I155" s="46">
        <f t="shared" si="7"/>
        <v>0</v>
      </c>
      <c r="J155" s="46">
        <f t="shared" si="8"/>
        <v>0</v>
      </c>
    </row>
    <row r="156" customHeight="1" spans="1:10">
      <c r="A156" s="119">
        <v>2013899</v>
      </c>
      <c r="B156" s="181"/>
      <c r="C156" s="119" t="s">
        <v>237</v>
      </c>
      <c r="D156" s="44"/>
      <c r="E156" s="44"/>
      <c r="F156" s="44"/>
      <c r="G156" s="44"/>
      <c r="H156" s="46">
        <f t="shared" si="6"/>
        <v>0</v>
      </c>
      <c r="I156" s="46">
        <f t="shared" si="7"/>
        <v>0</v>
      </c>
      <c r="J156" s="46">
        <f t="shared" si="8"/>
        <v>0</v>
      </c>
    </row>
    <row r="157" customHeight="1" spans="1:10">
      <c r="A157" s="119">
        <v>20139</v>
      </c>
      <c r="B157" s="181"/>
      <c r="C157" s="119" t="s">
        <v>238</v>
      </c>
      <c r="D157" s="44"/>
      <c r="E157" s="44"/>
      <c r="F157" s="44"/>
      <c r="G157" s="44"/>
      <c r="H157" s="46">
        <f t="shared" si="6"/>
        <v>0</v>
      </c>
      <c r="I157" s="46">
        <f t="shared" si="7"/>
        <v>0</v>
      </c>
      <c r="J157" s="46">
        <f t="shared" si="8"/>
        <v>0</v>
      </c>
    </row>
    <row r="158" customHeight="1" spans="1:10">
      <c r="A158" s="119">
        <v>2013901</v>
      </c>
      <c r="B158" s="181"/>
      <c r="C158" s="119" t="s">
        <v>146</v>
      </c>
      <c r="D158" s="44"/>
      <c r="E158" s="44"/>
      <c r="F158" s="44"/>
      <c r="G158" s="44"/>
      <c r="H158" s="46">
        <f t="shared" si="6"/>
        <v>0</v>
      </c>
      <c r="I158" s="46">
        <f t="shared" si="7"/>
        <v>0</v>
      </c>
      <c r="J158" s="46">
        <f t="shared" si="8"/>
        <v>0</v>
      </c>
    </row>
    <row r="159" customHeight="1" spans="1:10">
      <c r="A159" s="119">
        <v>2013902</v>
      </c>
      <c r="B159" s="181"/>
      <c r="C159" s="119" t="s">
        <v>147</v>
      </c>
      <c r="D159" s="44"/>
      <c r="E159" s="44"/>
      <c r="F159" s="44"/>
      <c r="G159" s="44"/>
      <c r="H159" s="46">
        <f t="shared" si="6"/>
        <v>0</v>
      </c>
      <c r="I159" s="46">
        <f t="shared" si="7"/>
        <v>0</v>
      </c>
      <c r="J159" s="46">
        <f t="shared" si="8"/>
        <v>0</v>
      </c>
    </row>
    <row r="160" customHeight="1" spans="1:10">
      <c r="A160" s="119">
        <v>2013903</v>
      </c>
      <c r="B160" s="181"/>
      <c r="C160" s="119" t="s">
        <v>148</v>
      </c>
      <c r="D160" s="44"/>
      <c r="E160" s="44"/>
      <c r="F160" s="44"/>
      <c r="G160" s="44"/>
      <c r="H160" s="46">
        <f t="shared" si="6"/>
        <v>0</v>
      </c>
      <c r="I160" s="46">
        <f t="shared" si="7"/>
        <v>0</v>
      </c>
      <c r="J160" s="46">
        <f t="shared" si="8"/>
        <v>0</v>
      </c>
    </row>
    <row r="161" customHeight="1" spans="1:10">
      <c r="A161" s="119">
        <v>2013904</v>
      </c>
      <c r="B161" s="181"/>
      <c r="C161" s="119" t="s">
        <v>239</v>
      </c>
      <c r="D161" s="44"/>
      <c r="E161" s="44"/>
      <c r="F161" s="44"/>
      <c r="G161" s="44"/>
      <c r="H161" s="46">
        <f t="shared" si="6"/>
        <v>0</v>
      </c>
      <c r="I161" s="46">
        <f t="shared" si="7"/>
        <v>0</v>
      </c>
      <c r="J161" s="46">
        <f t="shared" si="8"/>
        <v>0</v>
      </c>
    </row>
    <row r="162" customHeight="1" spans="1:10">
      <c r="A162" s="119">
        <v>2013950</v>
      </c>
      <c r="B162" s="181"/>
      <c r="C162" s="119" t="s">
        <v>155</v>
      </c>
      <c r="D162" s="44"/>
      <c r="E162" s="44"/>
      <c r="F162" s="44"/>
      <c r="G162" s="44"/>
      <c r="H162" s="46">
        <f t="shared" si="6"/>
        <v>0</v>
      </c>
      <c r="I162" s="46">
        <f t="shared" si="7"/>
        <v>0</v>
      </c>
      <c r="J162" s="46">
        <f t="shared" si="8"/>
        <v>0</v>
      </c>
    </row>
    <row r="163" customHeight="1" spans="1:10">
      <c r="A163" s="119">
        <v>2013999</v>
      </c>
      <c r="B163" s="181"/>
      <c r="C163" s="119" t="s">
        <v>240</v>
      </c>
      <c r="D163" s="44"/>
      <c r="E163" s="44"/>
      <c r="F163" s="44"/>
      <c r="G163" s="44"/>
      <c r="H163" s="46">
        <f t="shared" si="6"/>
        <v>0</v>
      </c>
      <c r="I163" s="46">
        <f t="shared" si="7"/>
        <v>0</v>
      </c>
      <c r="J163" s="46">
        <f t="shared" si="8"/>
        <v>0</v>
      </c>
    </row>
    <row r="164" customHeight="1" spans="1:10">
      <c r="A164" s="119">
        <v>20140</v>
      </c>
      <c r="B164" s="188"/>
      <c r="C164" s="119" t="s">
        <v>241</v>
      </c>
      <c r="D164" s="44"/>
      <c r="E164" s="44">
        <v>88</v>
      </c>
      <c r="F164" s="44"/>
      <c r="G164" s="44">
        <v>82</v>
      </c>
      <c r="H164" s="46">
        <f t="shared" si="6"/>
        <v>0</v>
      </c>
      <c r="I164" s="46">
        <f t="shared" si="7"/>
        <v>0.931818181818182</v>
      </c>
      <c r="J164" s="46">
        <f t="shared" si="8"/>
        <v>0</v>
      </c>
    </row>
    <row r="165" customHeight="1" spans="1:10">
      <c r="A165" s="119">
        <v>2014001</v>
      </c>
      <c r="B165" s="181"/>
      <c r="C165" s="119" t="s">
        <v>146</v>
      </c>
      <c r="D165" s="44"/>
      <c r="E165" s="44"/>
      <c r="F165" s="44"/>
      <c r="G165" s="44"/>
      <c r="H165" s="46">
        <f t="shared" si="6"/>
        <v>0</v>
      </c>
      <c r="I165" s="46">
        <f t="shared" si="7"/>
        <v>0</v>
      </c>
      <c r="J165" s="46">
        <f t="shared" si="8"/>
        <v>0</v>
      </c>
    </row>
    <row r="166" customHeight="1" spans="1:10">
      <c r="A166" s="119">
        <v>2014002</v>
      </c>
      <c r="B166" s="181"/>
      <c r="C166" s="119" t="s">
        <v>147</v>
      </c>
      <c r="D166" s="44"/>
      <c r="E166" s="44"/>
      <c r="F166" s="44"/>
      <c r="G166" s="44">
        <v>5</v>
      </c>
      <c r="H166" s="46">
        <f t="shared" si="6"/>
        <v>0</v>
      </c>
      <c r="I166" s="46">
        <f t="shared" si="7"/>
        <v>0</v>
      </c>
      <c r="J166" s="46">
        <f t="shared" si="8"/>
        <v>0</v>
      </c>
    </row>
    <row r="167" customHeight="1" spans="1:10">
      <c r="A167" s="119">
        <v>2014003</v>
      </c>
      <c r="B167" s="181"/>
      <c r="C167" s="119" t="s">
        <v>148</v>
      </c>
      <c r="D167" s="44"/>
      <c r="E167" s="44"/>
      <c r="F167" s="44"/>
      <c r="G167" s="44"/>
      <c r="H167" s="46">
        <f t="shared" si="6"/>
        <v>0</v>
      </c>
      <c r="I167" s="46">
        <f t="shared" si="7"/>
        <v>0</v>
      </c>
      <c r="J167" s="46">
        <f t="shared" si="8"/>
        <v>0</v>
      </c>
    </row>
    <row r="168" customHeight="1" spans="1:10">
      <c r="A168" s="119">
        <v>2014004</v>
      </c>
      <c r="B168" s="181"/>
      <c r="C168" s="119" t="s">
        <v>242</v>
      </c>
      <c r="D168" s="44"/>
      <c r="E168" s="44"/>
      <c r="F168" s="44"/>
      <c r="G168" s="44">
        <v>77</v>
      </c>
      <c r="H168" s="46">
        <f t="shared" si="6"/>
        <v>0</v>
      </c>
      <c r="I168" s="46">
        <f t="shared" si="7"/>
        <v>0</v>
      </c>
      <c r="J168" s="46">
        <f t="shared" si="8"/>
        <v>0</v>
      </c>
    </row>
    <row r="169" customHeight="1" spans="1:10">
      <c r="A169" s="119">
        <v>2014099</v>
      </c>
      <c r="B169" s="181"/>
      <c r="C169" s="119" t="s">
        <v>243</v>
      </c>
      <c r="D169" s="44"/>
      <c r="E169" s="44"/>
      <c r="F169" s="44"/>
      <c r="G169" s="44"/>
      <c r="H169" s="46">
        <f t="shared" si="6"/>
        <v>0</v>
      </c>
      <c r="I169" s="46">
        <f t="shared" si="7"/>
        <v>0</v>
      </c>
      <c r="J169" s="46">
        <f t="shared" si="8"/>
        <v>0</v>
      </c>
    </row>
    <row r="170" customHeight="1" spans="1:10">
      <c r="A170" s="119">
        <v>202</v>
      </c>
      <c r="B170" s="188" t="s">
        <v>244</v>
      </c>
      <c r="C170" s="119" t="s">
        <v>95</v>
      </c>
      <c r="D170" s="44"/>
      <c r="E170" s="44"/>
      <c r="F170" s="44"/>
      <c r="G170" s="44"/>
      <c r="H170" s="46">
        <f t="shared" si="6"/>
        <v>0</v>
      </c>
      <c r="I170" s="46">
        <f t="shared" si="7"/>
        <v>0</v>
      </c>
      <c r="J170" s="46">
        <f t="shared" si="8"/>
        <v>0</v>
      </c>
    </row>
    <row r="171" customHeight="1" spans="1:10">
      <c r="A171" s="119">
        <v>20201</v>
      </c>
      <c r="B171" s="181"/>
      <c r="C171" s="119" t="s">
        <v>245</v>
      </c>
      <c r="D171" s="44"/>
      <c r="E171" s="44"/>
      <c r="F171" s="44"/>
      <c r="G171" s="44"/>
      <c r="H171" s="46">
        <f t="shared" si="6"/>
        <v>0</v>
      </c>
      <c r="I171" s="46">
        <f t="shared" si="7"/>
        <v>0</v>
      </c>
      <c r="J171" s="46">
        <f t="shared" si="8"/>
        <v>0</v>
      </c>
    </row>
    <row r="172" customHeight="1" spans="1:10">
      <c r="A172" s="119">
        <v>2020101</v>
      </c>
      <c r="B172" s="181"/>
      <c r="C172" s="119" t="s">
        <v>146</v>
      </c>
      <c r="D172" s="44"/>
      <c r="E172" s="44"/>
      <c r="F172" s="44"/>
      <c r="G172" s="44"/>
      <c r="H172" s="46">
        <f t="shared" si="6"/>
        <v>0</v>
      </c>
      <c r="I172" s="46">
        <f t="shared" si="7"/>
        <v>0</v>
      </c>
      <c r="J172" s="46">
        <f t="shared" si="8"/>
        <v>0</v>
      </c>
    </row>
    <row r="173" customHeight="1" spans="1:10">
      <c r="A173" s="119">
        <v>2020102</v>
      </c>
      <c r="B173" s="181"/>
      <c r="C173" s="119" t="s">
        <v>147</v>
      </c>
      <c r="D173" s="44"/>
      <c r="E173" s="44"/>
      <c r="F173" s="44"/>
      <c r="G173" s="44"/>
      <c r="H173" s="46">
        <f t="shared" si="6"/>
        <v>0</v>
      </c>
      <c r="I173" s="46">
        <f t="shared" si="7"/>
        <v>0</v>
      </c>
      <c r="J173" s="46">
        <f t="shared" si="8"/>
        <v>0</v>
      </c>
    </row>
    <row r="174" customHeight="1" spans="1:10">
      <c r="A174" s="119">
        <v>2020103</v>
      </c>
      <c r="B174" s="181"/>
      <c r="C174" s="119" t="s">
        <v>148</v>
      </c>
      <c r="D174" s="44"/>
      <c r="E174" s="44"/>
      <c r="F174" s="44"/>
      <c r="G174" s="44"/>
      <c r="H174" s="46">
        <f t="shared" si="6"/>
        <v>0</v>
      </c>
      <c r="I174" s="46">
        <f t="shared" si="7"/>
        <v>0</v>
      </c>
      <c r="J174" s="46">
        <f t="shared" si="8"/>
        <v>0</v>
      </c>
    </row>
    <row r="175" customHeight="1" spans="1:10">
      <c r="A175" s="119">
        <v>2020104</v>
      </c>
      <c r="B175" s="181"/>
      <c r="C175" s="119" t="s">
        <v>239</v>
      </c>
      <c r="D175" s="44"/>
      <c r="E175" s="44"/>
      <c r="F175" s="44"/>
      <c r="G175" s="44"/>
      <c r="H175" s="46">
        <f t="shared" si="6"/>
        <v>0</v>
      </c>
      <c r="I175" s="46">
        <f t="shared" si="7"/>
        <v>0</v>
      </c>
      <c r="J175" s="46">
        <f t="shared" si="8"/>
        <v>0</v>
      </c>
    </row>
    <row r="176" customHeight="1" spans="1:10">
      <c r="A176" s="119">
        <v>2020150</v>
      </c>
      <c r="B176" s="181"/>
      <c r="C176" s="119" t="s">
        <v>155</v>
      </c>
      <c r="D176" s="44"/>
      <c r="E176" s="44"/>
      <c r="F176" s="44"/>
      <c r="G176" s="44"/>
      <c r="H176" s="46">
        <f t="shared" si="6"/>
        <v>0</v>
      </c>
      <c r="I176" s="46">
        <f t="shared" si="7"/>
        <v>0</v>
      </c>
      <c r="J176" s="46">
        <f t="shared" si="8"/>
        <v>0</v>
      </c>
    </row>
    <row r="177" customHeight="1" spans="1:10">
      <c r="A177" s="119">
        <v>2020199</v>
      </c>
      <c r="B177" s="181"/>
      <c r="C177" s="119" t="s">
        <v>246</v>
      </c>
      <c r="D177" s="44"/>
      <c r="E177" s="44"/>
      <c r="F177" s="44"/>
      <c r="G177" s="44"/>
      <c r="H177" s="46">
        <f t="shared" si="6"/>
        <v>0</v>
      </c>
      <c r="I177" s="46">
        <f t="shared" si="7"/>
        <v>0</v>
      </c>
      <c r="J177" s="46">
        <f t="shared" si="8"/>
        <v>0</v>
      </c>
    </row>
    <row r="178" customHeight="1" spans="1:10">
      <c r="A178" s="119">
        <v>20202</v>
      </c>
      <c r="B178" s="181"/>
      <c r="C178" s="119" t="s">
        <v>247</v>
      </c>
      <c r="D178" s="44"/>
      <c r="E178" s="44"/>
      <c r="F178" s="44"/>
      <c r="G178" s="44"/>
      <c r="H178" s="46">
        <f t="shared" si="6"/>
        <v>0</v>
      </c>
      <c r="I178" s="46">
        <f t="shared" si="7"/>
        <v>0</v>
      </c>
      <c r="J178" s="46">
        <f t="shared" si="8"/>
        <v>0</v>
      </c>
    </row>
    <row r="179" customHeight="1" spans="1:10">
      <c r="A179" s="119">
        <v>2020201</v>
      </c>
      <c r="B179" s="181"/>
      <c r="C179" s="119" t="s">
        <v>248</v>
      </c>
      <c r="D179" s="44"/>
      <c r="E179" s="44"/>
      <c r="F179" s="44"/>
      <c r="G179" s="44"/>
      <c r="H179" s="46">
        <f t="shared" si="6"/>
        <v>0</v>
      </c>
      <c r="I179" s="46">
        <f t="shared" si="7"/>
        <v>0</v>
      </c>
      <c r="J179" s="46">
        <f t="shared" si="8"/>
        <v>0</v>
      </c>
    </row>
    <row r="180" customHeight="1" spans="1:10">
      <c r="A180" s="119">
        <v>2020202</v>
      </c>
      <c r="B180" s="181"/>
      <c r="C180" s="119" t="s">
        <v>249</v>
      </c>
      <c r="D180" s="44"/>
      <c r="E180" s="44"/>
      <c r="F180" s="44"/>
      <c r="G180" s="44"/>
      <c r="H180" s="46">
        <f t="shared" si="6"/>
        <v>0</v>
      </c>
      <c r="I180" s="46">
        <f t="shared" si="7"/>
        <v>0</v>
      </c>
      <c r="J180" s="46">
        <f t="shared" si="8"/>
        <v>0</v>
      </c>
    </row>
    <row r="181" customHeight="1" spans="1:10">
      <c r="A181" s="119">
        <v>20203</v>
      </c>
      <c r="B181" s="181"/>
      <c r="C181" s="119" t="s">
        <v>250</v>
      </c>
      <c r="D181" s="44"/>
      <c r="E181" s="44"/>
      <c r="F181" s="44"/>
      <c r="G181" s="44"/>
      <c r="H181" s="46">
        <f t="shared" si="6"/>
        <v>0</v>
      </c>
      <c r="I181" s="46">
        <f t="shared" si="7"/>
        <v>0</v>
      </c>
      <c r="J181" s="46">
        <f t="shared" si="8"/>
        <v>0</v>
      </c>
    </row>
    <row r="182" customHeight="1" spans="1:10">
      <c r="A182" s="119">
        <v>2020304</v>
      </c>
      <c r="B182" s="181"/>
      <c r="C182" s="119" t="s">
        <v>251</v>
      </c>
      <c r="D182" s="44"/>
      <c r="E182" s="44"/>
      <c r="F182" s="44"/>
      <c r="G182" s="44"/>
      <c r="H182" s="46">
        <f t="shared" si="6"/>
        <v>0</v>
      </c>
      <c r="I182" s="46">
        <f t="shared" si="7"/>
        <v>0</v>
      </c>
      <c r="J182" s="46">
        <f t="shared" si="8"/>
        <v>0</v>
      </c>
    </row>
    <row r="183" customHeight="1" spans="1:10">
      <c r="A183" s="119">
        <v>2020306</v>
      </c>
      <c r="B183" s="181"/>
      <c r="C183" s="119" t="s">
        <v>252</v>
      </c>
      <c r="D183" s="44"/>
      <c r="E183" s="44"/>
      <c r="F183" s="44"/>
      <c r="G183" s="44"/>
      <c r="H183" s="46">
        <f t="shared" si="6"/>
        <v>0</v>
      </c>
      <c r="I183" s="46">
        <f t="shared" si="7"/>
        <v>0</v>
      </c>
      <c r="J183" s="46">
        <f t="shared" si="8"/>
        <v>0</v>
      </c>
    </row>
    <row r="184" customHeight="1" spans="1:10">
      <c r="A184" s="119">
        <v>20204</v>
      </c>
      <c r="B184" s="181"/>
      <c r="C184" s="119" t="s">
        <v>253</v>
      </c>
      <c r="D184" s="44"/>
      <c r="E184" s="44"/>
      <c r="F184" s="44"/>
      <c r="G184" s="44"/>
      <c r="H184" s="46">
        <f t="shared" si="6"/>
        <v>0</v>
      </c>
      <c r="I184" s="46">
        <f t="shared" si="7"/>
        <v>0</v>
      </c>
      <c r="J184" s="46">
        <f t="shared" si="8"/>
        <v>0</v>
      </c>
    </row>
    <row r="185" customHeight="1" spans="1:10">
      <c r="A185" s="119">
        <v>2020401</v>
      </c>
      <c r="B185" s="181"/>
      <c r="C185" s="119" t="s">
        <v>254</v>
      </c>
      <c r="D185" s="44"/>
      <c r="E185" s="44"/>
      <c r="F185" s="44"/>
      <c r="G185" s="44"/>
      <c r="H185" s="46">
        <f t="shared" si="6"/>
        <v>0</v>
      </c>
      <c r="I185" s="46">
        <f t="shared" si="7"/>
        <v>0</v>
      </c>
      <c r="J185" s="46">
        <f t="shared" si="8"/>
        <v>0</v>
      </c>
    </row>
    <row r="186" customHeight="1" spans="1:10">
      <c r="A186" s="119">
        <v>2020402</v>
      </c>
      <c r="B186" s="181"/>
      <c r="C186" s="119" t="s">
        <v>255</v>
      </c>
      <c r="D186" s="44"/>
      <c r="E186" s="44"/>
      <c r="F186" s="44"/>
      <c r="G186" s="44"/>
      <c r="H186" s="46">
        <f t="shared" si="6"/>
        <v>0</v>
      </c>
      <c r="I186" s="46">
        <f t="shared" si="7"/>
        <v>0</v>
      </c>
      <c r="J186" s="46">
        <f t="shared" si="8"/>
        <v>0</v>
      </c>
    </row>
    <row r="187" customHeight="1" spans="1:10">
      <c r="A187" s="119">
        <v>2020403</v>
      </c>
      <c r="B187" s="181"/>
      <c r="C187" s="119" t="s">
        <v>256</v>
      </c>
      <c r="D187" s="44"/>
      <c r="E187" s="44"/>
      <c r="F187" s="44"/>
      <c r="G187" s="44"/>
      <c r="H187" s="46">
        <f t="shared" si="6"/>
        <v>0</v>
      </c>
      <c r="I187" s="46">
        <f t="shared" si="7"/>
        <v>0</v>
      </c>
      <c r="J187" s="46">
        <f t="shared" si="8"/>
        <v>0</v>
      </c>
    </row>
    <row r="188" customHeight="1" spans="1:10">
      <c r="A188" s="119">
        <v>2020404</v>
      </c>
      <c r="B188" s="181"/>
      <c r="C188" s="119" t="s">
        <v>257</v>
      </c>
      <c r="D188" s="44"/>
      <c r="E188" s="44"/>
      <c r="F188" s="44"/>
      <c r="G188" s="44"/>
      <c r="H188" s="46">
        <f t="shared" si="6"/>
        <v>0</v>
      </c>
      <c r="I188" s="46">
        <f t="shared" si="7"/>
        <v>0</v>
      </c>
      <c r="J188" s="46">
        <f t="shared" si="8"/>
        <v>0</v>
      </c>
    </row>
    <row r="189" customHeight="1" spans="1:10">
      <c r="A189" s="119">
        <v>2020499</v>
      </c>
      <c r="B189" s="181"/>
      <c r="C189" s="119" t="s">
        <v>258</v>
      </c>
      <c r="D189" s="44"/>
      <c r="E189" s="44"/>
      <c r="F189" s="44"/>
      <c r="G189" s="44"/>
      <c r="H189" s="46">
        <f t="shared" si="6"/>
        <v>0</v>
      </c>
      <c r="I189" s="46">
        <f t="shared" si="7"/>
        <v>0</v>
      </c>
      <c r="J189" s="46">
        <f t="shared" si="8"/>
        <v>0</v>
      </c>
    </row>
    <row r="190" customHeight="1" spans="1:10">
      <c r="A190" s="119">
        <v>20205</v>
      </c>
      <c r="B190" s="181"/>
      <c r="C190" s="119" t="s">
        <v>259</v>
      </c>
      <c r="D190" s="44"/>
      <c r="E190" s="44"/>
      <c r="F190" s="44"/>
      <c r="G190" s="44"/>
      <c r="H190" s="46">
        <f t="shared" si="6"/>
        <v>0</v>
      </c>
      <c r="I190" s="46">
        <f t="shared" si="7"/>
        <v>0</v>
      </c>
      <c r="J190" s="46">
        <f t="shared" si="8"/>
        <v>0</v>
      </c>
    </row>
    <row r="191" customHeight="1" spans="1:10">
      <c r="A191" s="119">
        <v>2020503</v>
      </c>
      <c r="B191" s="181"/>
      <c r="C191" s="119" t="s">
        <v>260</v>
      </c>
      <c r="D191" s="44"/>
      <c r="E191" s="44"/>
      <c r="F191" s="44"/>
      <c r="G191" s="44"/>
      <c r="H191" s="46">
        <f t="shared" si="6"/>
        <v>0</v>
      </c>
      <c r="I191" s="46">
        <f t="shared" si="7"/>
        <v>0</v>
      </c>
      <c r="J191" s="46">
        <f t="shared" si="8"/>
        <v>0</v>
      </c>
    </row>
    <row r="192" customHeight="1" spans="1:10">
      <c r="A192" s="119">
        <v>2020504</v>
      </c>
      <c r="B192" s="181"/>
      <c r="C192" s="119" t="s">
        <v>261</v>
      </c>
      <c r="D192" s="44"/>
      <c r="E192" s="44"/>
      <c r="F192" s="44"/>
      <c r="G192" s="44"/>
      <c r="H192" s="46">
        <f t="shared" si="6"/>
        <v>0</v>
      </c>
      <c r="I192" s="46">
        <f t="shared" si="7"/>
        <v>0</v>
      </c>
      <c r="J192" s="46">
        <f t="shared" si="8"/>
        <v>0</v>
      </c>
    </row>
    <row r="193" customHeight="1" spans="1:10">
      <c r="A193" s="119">
        <v>2020505</v>
      </c>
      <c r="B193" s="181"/>
      <c r="C193" s="119" t="s">
        <v>262</v>
      </c>
      <c r="D193" s="44"/>
      <c r="E193" s="44"/>
      <c r="F193" s="44"/>
      <c r="G193" s="44"/>
      <c r="H193" s="46">
        <f t="shared" si="6"/>
        <v>0</v>
      </c>
      <c r="I193" s="46">
        <f t="shared" si="7"/>
        <v>0</v>
      </c>
      <c r="J193" s="46">
        <f t="shared" si="8"/>
        <v>0</v>
      </c>
    </row>
    <row r="194" customHeight="1" spans="1:10">
      <c r="A194" s="119">
        <v>2020599</v>
      </c>
      <c r="B194" s="181"/>
      <c r="C194" s="119" t="s">
        <v>263</v>
      </c>
      <c r="D194" s="44"/>
      <c r="E194" s="44"/>
      <c r="F194" s="44"/>
      <c r="G194" s="44"/>
      <c r="H194" s="46">
        <f t="shared" si="6"/>
        <v>0</v>
      </c>
      <c r="I194" s="46">
        <f t="shared" si="7"/>
        <v>0</v>
      </c>
      <c r="J194" s="46">
        <f t="shared" si="8"/>
        <v>0</v>
      </c>
    </row>
    <row r="195" customHeight="1" spans="1:10">
      <c r="A195" s="119">
        <v>20206</v>
      </c>
      <c r="B195" s="181"/>
      <c r="C195" s="119" t="s">
        <v>264</v>
      </c>
      <c r="D195" s="44"/>
      <c r="E195" s="44"/>
      <c r="F195" s="44"/>
      <c r="G195" s="44"/>
      <c r="H195" s="46">
        <f t="shared" si="6"/>
        <v>0</v>
      </c>
      <c r="I195" s="46">
        <f t="shared" si="7"/>
        <v>0</v>
      </c>
      <c r="J195" s="46">
        <f t="shared" si="8"/>
        <v>0</v>
      </c>
    </row>
    <row r="196" customHeight="1" spans="1:10">
      <c r="A196" s="119">
        <v>2020601</v>
      </c>
      <c r="B196" s="181"/>
      <c r="C196" s="119" t="s">
        <v>265</v>
      </c>
      <c r="D196" s="44"/>
      <c r="E196" s="44"/>
      <c r="F196" s="44"/>
      <c r="G196" s="44"/>
      <c r="H196" s="46">
        <f t="shared" ref="H196:H218" si="9">IF(D196=0,0,G196/D196)</f>
        <v>0</v>
      </c>
      <c r="I196" s="46">
        <f t="shared" ref="I196:I218" si="10">IF(E196=0,0,G196/E196)</f>
        <v>0</v>
      </c>
      <c r="J196" s="46">
        <f t="shared" ref="J196:J218" si="11">IF(F196=0,0,G196/F196)</f>
        <v>0</v>
      </c>
    </row>
    <row r="197" customHeight="1" spans="1:10">
      <c r="A197" s="119">
        <v>20207</v>
      </c>
      <c r="B197" s="181"/>
      <c r="C197" s="119" t="s">
        <v>266</v>
      </c>
      <c r="D197" s="44"/>
      <c r="E197" s="44"/>
      <c r="F197" s="44"/>
      <c r="G197" s="44"/>
      <c r="H197" s="46">
        <f t="shared" si="9"/>
        <v>0</v>
      </c>
      <c r="I197" s="46">
        <f t="shared" si="10"/>
        <v>0</v>
      </c>
      <c r="J197" s="46">
        <f t="shared" si="11"/>
        <v>0</v>
      </c>
    </row>
    <row r="198" customHeight="1" spans="1:10">
      <c r="A198" s="119">
        <v>2020701</v>
      </c>
      <c r="B198" s="181"/>
      <c r="C198" s="119" t="s">
        <v>267</v>
      </c>
      <c r="D198" s="44"/>
      <c r="E198" s="44"/>
      <c r="F198" s="44"/>
      <c r="G198" s="44"/>
      <c r="H198" s="46">
        <f t="shared" si="9"/>
        <v>0</v>
      </c>
      <c r="I198" s="46">
        <f t="shared" si="10"/>
        <v>0</v>
      </c>
      <c r="J198" s="46">
        <f t="shared" si="11"/>
        <v>0</v>
      </c>
    </row>
    <row r="199" customHeight="1" spans="1:10">
      <c r="A199" s="119">
        <v>2020702</v>
      </c>
      <c r="B199" s="181"/>
      <c r="C199" s="119" t="s">
        <v>268</v>
      </c>
      <c r="D199" s="44"/>
      <c r="E199" s="44"/>
      <c r="F199" s="44"/>
      <c r="G199" s="44"/>
      <c r="H199" s="46">
        <f t="shared" si="9"/>
        <v>0</v>
      </c>
      <c r="I199" s="46">
        <f t="shared" si="10"/>
        <v>0</v>
      </c>
      <c r="J199" s="46">
        <f t="shared" si="11"/>
        <v>0</v>
      </c>
    </row>
    <row r="200" customHeight="1" spans="1:10">
      <c r="A200" s="119">
        <v>2020703</v>
      </c>
      <c r="B200" s="181"/>
      <c r="C200" s="119" t="s">
        <v>269</v>
      </c>
      <c r="D200" s="44"/>
      <c r="E200" s="44"/>
      <c r="F200" s="44"/>
      <c r="G200" s="44"/>
      <c r="H200" s="46">
        <f t="shared" si="9"/>
        <v>0</v>
      </c>
      <c r="I200" s="46">
        <f t="shared" si="10"/>
        <v>0</v>
      </c>
      <c r="J200" s="46">
        <f t="shared" si="11"/>
        <v>0</v>
      </c>
    </row>
    <row r="201" customHeight="1" spans="1:10">
      <c r="A201" s="119">
        <v>2020799</v>
      </c>
      <c r="B201" s="181"/>
      <c r="C201" s="119" t="s">
        <v>270</v>
      </c>
      <c r="D201" s="44"/>
      <c r="E201" s="44"/>
      <c r="F201" s="44"/>
      <c r="G201" s="44"/>
      <c r="H201" s="46">
        <f t="shared" si="9"/>
        <v>0</v>
      </c>
      <c r="I201" s="46">
        <f t="shared" si="10"/>
        <v>0</v>
      </c>
      <c r="J201" s="46">
        <f t="shared" si="11"/>
        <v>0</v>
      </c>
    </row>
    <row r="202" customHeight="1" spans="1:10">
      <c r="A202" s="119">
        <v>20208</v>
      </c>
      <c r="B202" s="181"/>
      <c r="C202" s="119" t="s">
        <v>271</v>
      </c>
      <c r="D202" s="44"/>
      <c r="E202" s="44"/>
      <c r="F202" s="44"/>
      <c r="G202" s="44"/>
      <c r="H202" s="46">
        <f t="shared" si="9"/>
        <v>0</v>
      </c>
      <c r="I202" s="46">
        <f t="shared" si="10"/>
        <v>0</v>
      </c>
      <c r="J202" s="46">
        <f t="shared" si="11"/>
        <v>0</v>
      </c>
    </row>
    <row r="203" customHeight="1" spans="1:10">
      <c r="A203" s="119">
        <v>2020801</v>
      </c>
      <c r="B203" s="181"/>
      <c r="C203" s="119" t="s">
        <v>146</v>
      </c>
      <c r="D203" s="44"/>
      <c r="E203" s="44"/>
      <c r="F203" s="44"/>
      <c r="G203" s="44"/>
      <c r="H203" s="46">
        <f t="shared" si="9"/>
        <v>0</v>
      </c>
      <c r="I203" s="46">
        <f t="shared" si="10"/>
        <v>0</v>
      </c>
      <c r="J203" s="46">
        <f t="shared" si="11"/>
        <v>0</v>
      </c>
    </row>
    <row r="204" customHeight="1" spans="1:10">
      <c r="A204" s="119">
        <v>2020802</v>
      </c>
      <c r="B204" s="181"/>
      <c r="C204" s="119" t="s">
        <v>147</v>
      </c>
      <c r="D204" s="44"/>
      <c r="E204" s="44"/>
      <c r="F204" s="44"/>
      <c r="G204" s="44"/>
      <c r="H204" s="46">
        <f t="shared" si="9"/>
        <v>0</v>
      </c>
      <c r="I204" s="46">
        <f t="shared" si="10"/>
        <v>0</v>
      </c>
      <c r="J204" s="46">
        <f t="shared" si="11"/>
        <v>0</v>
      </c>
    </row>
    <row r="205" customHeight="1" spans="1:10">
      <c r="A205" s="119">
        <v>2020803</v>
      </c>
      <c r="B205" s="181"/>
      <c r="C205" s="119" t="s">
        <v>148</v>
      </c>
      <c r="D205" s="44"/>
      <c r="E205" s="44"/>
      <c r="F205" s="44"/>
      <c r="G205" s="44"/>
      <c r="H205" s="46">
        <f t="shared" si="9"/>
        <v>0</v>
      </c>
      <c r="I205" s="46">
        <f t="shared" si="10"/>
        <v>0</v>
      </c>
      <c r="J205" s="46">
        <f t="shared" si="11"/>
        <v>0</v>
      </c>
    </row>
    <row r="206" customHeight="1" spans="1:10">
      <c r="A206" s="119">
        <v>2020850</v>
      </c>
      <c r="B206" s="181"/>
      <c r="C206" s="119" t="s">
        <v>155</v>
      </c>
      <c r="D206" s="44"/>
      <c r="E206" s="44"/>
      <c r="F206" s="44"/>
      <c r="G206" s="44"/>
      <c r="H206" s="46">
        <f t="shared" si="9"/>
        <v>0</v>
      </c>
      <c r="I206" s="46">
        <f t="shared" si="10"/>
        <v>0</v>
      </c>
      <c r="J206" s="46">
        <f t="shared" si="11"/>
        <v>0</v>
      </c>
    </row>
    <row r="207" customHeight="1" spans="1:10">
      <c r="A207" s="119">
        <v>2020899</v>
      </c>
      <c r="B207" s="181"/>
      <c r="C207" s="119" t="s">
        <v>272</v>
      </c>
      <c r="D207" s="44"/>
      <c r="E207" s="44"/>
      <c r="F207" s="44"/>
      <c r="G207" s="44"/>
      <c r="H207" s="46">
        <f t="shared" si="9"/>
        <v>0</v>
      </c>
      <c r="I207" s="46">
        <f t="shared" si="10"/>
        <v>0</v>
      </c>
      <c r="J207" s="46">
        <f t="shared" si="11"/>
        <v>0</v>
      </c>
    </row>
    <row r="208" customHeight="1" spans="1:10">
      <c r="A208" s="119">
        <v>20299</v>
      </c>
      <c r="B208" s="181"/>
      <c r="C208" s="119" t="s">
        <v>273</v>
      </c>
      <c r="D208" s="44"/>
      <c r="E208" s="44"/>
      <c r="F208" s="44"/>
      <c r="G208" s="44"/>
      <c r="H208" s="46">
        <f t="shared" si="9"/>
        <v>0</v>
      </c>
      <c r="I208" s="46">
        <f t="shared" si="10"/>
        <v>0</v>
      </c>
      <c r="J208" s="46">
        <f t="shared" si="11"/>
        <v>0</v>
      </c>
    </row>
    <row r="209" customHeight="1" spans="1:10">
      <c r="A209" s="119">
        <v>2029999</v>
      </c>
      <c r="B209" s="181"/>
      <c r="C209" s="119" t="s">
        <v>274</v>
      </c>
      <c r="D209" s="44"/>
      <c r="E209" s="44"/>
      <c r="F209" s="44"/>
      <c r="G209" s="44"/>
      <c r="H209" s="46">
        <f t="shared" si="9"/>
        <v>0</v>
      </c>
      <c r="I209" s="46">
        <f t="shared" si="10"/>
        <v>0</v>
      </c>
      <c r="J209" s="46">
        <f t="shared" si="11"/>
        <v>0</v>
      </c>
    </row>
    <row r="210" customHeight="1" spans="1:10">
      <c r="A210" s="119">
        <v>203</v>
      </c>
      <c r="B210" s="188" t="s">
        <v>275</v>
      </c>
      <c r="C210" s="119" t="s">
        <v>96</v>
      </c>
      <c r="D210" s="44"/>
      <c r="E210" s="44">
        <v>400</v>
      </c>
      <c r="F210" s="44">
        <v>960</v>
      </c>
      <c r="G210" s="44">
        <v>400</v>
      </c>
      <c r="H210" s="46">
        <f t="shared" si="9"/>
        <v>0</v>
      </c>
      <c r="I210" s="46">
        <f t="shared" si="10"/>
        <v>1</v>
      </c>
      <c r="J210" s="46">
        <f t="shared" si="11"/>
        <v>0.416666666666667</v>
      </c>
    </row>
    <row r="211" customHeight="1" spans="1:10">
      <c r="A211" s="119">
        <v>204</v>
      </c>
      <c r="B211" s="188" t="s">
        <v>276</v>
      </c>
      <c r="C211" s="119" t="s">
        <v>97</v>
      </c>
      <c r="D211" s="44">
        <v>3000</v>
      </c>
      <c r="E211" s="44">
        <v>2206</v>
      </c>
      <c r="F211" s="44">
        <v>2637</v>
      </c>
      <c r="G211" s="44">
        <v>2206</v>
      </c>
      <c r="H211" s="46">
        <f t="shared" si="9"/>
        <v>0.735333333333333</v>
      </c>
      <c r="I211" s="46">
        <f t="shared" si="10"/>
        <v>1</v>
      </c>
      <c r="J211" s="46">
        <f t="shared" si="11"/>
        <v>0.836556693211983</v>
      </c>
    </row>
    <row r="212" customHeight="1" spans="1:10">
      <c r="A212" s="119">
        <v>20401</v>
      </c>
      <c r="B212" s="188" t="s">
        <v>144</v>
      </c>
      <c r="C212" s="119" t="s">
        <v>277</v>
      </c>
      <c r="D212" s="44"/>
      <c r="E212" s="44">
        <v>10</v>
      </c>
      <c r="F212" s="44"/>
      <c r="G212" s="44">
        <v>10</v>
      </c>
      <c r="H212" s="46">
        <f t="shared" si="9"/>
        <v>0</v>
      </c>
      <c r="I212" s="46">
        <f t="shared" si="10"/>
        <v>1</v>
      </c>
      <c r="J212" s="46">
        <f t="shared" si="11"/>
        <v>0</v>
      </c>
    </row>
    <row r="213" customHeight="1" spans="1:10">
      <c r="A213" s="119">
        <v>20402</v>
      </c>
      <c r="B213" s="181"/>
      <c r="C213" s="119" t="s">
        <v>278</v>
      </c>
      <c r="D213" s="44">
        <v>3000</v>
      </c>
      <c r="E213" s="44">
        <v>2093</v>
      </c>
      <c r="F213" s="44">
        <v>2577</v>
      </c>
      <c r="G213" s="44">
        <v>2093</v>
      </c>
      <c r="H213" s="46">
        <f t="shared" si="9"/>
        <v>0.697666666666667</v>
      </c>
      <c r="I213" s="46">
        <f t="shared" si="10"/>
        <v>1</v>
      </c>
      <c r="J213" s="46">
        <f t="shared" si="11"/>
        <v>0.812184710904152</v>
      </c>
    </row>
    <row r="214" customHeight="1" spans="1:10">
      <c r="A214" s="119">
        <v>20404</v>
      </c>
      <c r="B214" s="181"/>
      <c r="C214" s="119" t="s">
        <v>279</v>
      </c>
      <c r="D214" s="44"/>
      <c r="E214" s="44"/>
      <c r="F214" s="44"/>
      <c r="G214" s="44"/>
      <c r="H214" s="46">
        <f t="shared" si="9"/>
        <v>0</v>
      </c>
      <c r="I214" s="46">
        <f t="shared" si="10"/>
        <v>0</v>
      </c>
      <c r="J214" s="46">
        <f t="shared" si="11"/>
        <v>0</v>
      </c>
    </row>
    <row r="215" customHeight="1" spans="1:10">
      <c r="A215" s="119">
        <v>20405</v>
      </c>
      <c r="B215" s="181"/>
      <c r="C215" s="119" t="s">
        <v>280</v>
      </c>
      <c r="D215" s="44"/>
      <c r="E215" s="44"/>
      <c r="F215" s="44"/>
      <c r="G215" s="44"/>
      <c r="H215" s="46">
        <f t="shared" si="9"/>
        <v>0</v>
      </c>
      <c r="I215" s="46">
        <f t="shared" si="10"/>
        <v>0</v>
      </c>
      <c r="J215" s="46">
        <f t="shared" si="11"/>
        <v>0</v>
      </c>
    </row>
    <row r="216" customHeight="1" spans="1:10">
      <c r="A216" s="119">
        <v>20406</v>
      </c>
      <c r="B216" s="181"/>
      <c r="C216" s="119" t="s">
        <v>281</v>
      </c>
      <c r="D216" s="44"/>
      <c r="E216" s="44">
        <v>55</v>
      </c>
      <c r="F216" s="44">
        <v>54</v>
      </c>
      <c r="G216" s="44">
        <v>55</v>
      </c>
      <c r="H216" s="46">
        <f t="shared" si="9"/>
        <v>0</v>
      </c>
      <c r="I216" s="46">
        <f t="shared" si="10"/>
        <v>1</v>
      </c>
      <c r="J216" s="46">
        <f t="shared" si="11"/>
        <v>1.01851851851852</v>
      </c>
    </row>
    <row r="217" customHeight="1" spans="1:10">
      <c r="A217" s="119">
        <v>20410</v>
      </c>
      <c r="B217" s="181"/>
      <c r="C217" s="119" t="s">
        <v>282</v>
      </c>
      <c r="D217" s="44"/>
      <c r="E217" s="44"/>
      <c r="F217" s="44"/>
      <c r="G217" s="44"/>
      <c r="H217" s="46">
        <f t="shared" si="9"/>
        <v>0</v>
      </c>
      <c r="I217" s="46">
        <f t="shared" si="10"/>
        <v>0</v>
      </c>
      <c r="J217" s="46">
        <f t="shared" si="11"/>
        <v>0</v>
      </c>
    </row>
    <row r="218" customHeight="1" spans="1:10">
      <c r="A218" s="119">
        <v>20499</v>
      </c>
      <c r="B218" s="181"/>
      <c r="C218" s="119" t="s">
        <v>283</v>
      </c>
      <c r="D218" s="44"/>
      <c r="E218" s="44">
        <v>42</v>
      </c>
      <c r="F218" s="44">
        <v>6</v>
      </c>
      <c r="G218" s="44">
        <v>42</v>
      </c>
      <c r="H218" s="46">
        <f t="shared" si="9"/>
        <v>0</v>
      </c>
      <c r="I218" s="46">
        <f t="shared" si="10"/>
        <v>1</v>
      </c>
      <c r="J218" s="46">
        <f t="shared" si="11"/>
        <v>7</v>
      </c>
    </row>
    <row r="219" customHeight="1" spans="1:10">
      <c r="A219" s="119">
        <v>205</v>
      </c>
      <c r="B219" s="188" t="s">
        <v>284</v>
      </c>
      <c r="C219" s="119" t="s">
        <v>98</v>
      </c>
      <c r="D219" s="44">
        <v>18000</v>
      </c>
      <c r="E219" s="44">
        <v>18897</v>
      </c>
      <c r="F219" s="44">
        <v>17333</v>
      </c>
      <c r="G219" s="44">
        <v>18147</v>
      </c>
      <c r="H219" s="46">
        <f t="shared" ref="H219:H1156" si="12">IF(D219=0,0,G219/D219)</f>
        <v>1.00816666666667</v>
      </c>
      <c r="I219" s="46">
        <f t="shared" ref="I219:I1156" si="13">IF(E219=0,0,G219/E219)</f>
        <v>0.960311160501667</v>
      </c>
      <c r="J219" s="46">
        <f t="shared" ref="J219:J1156" si="14">IF(F219=0,0,G219/F219)</f>
        <v>1.04696244158542</v>
      </c>
    </row>
    <row r="220" customHeight="1" spans="1:10">
      <c r="A220" s="119">
        <v>20501</v>
      </c>
      <c r="B220" s="181"/>
      <c r="C220" s="119" t="s">
        <v>285</v>
      </c>
      <c r="D220" s="44">
        <v>2000</v>
      </c>
      <c r="E220" s="44">
        <v>7715</v>
      </c>
      <c r="F220" s="44">
        <v>6485</v>
      </c>
      <c r="G220" s="44">
        <v>7715</v>
      </c>
      <c r="H220" s="46">
        <f t="shared" si="12"/>
        <v>3.8575</v>
      </c>
      <c r="I220" s="46">
        <f t="shared" si="13"/>
        <v>1</v>
      </c>
      <c r="J220" s="46">
        <f t="shared" si="14"/>
        <v>1.18966846569005</v>
      </c>
    </row>
    <row r="221" customHeight="1" spans="1:10">
      <c r="A221" s="119">
        <v>2050101</v>
      </c>
      <c r="B221" s="181"/>
      <c r="C221" s="119" t="s">
        <v>146</v>
      </c>
      <c r="D221" s="44"/>
      <c r="E221" s="44"/>
      <c r="F221" s="44">
        <v>2800</v>
      </c>
      <c r="G221" s="44">
        <v>3384</v>
      </c>
      <c r="H221" s="46">
        <f t="shared" si="12"/>
        <v>0</v>
      </c>
      <c r="I221" s="46">
        <f t="shared" si="13"/>
        <v>0</v>
      </c>
      <c r="J221" s="46">
        <f t="shared" si="14"/>
        <v>1.20857142857143</v>
      </c>
    </row>
    <row r="222" customHeight="1" spans="1:10">
      <c r="A222" s="119">
        <v>2050102</v>
      </c>
      <c r="B222" s="181"/>
      <c r="C222" s="119" t="s">
        <v>147</v>
      </c>
      <c r="D222" s="44"/>
      <c r="E222" s="44"/>
      <c r="F222" s="44">
        <v>3685</v>
      </c>
      <c r="G222" s="44">
        <v>4231</v>
      </c>
      <c r="H222" s="46">
        <f t="shared" si="12"/>
        <v>0</v>
      </c>
      <c r="I222" s="46">
        <f t="shared" si="13"/>
        <v>0</v>
      </c>
      <c r="J222" s="46">
        <f t="shared" si="14"/>
        <v>1.14816824966079</v>
      </c>
    </row>
    <row r="223" customHeight="1" spans="1:10">
      <c r="A223" s="119">
        <v>2050103</v>
      </c>
      <c r="B223" s="181"/>
      <c r="C223" s="119" t="s">
        <v>148</v>
      </c>
      <c r="D223" s="44"/>
      <c r="E223" s="44"/>
      <c r="F223" s="44"/>
      <c r="G223" s="44"/>
      <c r="H223" s="46">
        <f t="shared" si="12"/>
        <v>0</v>
      </c>
      <c r="I223" s="46">
        <f t="shared" si="13"/>
        <v>0</v>
      </c>
      <c r="J223" s="46">
        <f t="shared" si="14"/>
        <v>0</v>
      </c>
    </row>
    <row r="224" customHeight="1" spans="1:10">
      <c r="A224" s="119">
        <v>2050199</v>
      </c>
      <c r="B224" s="181"/>
      <c r="C224" s="119" t="s">
        <v>286</v>
      </c>
      <c r="D224" s="44"/>
      <c r="E224" s="44"/>
      <c r="F224" s="44"/>
      <c r="G224" s="44">
        <v>100</v>
      </c>
      <c r="H224" s="46">
        <f t="shared" si="12"/>
        <v>0</v>
      </c>
      <c r="I224" s="46">
        <f t="shared" si="13"/>
        <v>0</v>
      </c>
      <c r="J224" s="46">
        <f t="shared" si="14"/>
        <v>0</v>
      </c>
    </row>
    <row r="225" customHeight="1" spans="1:10">
      <c r="A225" s="119">
        <v>20502</v>
      </c>
      <c r="B225" s="181"/>
      <c r="C225" s="119" t="s">
        <v>287</v>
      </c>
      <c r="D225" s="44">
        <v>16000</v>
      </c>
      <c r="E225" s="44">
        <v>11062</v>
      </c>
      <c r="F225" s="44">
        <v>10648</v>
      </c>
      <c r="G225" s="44">
        <v>10348</v>
      </c>
      <c r="H225" s="46">
        <f t="shared" si="12"/>
        <v>0.64675</v>
      </c>
      <c r="I225" s="46">
        <f t="shared" si="13"/>
        <v>0.935454709817393</v>
      </c>
      <c r="J225" s="46">
        <f t="shared" si="14"/>
        <v>0.971825694966191</v>
      </c>
    </row>
    <row r="226" customHeight="1" spans="1:10">
      <c r="A226" s="119">
        <v>2050201</v>
      </c>
      <c r="B226" s="181"/>
      <c r="C226" s="119" t="s">
        <v>288</v>
      </c>
      <c r="D226" s="44"/>
      <c r="E226" s="44"/>
      <c r="F226" s="44">
        <v>298</v>
      </c>
      <c r="G226" s="44">
        <v>607</v>
      </c>
      <c r="H226" s="46">
        <f t="shared" si="12"/>
        <v>0</v>
      </c>
      <c r="I226" s="46">
        <f t="shared" si="13"/>
        <v>0</v>
      </c>
      <c r="J226" s="46">
        <f t="shared" si="14"/>
        <v>2.03691275167785</v>
      </c>
    </row>
    <row r="227" customHeight="1" spans="1:10">
      <c r="A227" s="119">
        <v>2050202</v>
      </c>
      <c r="B227" s="181"/>
      <c r="C227" s="119" t="s">
        <v>289</v>
      </c>
      <c r="D227" s="44"/>
      <c r="E227" s="44"/>
      <c r="F227" s="44">
        <v>2344</v>
      </c>
      <c r="G227" s="44">
        <v>4010</v>
      </c>
      <c r="H227" s="46">
        <f t="shared" si="12"/>
        <v>0</v>
      </c>
      <c r="I227" s="46">
        <f t="shared" si="13"/>
        <v>0</v>
      </c>
      <c r="J227" s="46">
        <f t="shared" si="14"/>
        <v>1.71075085324232</v>
      </c>
    </row>
    <row r="228" customHeight="1" spans="1:10">
      <c r="A228" s="119">
        <v>2050203</v>
      </c>
      <c r="B228" s="181"/>
      <c r="C228" s="119" t="s">
        <v>290</v>
      </c>
      <c r="D228" s="44"/>
      <c r="E228" s="44"/>
      <c r="F228" s="44">
        <v>8006</v>
      </c>
      <c r="G228" s="44">
        <v>5718</v>
      </c>
      <c r="H228" s="46">
        <f t="shared" si="12"/>
        <v>0</v>
      </c>
      <c r="I228" s="46">
        <f t="shared" si="13"/>
        <v>0</v>
      </c>
      <c r="J228" s="46">
        <f t="shared" si="14"/>
        <v>0.714214339245566</v>
      </c>
    </row>
    <row r="229" customHeight="1" spans="1:10">
      <c r="A229" s="119">
        <v>2050204</v>
      </c>
      <c r="B229" s="181"/>
      <c r="C229" s="119" t="s">
        <v>291</v>
      </c>
      <c r="D229" s="44"/>
      <c r="E229" s="44"/>
      <c r="F229" s="44"/>
      <c r="G229" s="44">
        <v>10</v>
      </c>
      <c r="H229" s="46">
        <f t="shared" si="12"/>
        <v>0</v>
      </c>
      <c r="I229" s="46">
        <f t="shared" si="13"/>
        <v>0</v>
      </c>
      <c r="J229" s="46">
        <f t="shared" si="14"/>
        <v>0</v>
      </c>
    </row>
    <row r="230" customHeight="1" spans="1:10">
      <c r="A230" s="119">
        <v>2050205</v>
      </c>
      <c r="B230" s="181"/>
      <c r="C230" s="119" t="s">
        <v>292</v>
      </c>
      <c r="D230" s="44"/>
      <c r="E230" s="44"/>
      <c r="F230" s="44"/>
      <c r="G230" s="44"/>
      <c r="H230" s="46">
        <f t="shared" si="12"/>
        <v>0</v>
      </c>
      <c r="I230" s="46">
        <f t="shared" si="13"/>
        <v>0</v>
      </c>
      <c r="J230" s="46">
        <f t="shared" si="14"/>
        <v>0</v>
      </c>
    </row>
    <row r="231" customHeight="1" spans="1:10">
      <c r="A231" s="119">
        <v>2050299</v>
      </c>
      <c r="B231" s="181"/>
      <c r="C231" s="119" t="s">
        <v>293</v>
      </c>
      <c r="D231" s="44"/>
      <c r="E231" s="44"/>
      <c r="F231" s="44"/>
      <c r="G231" s="44">
        <v>3</v>
      </c>
      <c r="H231" s="46">
        <f t="shared" si="12"/>
        <v>0</v>
      </c>
      <c r="I231" s="46">
        <f t="shared" si="13"/>
        <v>0</v>
      </c>
      <c r="J231" s="46">
        <f t="shared" si="14"/>
        <v>0</v>
      </c>
    </row>
    <row r="232" customHeight="1" spans="1:10">
      <c r="A232" s="119">
        <v>20503</v>
      </c>
      <c r="B232" s="181"/>
      <c r="C232" s="119" t="s">
        <v>294</v>
      </c>
      <c r="D232" s="44"/>
      <c r="E232" s="44">
        <v>120</v>
      </c>
      <c r="F232" s="44"/>
      <c r="G232" s="44">
        <v>84</v>
      </c>
      <c r="H232" s="46">
        <f t="shared" si="12"/>
        <v>0</v>
      </c>
      <c r="I232" s="46">
        <f t="shared" si="13"/>
        <v>0.7</v>
      </c>
      <c r="J232" s="46">
        <f t="shared" si="14"/>
        <v>0</v>
      </c>
    </row>
    <row r="233" customHeight="1" spans="1:10">
      <c r="A233" s="119">
        <v>2050301</v>
      </c>
      <c r="B233" s="181"/>
      <c r="C233" s="119" t="s">
        <v>295</v>
      </c>
      <c r="D233" s="44"/>
      <c r="E233" s="44"/>
      <c r="F233" s="44"/>
      <c r="G233" s="44"/>
      <c r="H233" s="46">
        <f t="shared" si="12"/>
        <v>0</v>
      </c>
      <c r="I233" s="46">
        <f t="shared" si="13"/>
        <v>0</v>
      </c>
      <c r="J233" s="46">
        <f t="shared" si="14"/>
        <v>0</v>
      </c>
    </row>
    <row r="234" customHeight="1" spans="1:10">
      <c r="A234" s="119">
        <v>2050302</v>
      </c>
      <c r="B234" s="181"/>
      <c r="C234" s="119" t="s">
        <v>296</v>
      </c>
      <c r="D234" s="44"/>
      <c r="E234" s="44"/>
      <c r="F234" s="44"/>
      <c r="G234" s="44">
        <v>84</v>
      </c>
      <c r="H234" s="46">
        <f t="shared" si="12"/>
        <v>0</v>
      </c>
      <c r="I234" s="46">
        <f t="shared" si="13"/>
        <v>0</v>
      </c>
      <c r="J234" s="46">
        <f t="shared" si="14"/>
        <v>0</v>
      </c>
    </row>
    <row r="235" customHeight="1" spans="1:10">
      <c r="A235" s="119">
        <v>2050303</v>
      </c>
      <c r="B235" s="181"/>
      <c r="C235" s="119" t="s">
        <v>297</v>
      </c>
      <c r="D235" s="44"/>
      <c r="E235" s="44"/>
      <c r="F235" s="44"/>
      <c r="G235" s="44"/>
      <c r="H235" s="46">
        <f t="shared" si="12"/>
        <v>0</v>
      </c>
      <c r="I235" s="46">
        <f t="shared" si="13"/>
        <v>0</v>
      </c>
      <c r="J235" s="46">
        <f t="shared" si="14"/>
        <v>0</v>
      </c>
    </row>
    <row r="236" customHeight="1" spans="1:10">
      <c r="A236" s="119">
        <v>2050305</v>
      </c>
      <c r="B236" s="181"/>
      <c r="C236" s="119" t="s">
        <v>298</v>
      </c>
      <c r="D236" s="44"/>
      <c r="E236" s="44"/>
      <c r="F236" s="44"/>
      <c r="G236" s="44"/>
      <c r="H236" s="46">
        <f t="shared" si="12"/>
        <v>0</v>
      </c>
      <c r="I236" s="46">
        <f t="shared" si="13"/>
        <v>0</v>
      </c>
      <c r="J236" s="46">
        <f t="shared" si="14"/>
        <v>0</v>
      </c>
    </row>
    <row r="237" customHeight="1" spans="1:10">
      <c r="A237" s="119">
        <v>2050399</v>
      </c>
      <c r="B237" s="181"/>
      <c r="C237" s="119" t="s">
        <v>299</v>
      </c>
      <c r="D237" s="44"/>
      <c r="E237" s="44"/>
      <c r="F237" s="44"/>
      <c r="G237" s="44"/>
      <c r="H237" s="46">
        <f t="shared" si="12"/>
        <v>0</v>
      </c>
      <c r="I237" s="46">
        <f t="shared" si="13"/>
        <v>0</v>
      </c>
      <c r="J237" s="46">
        <f t="shared" si="14"/>
        <v>0</v>
      </c>
    </row>
    <row r="238" customHeight="1" spans="1:10">
      <c r="A238" s="119">
        <v>20504</v>
      </c>
      <c r="B238" s="181"/>
      <c r="C238" s="119" t="s">
        <v>300</v>
      </c>
      <c r="D238" s="44"/>
      <c r="E238" s="44"/>
      <c r="F238" s="44"/>
      <c r="G238" s="44"/>
      <c r="H238" s="46">
        <f t="shared" si="12"/>
        <v>0</v>
      </c>
      <c r="I238" s="46">
        <f t="shared" si="13"/>
        <v>0</v>
      </c>
      <c r="J238" s="46">
        <f t="shared" si="14"/>
        <v>0</v>
      </c>
    </row>
    <row r="239" customHeight="1" spans="1:10">
      <c r="A239" s="119">
        <v>2050401</v>
      </c>
      <c r="B239" s="181"/>
      <c r="C239" s="119" t="s">
        <v>301</v>
      </c>
      <c r="D239" s="44"/>
      <c r="E239" s="44"/>
      <c r="F239" s="44"/>
      <c r="G239" s="44"/>
      <c r="H239" s="46">
        <f t="shared" si="12"/>
        <v>0</v>
      </c>
      <c r="I239" s="46">
        <f t="shared" si="13"/>
        <v>0</v>
      </c>
      <c r="J239" s="46">
        <f t="shared" si="14"/>
        <v>0</v>
      </c>
    </row>
    <row r="240" customHeight="1" spans="1:10">
      <c r="A240" s="119">
        <v>2050402</v>
      </c>
      <c r="B240" s="181"/>
      <c r="C240" s="119" t="s">
        <v>302</v>
      </c>
      <c r="D240" s="44"/>
      <c r="E240" s="44"/>
      <c r="F240" s="44"/>
      <c r="G240" s="44"/>
      <c r="H240" s="46">
        <f t="shared" si="12"/>
        <v>0</v>
      </c>
      <c r="I240" s="46">
        <f t="shared" si="13"/>
        <v>0</v>
      </c>
      <c r="J240" s="46">
        <f t="shared" si="14"/>
        <v>0</v>
      </c>
    </row>
    <row r="241" customHeight="1" spans="1:10">
      <c r="A241" s="119">
        <v>2050403</v>
      </c>
      <c r="B241" s="181"/>
      <c r="C241" s="119" t="s">
        <v>303</v>
      </c>
      <c r="D241" s="44"/>
      <c r="E241" s="44"/>
      <c r="F241" s="44"/>
      <c r="G241" s="44"/>
      <c r="H241" s="46">
        <f t="shared" si="12"/>
        <v>0</v>
      </c>
      <c r="I241" s="46">
        <f t="shared" si="13"/>
        <v>0</v>
      </c>
      <c r="J241" s="46">
        <f t="shared" si="14"/>
        <v>0</v>
      </c>
    </row>
    <row r="242" customHeight="1" spans="1:10">
      <c r="A242" s="119">
        <v>2050404</v>
      </c>
      <c r="B242" s="181"/>
      <c r="C242" s="119" t="s">
        <v>304</v>
      </c>
      <c r="D242" s="44"/>
      <c r="E242" s="44"/>
      <c r="F242" s="44"/>
      <c r="G242" s="44"/>
      <c r="H242" s="46">
        <f t="shared" si="12"/>
        <v>0</v>
      </c>
      <c r="I242" s="46">
        <f t="shared" si="13"/>
        <v>0</v>
      </c>
      <c r="J242" s="46">
        <f t="shared" si="14"/>
        <v>0</v>
      </c>
    </row>
    <row r="243" customHeight="1" spans="1:10">
      <c r="A243" s="119">
        <v>2050499</v>
      </c>
      <c r="B243" s="181"/>
      <c r="C243" s="119" t="s">
        <v>305</v>
      </c>
      <c r="D243" s="44"/>
      <c r="E243" s="44"/>
      <c r="F243" s="44"/>
      <c r="G243" s="44"/>
      <c r="H243" s="46">
        <f t="shared" si="12"/>
        <v>0</v>
      </c>
      <c r="I243" s="46">
        <f t="shared" si="13"/>
        <v>0</v>
      </c>
      <c r="J243" s="46">
        <f t="shared" si="14"/>
        <v>0</v>
      </c>
    </row>
    <row r="244" customHeight="1" spans="1:10">
      <c r="A244" s="119">
        <v>20505</v>
      </c>
      <c r="B244" s="181"/>
      <c r="C244" s="119" t="s">
        <v>306</v>
      </c>
      <c r="D244" s="44"/>
      <c r="E244" s="44"/>
      <c r="F244" s="44"/>
      <c r="G244" s="44"/>
      <c r="H244" s="46">
        <f t="shared" si="12"/>
        <v>0</v>
      </c>
      <c r="I244" s="46">
        <f t="shared" si="13"/>
        <v>0</v>
      </c>
      <c r="J244" s="46">
        <f t="shared" si="14"/>
        <v>0</v>
      </c>
    </row>
    <row r="245" customHeight="1" spans="1:10">
      <c r="A245" s="119">
        <v>2050501</v>
      </c>
      <c r="B245" s="181"/>
      <c r="C245" s="119" t="s">
        <v>307</v>
      </c>
      <c r="D245" s="44"/>
      <c r="E245" s="44"/>
      <c r="F245" s="44"/>
      <c r="G245" s="44"/>
      <c r="H245" s="46">
        <f t="shared" si="12"/>
        <v>0</v>
      </c>
      <c r="I245" s="46">
        <f t="shared" si="13"/>
        <v>0</v>
      </c>
      <c r="J245" s="46">
        <f t="shared" si="14"/>
        <v>0</v>
      </c>
    </row>
    <row r="246" customHeight="1" spans="1:10">
      <c r="A246" s="119">
        <v>2050502</v>
      </c>
      <c r="B246" s="181"/>
      <c r="C246" s="119" t="s">
        <v>308</v>
      </c>
      <c r="D246" s="44"/>
      <c r="E246" s="44"/>
      <c r="F246" s="44"/>
      <c r="G246" s="44"/>
      <c r="H246" s="46">
        <f t="shared" si="12"/>
        <v>0</v>
      </c>
      <c r="I246" s="46">
        <f t="shared" si="13"/>
        <v>0</v>
      </c>
      <c r="J246" s="46">
        <f t="shared" si="14"/>
        <v>0</v>
      </c>
    </row>
    <row r="247" customHeight="1" spans="1:10">
      <c r="A247" s="119">
        <v>2050599</v>
      </c>
      <c r="B247" s="181"/>
      <c r="C247" s="119" t="s">
        <v>309</v>
      </c>
      <c r="D247" s="44"/>
      <c r="E247" s="44"/>
      <c r="F247" s="44"/>
      <c r="G247" s="44"/>
      <c r="H247" s="46">
        <f t="shared" si="12"/>
        <v>0</v>
      </c>
      <c r="I247" s="46">
        <f t="shared" si="13"/>
        <v>0</v>
      </c>
      <c r="J247" s="46">
        <f t="shared" si="14"/>
        <v>0</v>
      </c>
    </row>
    <row r="248" customHeight="1" spans="1:10">
      <c r="A248" s="119">
        <v>20506</v>
      </c>
      <c r="B248" s="181"/>
      <c r="C248" s="119" t="s">
        <v>310</v>
      </c>
      <c r="D248" s="44"/>
      <c r="E248" s="44"/>
      <c r="F248" s="44"/>
      <c r="G248" s="44"/>
      <c r="H248" s="46">
        <f t="shared" si="12"/>
        <v>0</v>
      </c>
      <c r="I248" s="46">
        <f t="shared" si="13"/>
        <v>0</v>
      </c>
      <c r="J248" s="46">
        <f t="shared" si="14"/>
        <v>0</v>
      </c>
    </row>
    <row r="249" customHeight="1" spans="1:10">
      <c r="A249" s="119">
        <v>2050601</v>
      </c>
      <c r="B249" s="181"/>
      <c r="C249" s="119" t="s">
        <v>311</v>
      </c>
      <c r="D249" s="44"/>
      <c r="E249" s="44"/>
      <c r="F249" s="44"/>
      <c r="G249" s="44"/>
      <c r="H249" s="46">
        <f t="shared" si="12"/>
        <v>0</v>
      </c>
      <c r="I249" s="46">
        <f t="shared" si="13"/>
        <v>0</v>
      </c>
      <c r="J249" s="46">
        <f t="shared" si="14"/>
        <v>0</v>
      </c>
    </row>
    <row r="250" customHeight="1" spans="1:10">
      <c r="A250" s="119">
        <v>2050602</v>
      </c>
      <c r="B250" s="181"/>
      <c r="C250" s="119" t="s">
        <v>312</v>
      </c>
      <c r="D250" s="44"/>
      <c r="E250" s="44"/>
      <c r="F250" s="44"/>
      <c r="G250" s="44"/>
      <c r="H250" s="46">
        <f t="shared" si="12"/>
        <v>0</v>
      </c>
      <c r="I250" s="46">
        <f t="shared" si="13"/>
        <v>0</v>
      </c>
      <c r="J250" s="46">
        <f t="shared" si="14"/>
        <v>0</v>
      </c>
    </row>
    <row r="251" customHeight="1" spans="1:10">
      <c r="A251" s="119">
        <v>2050699</v>
      </c>
      <c r="B251" s="181"/>
      <c r="C251" s="119" t="s">
        <v>313</v>
      </c>
      <c r="D251" s="44"/>
      <c r="E251" s="44"/>
      <c r="F251" s="44"/>
      <c r="G251" s="44"/>
      <c r="H251" s="46">
        <f t="shared" si="12"/>
        <v>0</v>
      </c>
      <c r="I251" s="46">
        <f t="shared" si="13"/>
        <v>0</v>
      </c>
      <c r="J251" s="46">
        <f t="shared" si="14"/>
        <v>0</v>
      </c>
    </row>
    <row r="252" customHeight="1" spans="1:10">
      <c r="A252" s="119">
        <v>20507</v>
      </c>
      <c r="B252" s="181"/>
      <c r="C252" s="119" t="s">
        <v>314</v>
      </c>
      <c r="D252" s="44"/>
      <c r="E252" s="44"/>
      <c r="F252" s="44"/>
      <c r="G252" s="44"/>
      <c r="H252" s="46">
        <f t="shared" si="12"/>
        <v>0</v>
      </c>
      <c r="I252" s="46">
        <f t="shared" si="13"/>
        <v>0</v>
      </c>
      <c r="J252" s="46">
        <f t="shared" si="14"/>
        <v>0</v>
      </c>
    </row>
    <row r="253" customHeight="1" spans="1:10">
      <c r="A253" s="119">
        <v>2050701</v>
      </c>
      <c r="B253" s="181"/>
      <c r="C253" s="119" t="s">
        <v>315</v>
      </c>
      <c r="D253" s="44"/>
      <c r="E253" s="44"/>
      <c r="F253" s="44"/>
      <c r="G253" s="44"/>
      <c r="H253" s="46">
        <f t="shared" si="12"/>
        <v>0</v>
      </c>
      <c r="I253" s="46">
        <f t="shared" si="13"/>
        <v>0</v>
      </c>
      <c r="J253" s="46">
        <f t="shared" si="14"/>
        <v>0</v>
      </c>
    </row>
    <row r="254" customHeight="1" spans="1:10">
      <c r="A254" s="119">
        <v>2050702</v>
      </c>
      <c r="B254" s="181"/>
      <c r="C254" s="119" t="s">
        <v>316</v>
      </c>
      <c r="D254" s="44"/>
      <c r="E254" s="44"/>
      <c r="F254" s="44"/>
      <c r="G254" s="44"/>
      <c r="H254" s="46">
        <f t="shared" si="12"/>
        <v>0</v>
      </c>
      <c r="I254" s="46">
        <f t="shared" si="13"/>
        <v>0</v>
      </c>
      <c r="J254" s="46">
        <f t="shared" si="14"/>
        <v>0</v>
      </c>
    </row>
    <row r="255" customHeight="1" spans="1:10">
      <c r="A255" s="119">
        <v>2050799</v>
      </c>
      <c r="B255" s="181"/>
      <c r="C255" s="119" t="s">
        <v>317</v>
      </c>
      <c r="D255" s="44"/>
      <c r="E255" s="44"/>
      <c r="F255" s="44"/>
      <c r="G255" s="44"/>
      <c r="H255" s="46">
        <f t="shared" si="12"/>
        <v>0</v>
      </c>
      <c r="I255" s="46">
        <f t="shared" si="13"/>
        <v>0</v>
      </c>
      <c r="J255" s="46">
        <f t="shared" si="14"/>
        <v>0</v>
      </c>
    </row>
    <row r="256" customHeight="1" spans="1:10">
      <c r="A256" s="119">
        <v>20508</v>
      </c>
      <c r="B256" s="181"/>
      <c r="C256" s="119" t="s">
        <v>318</v>
      </c>
      <c r="D256" s="44"/>
      <c r="E256" s="44"/>
      <c r="F256" s="44"/>
      <c r="G256" s="44"/>
      <c r="H256" s="46">
        <f t="shared" si="12"/>
        <v>0</v>
      </c>
      <c r="I256" s="46">
        <f t="shared" si="13"/>
        <v>0</v>
      </c>
      <c r="J256" s="46">
        <f t="shared" si="14"/>
        <v>0</v>
      </c>
    </row>
    <row r="257" customHeight="1" spans="1:10">
      <c r="A257" s="119">
        <v>2050801</v>
      </c>
      <c r="B257" s="181"/>
      <c r="C257" s="119" t="s">
        <v>319</v>
      </c>
      <c r="D257" s="44"/>
      <c r="E257" s="44"/>
      <c r="F257" s="44"/>
      <c r="G257" s="44"/>
      <c r="H257" s="46">
        <f t="shared" si="12"/>
        <v>0</v>
      </c>
      <c r="I257" s="46">
        <f t="shared" si="13"/>
        <v>0</v>
      </c>
      <c r="J257" s="46">
        <f t="shared" si="14"/>
        <v>0</v>
      </c>
    </row>
    <row r="258" customHeight="1" spans="1:10">
      <c r="A258" s="119">
        <v>2050802</v>
      </c>
      <c r="B258" s="181"/>
      <c r="C258" s="119" t="s">
        <v>320</v>
      </c>
      <c r="D258" s="44"/>
      <c r="E258" s="44"/>
      <c r="F258" s="44"/>
      <c r="G258" s="44"/>
      <c r="H258" s="46">
        <f t="shared" si="12"/>
        <v>0</v>
      </c>
      <c r="I258" s="46">
        <f t="shared" si="13"/>
        <v>0</v>
      </c>
      <c r="J258" s="46">
        <f t="shared" si="14"/>
        <v>0</v>
      </c>
    </row>
    <row r="259" customHeight="1" spans="1:10">
      <c r="A259" s="119">
        <v>2050803</v>
      </c>
      <c r="B259" s="181"/>
      <c r="C259" s="119" t="s">
        <v>321</v>
      </c>
      <c r="D259" s="44"/>
      <c r="E259" s="44"/>
      <c r="F259" s="44"/>
      <c r="G259" s="44"/>
      <c r="H259" s="46">
        <f t="shared" si="12"/>
        <v>0</v>
      </c>
      <c r="I259" s="46">
        <f t="shared" si="13"/>
        <v>0</v>
      </c>
      <c r="J259" s="46">
        <f t="shared" si="14"/>
        <v>0</v>
      </c>
    </row>
    <row r="260" customHeight="1" spans="1:10">
      <c r="A260" s="119">
        <v>2050804</v>
      </c>
      <c r="B260" s="181"/>
      <c r="C260" s="119" t="s">
        <v>322</v>
      </c>
      <c r="D260" s="44"/>
      <c r="E260" s="44"/>
      <c r="F260" s="44"/>
      <c r="G260" s="44"/>
      <c r="H260" s="46">
        <f t="shared" si="12"/>
        <v>0</v>
      </c>
      <c r="I260" s="46">
        <f t="shared" si="13"/>
        <v>0</v>
      </c>
      <c r="J260" s="46">
        <f t="shared" si="14"/>
        <v>0</v>
      </c>
    </row>
    <row r="261" customHeight="1" spans="1:10">
      <c r="A261" s="119">
        <v>2050899</v>
      </c>
      <c r="B261" s="181"/>
      <c r="C261" s="119" t="s">
        <v>323</v>
      </c>
      <c r="D261" s="44"/>
      <c r="E261" s="44"/>
      <c r="F261" s="44"/>
      <c r="G261" s="44"/>
      <c r="H261" s="46">
        <f t="shared" si="12"/>
        <v>0</v>
      </c>
      <c r="I261" s="46">
        <f t="shared" si="13"/>
        <v>0</v>
      </c>
      <c r="J261" s="46">
        <f t="shared" si="14"/>
        <v>0</v>
      </c>
    </row>
    <row r="262" customHeight="1" spans="1:10">
      <c r="A262" s="119">
        <v>20509</v>
      </c>
      <c r="B262" s="181"/>
      <c r="C262" s="119" t="s">
        <v>324</v>
      </c>
      <c r="D262" s="44"/>
      <c r="E262" s="44"/>
      <c r="F262" s="44">
        <v>200</v>
      </c>
      <c r="G262" s="44"/>
      <c r="H262" s="46">
        <f t="shared" si="12"/>
        <v>0</v>
      </c>
      <c r="I262" s="46">
        <f t="shared" si="13"/>
        <v>0</v>
      </c>
      <c r="J262" s="46">
        <f t="shared" si="14"/>
        <v>0</v>
      </c>
    </row>
    <row r="263" customHeight="1" spans="1:10">
      <c r="A263" s="119">
        <v>2050901</v>
      </c>
      <c r="B263" s="181"/>
      <c r="C263" s="119" t="s">
        <v>325</v>
      </c>
      <c r="D263" s="44"/>
      <c r="E263" s="44"/>
      <c r="F263" s="44"/>
      <c r="G263" s="44"/>
      <c r="H263" s="46">
        <f t="shared" si="12"/>
        <v>0</v>
      </c>
      <c r="I263" s="46">
        <f t="shared" si="13"/>
        <v>0</v>
      </c>
      <c r="J263" s="46">
        <f t="shared" si="14"/>
        <v>0</v>
      </c>
    </row>
    <row r="264" customHeight="1" spans="1:10">
      <c r="A264" s="119">
        <v>2050902</v>
      </c>
      <c r="B264" s="181"/>
      <c r="C264" s="119" t="s">
        <v>326</v>
      </c>
      <c r="D264" s="44"/>
      <c r="E264" s="44"/>
      <c r="F264" s="44"/>
      <c r="G264" s="44"/>
      <c r="H264" s="46">
        <f t="shared" si="12"/>
        <v>0</v>
      </c>
      <c r="I264" s="46">
        <f t="shared" si="13"/>
        <v>0</v>
      </c>
      <c r="J264" s="46">
        <f t="shared" si="14"/>
        <v>0</v>
      </c>
    </row>
    <row r="265" customHeight="1" spans="1:10">
      <c r="A265" s="119">
        <v>2050903</v>
      </c>
      <c r="B265" s="181"/>
      <c r="C265" s="119" t="s">
        <v>327</v>
      </c>
      <c r="D265" s="44"/>
      <c r="E265" s="44"/>
      <c r="F265" s="44">
        <v>200</v>
      </c>
      <c r="G265" s="44"/>
      <c r="H265" s="46">
        <f t="shared" si="12"/>
        <v>0</v>
      </c>
      <c r="I265" s="46">
        <f t="shared" si="13"/>
        <v>0</v>
      </c>
      <c r="J265" s="46">
        <f t="shared" si="14"/>
        <v>0</v>
      </c>
    </row>
    <row r="266" customHeight="1" spans="1:10">
      <c r="A266" s="119">
        <v>2050904</v>
      </c>
      <c r="B266" s="181"/>
      <c r="C266" s="119" t="s">
        <v>328</v>
      </c>
      <c r="D266" s="44"/>
      <c r="E266" s="44"/>
      <c r="F266" s="44"/>
      <c r="G266" s="44"/>
      <c r="H266" s="46">
        <f t="shared" si="12"/>
        <v>0</v>
      </c>
      <c r="I266" s="46">
        <f t="shared" si="13"/>
        <v>0</v>
      </c>
      <c r="J266" s="46">
        <f t="shared" si="14"/>
        <v>0</v>
      </c>
    </row>
    <row r="267" customHeight="1" spans="1:10">
      <c r="A267" s="119">
        <v>2050905</v>
      </c>
      <c r="B267" s="181"/>
      <c r="C267" s="119" t="s">
        <v>329</v>
      </c>
      <c r="D267" s="44"/>
      <c r="E267" s="44"/>
      <c r="F267" s="44"/>
      <c r="G267" s="44"/>
      <c r="H267" s="46">
        <f t="shared" si="12"/>
        <v>0</v>
      </c>
      <c r="I267" s="46">
        <f t="shared" si="13"/>
        <v>0</v>
      </c>
      <c r="J267" s="46">
        <f t="shared" si="14"/>
        <v>0</v>
      </c>
    </row>
    <row r="268" customHeight="1" spans="1:10">
      <c r="A268" s="119">
        <v>2050999</v>
      </c>
      <c r="B268" s="181"/>
      <c r="C268" s="119" t="s">
        <v>330</v>
      </c>
      <c r="D268" s="44"/>
      <c r="E268" s="44"/>
      <c r="F268" s="44"/>
      <c r="G268" s="44"/>
      <c r="H268" s="46">
        <f t="shared" si="12"/>
        <v>0</v>
      </c>
      <c r="I268" s="46">
        <f t="shared" si="13"/>
        <v>0</v>
      </c>
      <c r="J268" s="46">
        <f t="shared" si="14"/>
        <v>0</v>
      </c>
    </row>
    <row r="269" customHeight="1" spans="1:10">
      <c r="A269" s="119">
        <v>20599</v>
      </c>
      <c r="B269" s="181"/>
      <c r="C269" s="119" t="s">
        <v>331</v>
      </c>
      <c r="D269" s="44"/>
      <c r="E269" s="44"/>
      <c r="F269" s="44"/>
      <c r="G269" s="44"/>
      <c r="H269" s="46">
        <f t="shared" si="12"/>
        <v>0</v>
      </c>
      <c r="I269" s="46">
        <f t="shared" si="13"/>
        <v>0</v>
      </c>
      <c r="J269" s="46">
        <f t="shared" si="14"/>
        <v>0</v>
      </c>
    </row>
    <row r="270" customHeight="1" spans="1:10">
      <c r="A270" s="119">
        <v>2059999</v>
      </c>
      <c r="B270" s="181"/>
      <c r="C270" s="119" t="s">
        <v>332</v>
      </c>
      <c r="D270" s="44"/>
      <c r="E270" s="44"/>
      <c r="F270" s="44"/>
      <c r="G270" s="44"/>
      <c r="H270" s="46">
        <f t="shared" si="12"/>
        <v>0</v>
      </c>
      <c r="I270" s="46">
        <f t="shared" si="13"/>
        <v>0</v>
      </c>
      <c r="J270" s="46">
        <f t="shared" si="14"/>
        <v>0</v>
      </c>
    </row>
    <row r="271" customHeight="1" spans="1:10">
      <c r="A271" s="119">
        <v>206</v>
      </c>
      <c r="B271" s="188" t="s">
        <v>333</v>
      </c>
      <c r="C271" s="119" t="s">
        <v>99</v>
      </c>
      <c r="D271" s="44"/>
      <c r="E271" s="44"/>
      <c r="F271" s="44"/>
      <c r="G271" s="44"/>
      <c r="H271" s="46">
        <f t="shared" si="12"/>
        <v>0</v>
      </c>
      <c r="I271" s="46">
        <f t="shared" si="13"/>
        <v>0</v>
      </c>
      <c r="J271" s="46">
        <f t="shared" si="14"/>
        <v>0</v>
      </c>
    </row>
    <row r="272" customHeight="1" spans="1:10">
      <c r="A272" s="119">
        <v>20601</v>
      </c>
      <c r="B272" s="181"/>
      <c r="C272" s="119" t="s">
        <v>334</v>
      </c>
      <c r="D272" s="44"/>
      <c r="E272" s="44"/>
      <c r="F272" s="44"/>
      <c r="G272" s="44"/>
      <c r="H272" s="46">
        <f t="shared" si="12"/>
        <v>0</v>
      </c>
      <c r="I272" s="46">
        <f t="shared" si="13"/>
        <v>0</v>
      </c>
      <c r="J272" s="46">
        <f t="shared" si="14"/>
        <v>0</v>
      </c>
    </row>
    <row r="273" customHeight="1" spans="1:10">
      <c r="A273" s="119">
        <v>2060101</v>
      </c>
      <c r="B273" s="181"/>
      <c r="C273" s="119" t="s">
        <v>146</v>
      </c>
      <c r="D273" s="44"/>
      <c r="E273" s="44"/>
      <c r="F273" s="44"/>
      <c r="G273" s="44"/>
      <c r="H273" s="46">
        <f t="shared" si="12"/>
        <v>0</v>
      </c>
      <c r="I273" s="46">
        <f t="shared" si="13"/>
        <v>0</v>
      </c>
      <c r="J273" s="46">
        <f t="shared" si="14"/>
        <v>0</v>
      </c>
    </row>
    <row r="274" customHeight="1" spans="1:10">
      <c r="A274" s="119">
        <v>2060102</v>
      </c>
      <c r="B274" s="181"/>
      <c r="C274" s="119" t="s">
        <v>147</v>
      </c>
      <c r="D274" s="44"/>
      <c r="E274" s="44"/>
      <c r="F274" s="44"/>
      <c r="G274" s="44"/>
      <c r="H274" s="46">
        <f t="shared" si="12"/>
        <v>0</v>
      </c>
      <c r="I274" s="46">
        <f t="shared" si="13"/>
        <v>0</v>
      </c>
      <c r="J274" s="46">
        <f t="shared" si="14"/>
        <v>0</v>
      </c>
    </row>
    <row r="275" customHeight="1" spans="1:10">
      <c r="A275" s="119">
        <v>2060103</v>
      </c>
      <c r="B275" s="181"/>
      <c r="C275" s="119" t="s">
        <v>148</v>
      </c>
      <c r="D275" s="44"/>
      <c r="E275" s="44"/>
      <c r="F275" s="44"/>
      <c r="G275" s="44"/>
      <c r="H275" s="46">
        <f t="shared" si="12"/>
        <v>0</v>
      </c>
      <c r="I275" s="46">
        <f t="shared" si="13"/>
        <v>0</v>
      </c>
      <c r="J275" s="46">
        <f t="shared" si="14"/>
        <v>0</v>
      </c>
    </row>
    <row r="276" customHeight="1" spans="1:10">
      <c r="A276" s="119">
        <v>2060199</v>
      </c>
      <c r="B276" s="181"/>
      <c r="C276" s="119" t="s">
        <v>335</v>
      </c>
      <c r="D276" s="44"/>
      <c r="E276" s="44"/>
      <c r="F276" s="44"/>
      <c r="G276" s="44"/>
      <c r="H276" s="46">
        <f t="shared" si="12"/>
        <v>0</v>
      </c>
      <c r="I276" s="46">
        <f t="shared" si="13"/>
        <v>0</v>
      </c>
      <c r="J276" s="46">
        <f t="shared" si="14"/>
        <v>0</v>
      </c>
    </row>
    <row r="277" customHeight="1" spans="1:10">
      <c r="A277" s="119">
        <v>20602</v>
      </c>
      <c r="B277" s="181"/>
      <c r="C277" s="119" t="s">
        <v>336</v>
      </c>
      <c r="D277" s="44"/>
      <c r="E277" s="44"/>
      <c r="F277" s="44"/>
      <c r="G277" s="44"/>
      <c r="H277" s="46">
        <f t="shared" si="12"/>
        <v>0</v>
      </c>
      <c r="I277" s="46">
        <f t="shared" si="13"/>
        <v>0</v>
      </c>
      <c r="J277" s="46">
        <f t="shared" si="14"/>
        <v>0</v>
      </c>
    </row>
    <row r="278" customHeight="1" spans="1:10">
      <c r="A278" s="119">
        <v>2060201</v>
      </c>
      <c r="B278" s="181"/>
      <c r="C278" s="119" t="s">
        <v>337</v>
      </c>
      <c r="D278" s="44"/>
      <c r="E278" s="44"/>
      <c r="F278" s="44"/>
      <c r="G278" s="44"/>
      <c r="H278" s="46">
        <f t="shared" si="12"/>
        <v>0</v>
      </c>
      <c r="I278" s="46">
        <f t="shared" si="13"/>
        <v>0</v>
      </c>
      <c r="J278" s="46">
        <f t="shared" si="14"/>
        <v>0</v>
      </c>
    </row>
    <row r="279" customHeight="1" spans="1:10">
      <c r="A279" s="119">
        <v>2060203</v>
      </c>
      <c r="B279" s="181"/>
      <c r="C279" s="119" t="s">
        <v>338</v>
      </c>
      <c r="D279" s="44"/>
      <c r="E279" s="44"/>
      <c r="F279" s="44"/>
      <c r="G279" s="44"/>
      <c r="H279" s="46">
        <f t="shared" si="12"/>
        <v>0</v>
      </c>
      <c r="I279" s="46">
        <f t="shared" si="13"/>
        <v>0</v>
      </c>
      <c r="J279" s="46">
        <f t="shared" si="14"/>
        <v>0</v>
      </c>
    </row>
    <row r="280" customHeight="1" spans="1:10">
      <c r="A280" s="119">
        <v>2060204</v>
      </c>
      <c r="B280" s="181"/>
      <c r="C280" s="119" t="s">
        <v>339</v>
      </c>
      <c r="D280" s="44"/>
      <c r="E280" s="44"/>
      <c r="F280" s="44"/>
      <c r="G280" s="44"/>
      <c r="H280" s="46">
        <f t="shared" si="12"/>
        <v>0</v>
      </c>
      <c r="I280" s="46">
        <f t="shared" si="13"/>
        <v>0</v>
      </c>
      <c r="J280" s="46">
        <f t="shared" si="14"/>
        <v>0</v>
      </c>
    </row>
    <row r="281" customHeight="1" spans="1:10">
      <c r="A281" s="119">
        <v>2060205</v>
      </c>
      <c r="B281" s="181"/>
      <c r="C281" s="119" t="s">
        <v>340</v>
      </c>
      <c r="D281" s="44"/>
      <c r="E281" s="44"/>
      <c r="F281" s="44"/>
      <c r="G281" s="44"/>
      <c r="H281" s="46">
        <f t="shared" si="12"/>
        <v>0</v>
      </c>
      <c r="I281" s="46">
        <f t="shared" si="13"/>
        <v>0</v>
      </c>
      <c r="J281" s="46">
        <f t="shared" si="14"/>
        <v>0</v>
      </c>
    </row>
    <row r="282" customHeight="1" spans="1:10">
      <c r="A282" s="119">
        <v>2060206</v>
      </c>
      <c r="B282" s="181"/>
      <c r="C282" s="119" t="s">
        <v>341</v>
      </c>
      <c r="D282" s="44"/>
      <c r="E282" s="44"/>
      <c r="F282" s="44"/>
      <c r="G282" s="44"/>
      <c r="H282" s="46">
        <f t="shared" si="12"/>
        <v>0</v>
      </c>
      <c r="I282" s="46">
        <f t="shared" si="13"/>
        <v>0</v>
      </c>
      <c r="J282" s="46">
        <f t="shared" si="14"/>
        <v>0</v>
      </c>
    </row>
    <row r="283" customHeight="1" spans="1:10">
      <c r="A283" s="119">
        <v>2060207</v>
      </c>
      <c r="B283" s="181"/>
      <c r="C283" s="119" t="s">
        <v>342</v>
      </c>
      <c r="D283" s="44"/>
      <c r="E283" s="44"/>
      <c r="F283" s="44"/>
      <c r="G283" s="44"/>
      <c r="H283" s="46">
        <f t="shared" si="12"/>
        <v>0</v>
      </c>
      <c r="I283" s="46">
        <f t="shared" si="13"/>
        <v>0</v>
      </c>
      <c r="J283" s="46">
        <f t="shared" si="14"/>
        <v>0</v>
      </c>
    </row>
    <row r="284" customHeight="1" spans="1:10">
      <c r="A284" s="119">
        <v>2060208</v>
      </c>
      <c r="B284" s="181"/>
      <c r="C284" s="119" t="s">
        <v>343</v>
      </c>
      <c r="D284" s="44"/>
      <c r="E284" s="44"/>
      <c r="F284" s="44"/>
      <c r="G284" s="44"/>
      <c r="H284" s="46">
        <f t="shared" si="12"/>
        <v>0</v>
      </c>
      <c r="I284" s="46">
        <f t="shared" si="13"/>
        <v>0</v>
      </c>
      <c r="J284" s="46">
        <f t="shared" si="14"/>
        <v>0</v>
      </c>
    </row>
    <row r="285" customHeight="1" spans="1:10">
      <c r="A285" s="119">
        <v>2060299</v>
      </c>
      <c r="B285" s="181"/>
      <c r="C285" s="119" t="s">
        <v>344</v>
      </c>
      <c r="D285" s="44"/>
      <c r="E285" s="44"/>
      <c r="F285" s="44"/>
      <c r="G285" s="44"/>
      <c r="H285" s="46">
        <f t="shared" si="12"/>
        <v>0</v>
      </c>
      <c r="I285" s="46">
        <f t="shared" si="13"/>
        <v>0</v>
      </c>
      <c r="J285" s="46">
        <f t="shared" si="14"/>
        <v>0</v>
      </c>
    </row>
    <row r="286" customHeight="1" spans="1:10">
      <c r="A286" s="119">
        <v>20603</v>
      </c>
      <c r="B286" s="181"/>
      <c r="C286" s="119" t="s">
        <v>345</v>
      </c>
      <c r="D286" s="44"/>
      <c r="E286" s="44"/>
      <c r="F286" s="44"/>
      <c r="G286" s="44"/>
      <c r="H286" s="46">
        <f t="shared" si="12"/>
        <v>0</v>
      </c>
      <c r="I286" s="46">
        <f t="shared" si="13"/>
        <v>0</v>
      </c>
      <c r="J286" s="46">
        <f t="shared" si="14"/>
        <v>0</v>
      </c>
    </row>
    <row r="287" customHeight="1" spans="1:10">
      <c r="A287" s="119">
        <v>2060301</v>
      </c>
      <c r="B287" s="181"/>
      <c r="C287" s="119" t="s">
        <v>337</v>
      </c>
      <c r="D287" s="44"/>
      <c r="E287" s="44"/>
      <c r="F287" s="44"/>
      <c r="G287" s="44"/>
      <c r="H287" s="46">
        <f t="shared" si="12"/>
        <v>0</v>
      </c>
      <c r="I287" s="46">
        <f t="shared" si="13"/>
        <v>0</v>
      </c>
      <c r="J287" s="46">
        <f t="shared" si="14"/>
        <v>0</v>
      </c>
    </row>
    <row r="288" customHeight="1" spans="1:10">
      <c r="A288" s="119">
        <v>2060302</v>
      </c>
      <c r="B288" s="181"/>
      <c r="C288" s="119" t="s">
        <v>346</v>
      </c>
      <c r="D288" s="44"/>
      <c r="E288" s="44"/>
      <c r="F288" s="44"/>
      <c r="G288" s="44"/>
      <c r="H288" s="46">
        <f t="shared" si="12"/>
        <v>0</v>
      </c>
      <c r="I288" s="46">
        <f t="shared" si="13"/>
        <v>0</v>
      </c>
      <c r="J288" s="46">
        <f t="shared" si="14"/>
        <v>0</v>
      </c>
    </row>
    <row r="289" customHeight="1" spans="1:10">
      <c r="A289" s="119">
        <v>2060303</v>
      </c>
      <c r="B289" s="181"/>
      <c r="C289" s="119" t="s">
        <v>347</v>
      </c>
      <c r="D289" s="44"/>
      <c r="E289" s="44"/>
      <c r="F289" s="44"/>
      <c r="G289" s="44"/>
      <c r="H289" s="46">
        <f t="shared" si="12"/>
        <v>0</v>
      </c>
      <c r="I289" s="46">
        <f t="shared" si="13"/>
        <v>0</v>
      </c>
      <c r="J289" s="46">
        <f t="shared" si="14"/>
        <v>0</v>
      </c>
    </row>
    <row r="290" customHeight="1" spans="1:10">
      <c r="A290" s="119">
        <v>2060304</v>
      </c>
      <c r="B290" s="181"/>
      <c r="C290" s="119" t="s">
        <v>348</v>
      </c>
      <c r="D290" s="44"/>
      <c r="E290" s="44"/>
      <c r="F290" s="44"/>
      <c r="G290" s="44"/>
      <c r="H290" s="46">
        <f t="shared" si="12"/>
        <v>0</v>
      </c>
      <c r="I290" s="46">
        <f t="shared" si="13"/>
        <v>0</v>
      </c>
      <c r="J290" s="46">
        <f t="shared" si="14"/>
        <v>0</v>
      </c>
    </row>
    <row r="291" customHeight="1" spans="1:10">
      <c r="A291" s="119">
        <v>2060399</v>
      </c>
      <c r="B291" s="181"/>
      <c r="C291" s="119" t="s">
        <v>349</v>
      </c>
      <c r="D291" s="44"/>
      <c r="E291" s="44"/>
      <c r="F291" s="44"/>
      <c r="G291" s="44"/>
      <c r="H291" s="46">
        <f t="shared" si="12"/>
        <v>0</v>
      </c>
      <c r="I291" s="46">
        <f t="shared" si="13"/>
        <v>0</v>
      </c>
      <c r="J291" s="46">
        <f t="shared" si="14"/>
        <v>0</v>
      </c>
    </row>
    <row r="292" customHeight="1" spans="1:10">
      <c r="A292" s="119">
        <v>20604</v>
      </c>
      <c r="B292" s="181"/>
      <c r="C292" s="119" t="s">
        <v>350</v>
      </c>
      <c r="D292" s="44"/>
      <c r="E292" s="44"/>
      <c r="F292" s="44"/>
      <c r="G292" s="44"/>
      <c r="H292" s="46">
        <f t="shared" si="12"/>
        <v>0</v>
      </c>
      <c r="I292" s="46">
        <f t="shared" si="13"/>
        <v>0</v>
      </c>
      <c r="J292" s="46">
        <f t="shared" si="14"/>
        <v>0</v>
      </c>
    </row>
    <row r="293" customHeight="1" spans="1:10">
      <c r="A293" s="119">
        <v>2060401</v>
      </c>
      <c r="B293" s="181"/>
      <c r="C293" s="119" t="s">
        <v>337</v>
      </c>
      <c r="D293" s="44"/>
      <c r="E293" s="44"/>
      <c r="F293" s="44"/>
      <c r="G293" s="44"/>
      <c r="H293" s="46">
        <f t="shared" si="12"/>
        <v>0</v>
      </c>
      <c r="I293" s="46">
        <f t="shared" si="13"/>
        <v>0</v>
      </c>
      <c r="J293" s="46">
        <f t="shared" si="14"/>
        <v>0</v>
      </c>
    </row>
    <row r="294" customHeight="1" spans="1:10">
      <c r="A294" s="119">
        <v>2060404</v>
      </c>
      <c r="B294" s="181"/>
      <c r="C294" s="119" t="s">
        <v>351</v>
      </c>
      <c r="D294" s="44"/>
      <c r="E294" s="44"/>
      <c r="F294" s="44"/>
      <c r="G294" s="44"/>
      <c r="H294" s="46">
        <f t="shared" si="12"/>
        <v>0</v>
      </c>
      <c r="I294" s="46">
        <f t="shared" si="13"/>
        <v>0</v>
      </c>
      <c r="J294" s="46">
        <f t="shared" si="14"/>
        <v>0</v>
      </c>
    </row>
    <row r="295" customHeight="1" spans="1:10">
      <c r="A295" s="119">
        <v>2060405</v>
      </c>
      <c r="B295" s="181"/>
      <c r="C295" s="119" t="s">
        <v>352</v>
      </c>
      <c r="D295" s="44"/>
      <c r="E295" s="44"/>
      <c r="F295" s="44"/>
      <c r="G295" s="44"/>
      <c r="H295" s="46">
        <f t="shared" si="12"/>
        <v>0</v>
      </c>
      <c r="I295" s="46">
        <f t="shared" si="13"/>
        <v>0</v>
      </c>
      <c r="J295" s="46">
        <f t="shared" si="14"/>
        <v>0</v>
      </c>
    </row>
    <row r="296" customHeight="1" spans="1:10">
      <c r="A296" s="119">
        <v>2060499</v>
      </c>
      <c r="B296" s="181"/>
      <c r="C296" s="119" t="s">
        <v>353</v>
      </c>
      <c r="D296" s="44"/>
      <c r="E296" s="44"/>
      <c r="F296" s="44"/>
      <c r="G296" s="44"/>
      <c r="H296" s="46">
        <f t="shared" si="12"/>
        <v>0</v>
      </c>
      <c r="I296" s="46">
        <f t="shared" si="13"/>
        <v>0</v>
      </c>
      <c r="J296" s="46">
        <f t="shared" si="14"/>
        <v>0</v>
      </c>
    </row>
    <row r="297" customHeight="1" spans="1:10">
      <c r="A297" s="119">
        <v>20605</v>
      </c>
      <c r="B297" s="181"/>
      <c r="C297" s="119" t="s">
        <v>354</v>
      </c>
      <c r="D297" s="44"/>
      <c r="E297" s="44"/>
      <c r="F297" s="44"/>
      <c r="G297" s="44"/>
      <c r="H297" s="46">
        <f t="shared" si="12"/>
        <v>0</v>
      </c>
      <c r="I297" s="46">
        <f t="shared" si="13"/>
        <v>0</v>
      </c>
      <c r="J297" s="46">
        <f t="shared" si="14"/>
        <v>0</v>
      </c>
    </row>
    <row r="298" customHeight="1" spans="1:10">
      <c r="A298" s="119">
        <v>2060501</v>
      </c>
      <c r="B298" s="181"/>
      <c r="C298" s="119" t="s">
        <v>337</v>
      </c>
      <c r="D298" s="44"/>
      <c r="E298" s="44"/>
      <c r="F298" s="44"/>
      <c r="G298" s="44"/>
      <c r="H298" s="46">
        <f t="shared" si="12"/>
        <v>0</v>
      </c>
      <c r="I298" s="46">
        <f t="shared" si="13"/>
        <v>0</v>
      </c>
      <c r="J298" s="46">
        <f t="shared" si="14"/>
        <v>0</v>
      </c>
    </row>
    <row r="299" customHeight="1" spans="1:10">
      <c r="A299" s="119">
        <v>2060502</v>
      </c>
      <c r="B299" s="181"/>
      <c r="C299" s="119" t="s">
        <v>355</v>
      </c>
      <c r="D299" s="44"/>
      <c r="E299" s="44"/>
      <c r="F299" s="44"/>
      <c r="G299" s="44"/>
      <c r="H299" s="46">
        <f t="shared" si="12"/>
        <v>0</v>
      </c>
      <c r="I299" s="46">
        <f t="shared" si="13"/>
        <v>0</v>
      </c>
      <c r="J299" s="46">
        <f t="shared" si="14"/>
        <v>0</v>
      </c>
    </row>
    <row r="300" customHeight="1" spans="1:10">
      <c r="A300" s="119">
        <v>2060503</v>
      </c>
      <c r="B300" s="181"/>
      <c r="C300" s="119" t="s">
        <v>356</v>
      </c>
      <c r="D300" s="44"/>
      <c r="E300" s="44"/>
      <c r="F300" s="44"/>
      <c r="G300" s="44"/>
      <c r="H300" s="46">
        <f t="shared" si="12"/>
        <v>0</v>
      </c>
      <c r="I300" s="46">
        <f t="shared" si="13"/>
        <v>0</v>
      </c>
      <c r="J300" s="46">
        <f t="shared" si="14"/>
        <v>0</v>
      </c>
    </row>
    <row r="301" customHeight="1" spans="1:10">
      <c r="A301" s="119">
        <v>2060599</v>
      </c>
      <c r="B301" s="181"/>
      <c r="C301" s="119" t="s">
        <v>357</v>
      </c>
      <c r="D301" s="44"/>
      <c r="E301" s="44"/>
      <c r="F301" s="44"/>
      <c r="G301" s="44"/>
      <c r="H301" s="46">
        <f t="shared" si="12"/>
        <v>0</v>
      </c>
      <c r="I301" s="46">
        <f t="shared" si="13"/>
        <v>0</v>
      </c>
      <c r="J301" s="46">
        <f t="shared" si="14"/>
        <v>0</v>
      </c>
    </row>
    <row r="302" customHeight="1" spans="1:10">
      <c r="A302" s="119">
        <v>20606</v>
      </c>
      <c r="B302" s="181"/>
      <c r="C302" s="119" t="s">
        <v>358</v>
      </c>
      <c r="D302" s="44"/>
      <c r="E302" s="44"/>
      <c r="F302" s="44"/>
      <c r="G302" s="44"/>
      <c r="H302" s="46">
        <f t="shared" si="12"/>
        <v>0</v>
      </c>
      <c r="I302" s="46">
        <f t="shared" si="13"/>
        <v>0</v>
      </c>
      <c r="J302" s="46">
        <f t="shared" si="14"/>
        <v>0</v>
      </c>
    </row>
    <row r="303" customHeight="1" spans="1:10">
      <c r="A303" s="119">
        <v>2060601</v>
      </c>
      <c r="B303" s="181"/>
      <c r="C303" s="119" t="s">
        <v>359</v>
      </c>
      <c r="D303" s="44"/>
      <c r="E303" s="44"/>
      <c r="F303" s="44"/>
      <c r="G303" s="44"/>
      <c r="H303" s="46">
        <f t="shared" si="12"/>
        <v>0</v>
      </c>
      <c r="I303" s="46">
        <f t="shared" si="13"/>
        <v>0</v>
      </c>
      <c r="J303" s="46">
        <f t="shared" si="14"/>
        <v>0</v>
      </c>
    </row>
    <row r="304" customHeight="1" spans="1:10">
      <c r="A304" s="119">
        <v>2060602</v>
      </c>
      <c r="B304" s="181"/>
      <c r="C304" s="119" t="s">
        <v>360</v>
      </c>
      <c r="D304" s="44"/>
      <c r="E304" s="44"/>
      <c r="F304" s="44"/>
      <c r="G304" s="44"/>
      <c r="H304" s="46">
        <f t="shared" si="12"/>
        <v>0</v>
      </c>
      <c r="I304" s="46">
        <f t="shared" si="13"/>
        <v>0</v>
      </c>
      <c r="J304" s="46">
        <f t="shared" si="14"/>
        <v>0</v>
      </c>
    </row>
    <row r="305" customHeight="1" spans="1:10">
      <c r="A305" s="119">
        <v>2060603</v>
      </c>
      <c r="B305" s="181"/>
      <c r="C305" s="119" t="s">
        <v>361</v>
      </c>
      <c r="D305" s="44"/>
      <c r="E305" s="44"/>
      <c r="F305" s="44"/>
      <c r="G305" s="44"/>
      <c r="H305" s="46">
        <f t="shared" si="12"/>
        <v>0</v>
      </c>
      <c r="I305" s="46">
        <f t="shared" si="13"/>
        <v>0</v>
      </c>
      <c r="J305" s="46">
        <f t="shared" si="14"/>
        <v>0</v>
      </c>
    </row>
    <row r="306" customHeight="1" spans="1:10">
      <c r="A306" s="119">
        <v>2060699</v>
      </c>
      <c r="B306" s="181"/>
      <c r="C306" s="119" t="s">
        <v>362</v>
      </c>
      <c r="D306" s="44"/>
      <c r="E306" s="44"/>
      <c r="F306" s="44"/>
      <c r="G306" s="44"/>
      <c r="H306" s="46">
        <f t="shared" si="12"/>
        <v>0</v>
      </c>
      <c r="I306" s="46">
        <f t="shared" si="13"/>
        <v>0</v>
      </c>
      <c r="J306" s="46">
        <f t="shared" si="14"/>
        <v>0</v>
      </c>
    </row>
    <row r="307" customHeight="1" spans="1:10">
      <c r="A307" s="119">
        <v>20607</v>
      </c>
      <c r="B307" s="181"/>
      <c r="C307" s="119" t="s">
        <v>363</v>
      </c>
      <c r="D307" s="44"/>
      <c r="E307" s="44"/>
      <c r="F307" s="44"/>
      <c r="G307" s="44"/>
      <c r="H307" s="46">
        <f t="shared" si="12"/>
        <v>0</v>
      </c>
      <c r="I307" s="46">
        <f t="shared" si="13"/>
        <v>0</v>
      </c>
      <c r="J307" s="46">
        <f t="shared" si="14"/>
        <v>0</v>
      </c>
    </row>
    <row r="308" customHeight="1" spans="1:10">
      <c r="A308" s="119">
        <v>2060701</v>
      </c>
      <c r="B308" s="181"/>
      <c r="C308" s="119" t="s">
        <v>337</v>
      </c>
      <c r="D308" s="44"/>
      <c r="E308" s="44"/>
      <c r="F308" s="44"/>
      <c r="G308" s="44"/>
      <c r="H308" s="46">
        <f t="shared" si="12"/>
        <v>0</v>
      </c>
      <c r="I308" s="46">
        <f t="shared" si="13"/>
        <v>0</v>
      </c>
      <c r="J308" s="46">
        <f t="shared" si="14"/>
        <v>0</v>
      </c>
    </row>
    <row r="309" customHeight="1" spans="1:10">
      <c r="A309" s="119">
        <v>2060702</v>
      </c>
      <c r="B309" s="181"/>
      <c r="C309" s="119" t="s">
        <v>364</v>
      </c>
      <c r="D309" s="44"/>
      <c r="E309" s="44"/>
      <c r="F309" s="44"/>
      <c r="G309" s="44"/>
      <c r="H309" s="46">
        <f t="shared" si="12"/>
        <v>0</v>
      </c>
      <c r="I309" s="46">
        <f t="shared" si="13"/>
        <v>0</v>
      </c>
      <c r="J309" s="46">
        <f t="shared" si="14"/>
        <v>0</v>
      </c>
    </row>
    <row r="310" customHeight="1" spans="1:10">
      <c r="A310" s="119">
        <v>2060703</v>
      </c>
      <c r="B310" s="181"/>
      <c r="C310" s="119" t="s">
        <v>365</v>
      </c>
      <c r="D310" s="44"/>
      <c r="E310" s="44"/>
      <c r="F310" s="44"/>
      <c r="G310" s="44"/>
      <c r="H310" s="46">
        <f t="shared" si="12"/>
        <v>0</v>
      </c>
      <c r="I310" s="46">
        <f t="shared" si="13"/>
        <v>0</v>
      </c>
      <c r="J310" s="46">
        <f t="shared" si="14"/>
        <v>0</v>
      </c>
    </row>
    <row r="311" customHeight="1" spans="1:10">
      <c r="A311" s="119">
        <v>2060704</v>
      </c>
      <c r="B311" s="181"/>
      <c r="C311" s="119" t="s">
        <v>366</v>
      </c>
      <c r="D311" s="44"/>
      <c r="E311" s="44"/>
      <c r="F311" s="44"/>
      <c r="G311" s="44"/>
      <c r="H311" s="46">
        <f t="shared" si="12"/>
        <v>0</v>
      </c>
      <c r="I311" s="46">
        <f t="shared" si="13"/>
        <v>0</v>
      </c>
      <c r="J311" s="46">
        <f t="shared" si="14"/>
        <v>0</v>
      </c>
    </row>
    <row r="312" customHeight="1" spans="1:10">
      <c r="A312" s="119">
        <v>2060705</v>
      </c>
      <c r="B312" s="181"/>
      <c r="C312" s="119" t="s">
        <v>367</v>
      </c>
      <c r="D312" s="44"/>
      <c r="E312" s="44"/>
      <c r="F312" s="44"/>
      <c r="G312" s="44"/>
      <c r="H312" s="46">
        <f t="shared" si="12"/>
        <v>0</v>
      </c>
      <c r="I312" s="46">
        <f t="shared" si="13"/>
        <v>0</v>
      </c>
      <c r="J312" s="46">
        <f t="shared" si="14"/>
        <v>0</v>
      </c>
    </row>
    <row r="313" customHeight="1" spans="1:10">
      <c r="A313" s="119">
        <v>2060799</v>
      </c>
      <c r="B313" s="181"/>
      <c r="C313" s="119" t="s">
        <v>368</v>
      </c>
      <c r="D313" s="44"/>
      <c r="E313" s="44"/>
      <c r="F313" s="44"/>
      <c r="G313" s="44"/>
      <c r="H313" s="46">
        <f t="shared" si="12"/>
        <v>0</v>
      </c>
      <c r="I313" s="46">
        <f t="shared" si="13"/>
        <v>0</v>
      </c>
      <c r="J313" s="46">
        <f t="shared" si="14"/>
        <v>0</v>
      </c>
    </row>
    <row r="314" customHeight="1" spans="1:10">
      <c r="A314" s="119">
        <v>20608</v>
      </c>
      <c r="B314" s="181"/>
      <c r="C314" s="119" t="s">
        <v>369</v>
      </c>
      <c r="D314" s="44"/>
      <c r="E314" s="44"/>
      <c r="F314" s="44"/>
      <c r="G314" s="44"/>
      <c r="H314" s="46">
        <f t="shared" si="12"/>
        <v>0</v>
      </c>
      <c r="I314" s="46">
        <f t="shared" si="13"/>
        <v>0</v>
      </c>
      <c r="J314" s="46">
        <f t="shared" si="14"/>
        <v>0</v>
      </c>
    </row>
    <row r="315" customHeight="1" spans="1:10">
      <c r="A315" s="119">
        <v>2060801</v>
      </c>
      <c r="B315" s="181"/>
      <c r="C315" s="119" t="s">
        <v>370</v>
      </c>
      <c r="D315" s="44"/>
      <c r="E315" s="44"/>
      <c r="F315" s="44"/>
      <c r="G315" s="44"/>
      <c r="H315" s="46">
        <f t="shared" si="12"/>
        <v>0</v>
      </c>
      <c r="I315" s="46">
        <f t="shared" si="13"/>
        <v>0</v>
      </c>
      <c r="J315" s="46">
        <f t="shared" si="14"/>
        <v>0</v>
      </c>
    </row>
    <row r="316" customHeight="1" spans="1:10">
      <c r="A316" s="119">
        <v>2060802</v>
      </c>
      <c r="B316" s="181"/>
      <c r="C316" s="119" t="s">
        <v>371</v>
      </c>
      <c r="D316" s="44"/>
      <c r="E316" s="44"/>
      <c r="F316" s="44"/>
      <c r="G316" s="44"/>
      <c r="H316" s="46">
        <f t="shared" si="12"/>
        <v>0</v>
      </c>
      <c r="I316" s="46">
        <f t="shared" si="13"/>
        <v>0</v>
      </c>
      <c r="J316" s="46">
        <f t="shared" si="14"/>
        <v>0</v>
      </c>
    </row>
    <row r="317" customHeight="1" spans="1:10">
      <c r="A317" s="119">
        <v>2060899</v>
      </c>
      <c r="B317" s="181"/>
      <c r="C317" s="119" t="s">
        <v>372</v>
      </c>
      <c r="D317" s="44"/>
      <c r="E317" s="44"/>
      <c r="F317" s="44"/>
      <c r="G317" s="44"/>
      <c r="H317" s="46">
        <f t="shared" si="12"/>
        <v>0</v>
      </c>
      <c r="I317" s="46">
        <f t="shared" si="13"/>
        <v>0</v>
      </c>
      <c r="J317" s="46">
        <f t="shared" si="14"/>
        <v>0</v>
      </c>
    </row>
    <row r="318" customHeight="1" spans="1:10">
      <c r="A318" s="119">
        <v>20609</v>
      </c>
      <c r="B318" s="181"/>
      <c r="C318" s="119" t="s">
        <v>373</v>
      </c>
      <c r="D318" s="44"/>
      <c r="E318" s="44"/>
      <c r="F318" s="44"/>
      <c r="G318" s="44"/>
      <c r="H318" s="46">
        <f t="shared" si="12"/>
        <v>0</v>
      </c>
      <c r="I318" s="46">
        <f t="shared" si="13"/>
        <v>0</v>
      </c>
      <c r="J318" s="46">
        <f t="shared" si="14"/>
        <v>0</v>
      </c>
    </row>
    <row r="319" customHeight="1" spans="1:10">
      <c r="A319" s="119">
        <v>2060901</v>
      </c>
      <c r="B319" s="181"/>
      <c r="C319" s="119" t="s">
        <v>374</v>
      </c>
      <c r="D319" s="44"/>
      <c r="E319" s="44"/>
      <c r="F319" s="44"/>
      <c r="G319" s="44"/>
      <c r="H319" s="46">
        <f t="shared" si="12"/>
        <v>0</v>
      </c>
      <c r="I319" s="46">
        <f t="shared" si="13"/>
        <v>0</v>
      </c>
      <c r="J319" s="46">
        <f t="shared" si="14"/>
        <v>0</v>
      </c>
    </row>
    <row r="320" customHeight="1" spans="1:10">
      <c r="A320" s="119">
        <v>2060902</v>
      </c>
      <c r="B320" s="181"/>
      <c r="C320" s="119" t="s">
        <v>375</v>
      </c>
      <c r="D320" s="44"/>
      <c r="E320" s="44"/>
      <c r="F320" s="44"/>
      <c r="G320" s="44"/>
      <c r="H320" s="46">
        <f t="shared" si="12"/>
        <v>0</v>
      </c>
      <c r="I320" s="46">
        <f t="shared" si="13"/>
        <v>0</v>
      </c>
      <c r="J320" s="46">
        <f t="shared" si="14"/>
        <v>0</v>
      </c>
    </row>
    <row r="321" customHeight="1" spans="1:10">
      <c r="A321" s="119">
        <v>2060999</v>
      </c>
      <c r="B321" s="181"/>
      <c r="C321" s="119" t="s">
        <v>376</v>
      </c>
      <c r="D321" s="44"/>
      <c r="E321" s="44"/>
      <c r="F321" s="44"/>
      <c r="G321" s="44"/>
      <c r="H321" s="46">
        <f t="shared" si="12"/>
        <v>0</v>
      </c>
      <c r="I321" s="46">
        <f t="shared" si="13"/>
        <v>0</v>
      </c>
      <c r="J321" s="46">
        <f t="shared" si="14"/>
        <v>0</v>
      </c>
    </row>
    <row r="322" customHeight="1" spans="1:10">
      <c r="A322" s="119">
        <v>20699</v>
      </c>
      <c r="B322" s="181"/>
      <c r="C322" s="119" t="s">
        <v>377</v>
      </c>
      <c r="D322" s="44"/>
      <c r="E322" s="44"/>
      <c r="F322" s="44"/>
      <c r="G322" s="44"/>
      <c r="H322" s="46">
        <f t="shared" si="12"/>
        <v>0</v>
      </c>
      <c r="I322" s="46">
        <f t="shared" si="13"/>
        <v>0</v>
      </c>
      <c r="J322" s="46">
        <f t="shared" si="14"/>
        <v>0</v>
      </c>
    </row>
    <row r="323" customHeight="1" spans="1:10">
      <c r="A323" s="119">
        <v>2069901</v>
      </c>
      <c r="B323" s="181"/>
      <c r="C323" s="119" t="s">
        <v>378</v>
      </c>
      <c r="D323" s="44"/>
      <c r="E323" s="44"/>
      <c r="F323" s="44"/>
      <c r="G323" s="44"/>
      <c r="H323" s="46">
        <f t="shared" si="12"/>
        <v>0</v>
      </c>
      <c r="I323" s="46">
        <f t="shared" si="13"/>
        <v>0</v>
      </c>
      <c r="J323" s="46">
        <f t="shared" si="14"/>
        <v>0</v>
      </c>
    </row>
    <row r="324" customHeight="1" spans="1:10">
      <c r="A324" s="119">
        <v>2069902</v>
      </c>
      <c r="B324" s="181"/>
      <c r="C324" s="119" t="s">
        <v>379</v>
      </c>
      <c r="D324" s="44"/>
      <c r="E324" s="44"/>
      <c r="F324" s="44"/>
      <c r="G324" s="44"/>
      <c r="H324" s="46">
        <f t="shared" si="12"/>
        <v>0</v>
      </c>
      <c r="I324" s="46">
        <f t="shared" si="13"/>
        <v>0</v>
      </c>
      <c r="J324" s="46">
        <f t="shared" si="14"/>
        <v>0</v>
      </c>
    </row>
    <row r="325" customHeight="1" spans="1:10">
      <c r="A325" s="119">
        <v>2069903</v>
      </c>
      <c r="B325" s="181"/>
      <c r="C325" s="119" t="s">
        <v>380</v>
      </c>
      <c r="D325" s="44"/>
      <c r="E325" s="44"/>
      <c r="F325" s="44"/>
      <c r="G325" s="44"/>
      <c r="H325" s="46">
        <f t="shared" si="12"/>
        <v>0</v>
      </c>
      <c r="I325" s="46">
        <f t="shared" si="13"/>
        <v>0</v>
      </c>
      <c r="J325" s="46">
        <f t="shared" si="14"/>
        <v>0</v>
      </c>
    </row>
    <row r="326" customHeight="1" spans="1:10">
      <c r="A326" s="119">
        <v>2069999</v>
      </c>
      <c r="B326" s="181"/>
      <c r="C326" s="119" t="s">
        <v>381</v>
      </c>
      <c r="D326" s="44"/>
      <c r="E326" s="44"/>
      <c r="F326" s="44"/>
      <c r="G326" s="44"/>
      <c r="H326" s="46">
        <f t="shared" si="12"/>
        <v>0</v>
      </c>
      <c r="I326" s="46">
        <f t="shared" si="13"/>
        <v>0</v>
      </c>
      <c r="J326" s="46">
        <f t="shared" si="14"/>
        <v>0</v>
      </c>
    </row>
    <row r="327" customHeight="1" spans="1:10">
      <c r="A327" s="119">
        <v>207</v>
      </c>
      <c r="B327" s="188" t="s">
        <v>382</v>
      </c>
      <c r="C327" s="119" t="s">
        <v>100</v>
      </c>
      <c r="D327" s="44"/>
      <c r="E327" s="44">
        <v>54</v>
      </c>
      <c r="F327" s="44">
        <v>132</v>
      </c>
      <c r="G327" s="44">
        <v>54</v>
      </c>
      <c r="H327" s="46">
        <f t="shared" si="12"/>
        <v>0</v>
      </c>
      <c r="I327" s="46">
        <f t="shared" si="13"/>
        <v>1</v>
      </c>
      <c r="J327" s="46">
        <f t="shared" si="14"/>
        <v>0.409090909090909</v>
      </c>
    </row>
    <row r="328" customHeight="1" spans="1:10">
      <c r="A328" s="119">
        <v>20701</v>
      </c>
      <c r="B328" s="181"/>
      <c r="C328" s="119" t="s">
        <v>383</v>
      </c>
      <c r="D328" s="44"/>
      <c r="E328" s="44">
        <v>33</v>
      </c>
      <c r="F328" s="44">
        <v>105</v>
      </c>
      <c r="G328" s="44">
        <v>33</v>
      </c>
      <c r="H328" s="46">
        <f t="shared" si="12"/>
        <v>0</v>
      </c>
      <c r="I328" s="46">
        <f t="shared" si="13"/>
        <v>1</v>
      </c>
      <c r="J328" s="46">
        <f t="shared" si="14"/>
        <v>0.314285714285714</v>
      </c>
    </row>
    <row r="329" customHeight="1" spans="1:10">
      <c r="A329" s="119">
        <v>2070101</v>
      </c>
      <c r="B329" s="181"/>
      <c r="C329" s="119" t="s">
        <v>146</v>
      </c>
      <c r="D329" s="44"/>
      <c r="E329" s="44"/>
      <c r="F329" s="44">
        <v>33</v>
      </c>
      <c r="G329" s="44"/>
      <c r="H329" s="46">
        <f t="shared" si="12"/>
        <v>0</v>
      </c>
      <c r="I329" s="46">
        <f t="shared" si="13"/>
        <v>0</v>
      </c>
      <c r="J329" s="46">
        <f t="shared" si="14"/>
        <v>0</v>
      </c>
    </row>
    <row r="330" customHeight="1" spans="1:10">
      <c r="A330" s="119">
        <v>2070102</v>
      </c>
      <c r="B330" s="181"/>
      <c r="C330" s="119" t="s">
        <v>147</v>
      </c>
      <c r="D330" s="44"/>
      <c r="E330" s="44"/>
      <c r="F330" s="44">
        <v>1</v>
      </c>
      <c r="G330" s="44">
        <v>5</v>
      </c>
      <c r="H330" s="46">
        <f t="shared" si="12"/>
        <v>0</v>
      </c>
      <c r="I330" s="46">
        <f t="shared" si="13"/>
        <v>0</v>
      </c>
      <c r="J330" s="46">
        <f t="shared" si="14"/>
        <v>5</v>
      </c>
    </row>
    <row r="331" customHeight="1" spans="1:10">
      <c r="A331" s="119">
        <v>2070103</v>
      </c>
      <c r="B331" s="181"/>
      <c r="C331" s="119" t="s">
        <v>148</v>
      </c>
      <c r="D331" s="44"/>
      <c r="E331" s="44"/>
      <c r="F331" s="44"/>
      <c r="G331" s="44"/>
      <c r="H331" s="46">
        <f t="shared" si="12"/>
        <v>0</v>
      </c>
      <c r="I331" s="46">
        <f t="shared" si="13"/>
        <v>0</v>
      </c>
      <c r="J331" s="46">
        <f t="shared" si="14"/>
        <v>0</v>
      </c>
    </row>
    <row r="332" customHeight="1" spans="1:10">
      <c r="A332" s="119">
        <v>2070104</v>
      </c>
      <c r="B332" s="181"/>
      <c r="C332" s="119" t="s">
        <v>384</v>
      </c>
      <c r="D332" s="44"/>
      <c r="E332" s="44"/>
      <c r="F332" s="44"/>
      <c r="G332" s="44"/>
      <c r="H332" s="46">
        <f t="shared" si="12"/>
        <v>0</v>
      </c>
      <c r="I332" s="46">
        <f t="shared" si="13"/>
        <v>0</v>
      </c>
      <c r="J332" s="46">
        <f t="shared" si="14"/>
        <v>0</v>
      </c>
    </row>
    <row r="333" customHeight="1" spans="1:10">
      <c r="A333" s="119">
        <v>2070105</v>
      </c>
      <c r="B333" s="181"/>
      <c r="C333" s="119" t="s">
        <v>385</v>
      </c>
      <c r="D333" s="44"/>
      <c r="E333" s="44"/>
      <c r="F333" s="44"/>
      <c r="G333" s="44"/>
      <c r="H333" s="46">
        <f t="shared" si="12"/>
        <v>0</v>
      </c>
      <c r="I333" s="46">
        <f t="shared" si="13"/>
        <v>0</v>
      </c>
      <c r="J333" s="46">
        <f t="shared" si="14"/>
        <v>0</v>
      </c>
    </row>
    <row r="334" customHeight="1" spans="1:10">
      <c r="A334" s="119">
        <v>2070106</v>
      </c>
      <c r="B334" s="181"/>
      <c r="C334" s="119" t="s">
        <v>386</v>
      </c>
      <c r="D334" s="44"/>
      <c r="E334" s="44"/>
      <c r="F334" s="44"/>
      <c r="G334" s="44"/>
      <c r="H334" s="46">
        <f t="shared" si="12"/>
        <v>0</v>
      </c>
      <c r="I334" s="46">
        <f t="shared" si="13"/>
        <v>0</v>
      </c>
      <c r="J334" s="46">
        <f t="shared" si="14"/>
        <v>0</v>
      </c>
    </row>
    <row r="335" customHeight="1" spans="1:10">
      <c r="A335" s="119">
        <v>2070107</v>
      </c>
      <c r="B335" s="181"/>
      <c r="C335" s="119" t="s">
        <v>387</v>
      </c>
      <c r="D335" s="44"/>
      <c r="E335" s="44"/>
      <c r="F335" s="44"/>
      <c r="G335" s="44"/>
      <c r="H335" s="46">
        <f t="shared" si="12"/>
        <v>0</v>
      </c>
      <c r="I335" s="46">
        <f t="shared" si="13"/>
        <v>0</v>
      </c>
      <c r="J335" s="46">
        <f t="shared" si="14"/>
        <v>0</v>
      </c>
    </row>
    <row r="336" customHeight="1" spans="1:10">
      <c r="A336" s="119">
        <v>2070108</v>
      </c>
      <c r="B336" s="181"/>
      <c r="C336" s="119" t="s">
        <v>388</v>
      </c>
      <c r="D336" s="44"/>
      <c r="E336" s="44"/>
      <c r="F336" s="44"/>
      <c r="G336" s="44"/>
      <c r="H336" s="46">
        <f t="shared" si="12"/>
        <v>0</v>
      </c>
      <c r="I336" s="46">
        <f t="shared" si="13"/>
        <v>0</v>
      </c>
      <c r="J336" s="46">
        <f t="shared" si="14"/>
        <v>0</v>
      </c>
    </row>
    <row r="337" customHeight="1" spans="1:10">
      <c r="A337" s="119">
        <v>2070109</v>
      </c>
      <c r="B337" s="181"/>
      <c r="C337" s="119" t="s">
        <v>389</v>
      </c>
      <c r="D337" s="44"/>
      <c r="E337" s="44"/>
      <c r="F337" s="44"/>
      <c r="G337" s="44"/>
      <c r="H337" s="46">
        <f t="shared" si="12"/>
        <v>0</v>
      </c>
      <c r="I337" s="46">
        <f t="shared" si="13"/>
        <v>0</v>
      </c>
      <c r="J337" s="46">
        <f t="shared" si="14"/>
        <v>0</v>
      </c>
    </row>
    <row r="338" customHeight="1" spans="1:10">
      <c r="A338" s="119">
        <v>2070110</v>
      </c>
      <c r="B338" s="181"/>
      <c r="C338" s="119" t="s">
        <v>390</v>
      </c>
      <c r="D338" s="44"/>
      <c r="E338" s="44"/>
      <c r="F338" s="44"/>
      <c r="G338" s="44"/>
      <c r="H338" s="46">
        <f t="shared" si="12"/>
        <v>0</v>
      </c>
      <c r="I338" s="46">
        <f t="shared" si="13"/>
        <v>0</v>
      </c>
      <c r="J338" s="46">
        <f t="shared" si="14"/>
        <v>0</v>
      </c>
    </row>
    <row r="339" customHeight="1" spans="1:10">
      <c r="A339" s="119">
        <v>2070111</v>
      </c>
      <c r="B339" s="181"/>
      <c r="C339" s="119" t="s">
        <v>391</v>
      </c>
      <c r="D339" s="44"/>
      <c r="E339" s="44"/>
      <c r="F339" s="44">
        <v>4</v>
      </c>
      <c r="G339" s="44"/>
      <c r="H339" s="46">
        <f t="shared" si="12"/>
        <v>0</v>
      </c>
      <c r="I339" s="46">
        <f t="shared" si="13"/>
        <v>0</v>
      </c>
      <c r="J339" s="46">
        <f t="shared" si="14"/>
        <v>0</v>
      </c>
    </row>
    <row r="340" customHeight="1" spans="1:10">
      <c r="A340" s="119">
        <v>2070112</v>
      </c>
      <c r="B340" s="181"/>
      <c r="C340" s="119" t="s">
        <v>392</v>
      </c>
      <c r="D340" s="44"/>
      <c r="E340" s="44"/>
      <c r="F340" s="44"/>
      <c r="G340" s="44"/>
      <c r="H340" s="46">
        <f t="shared" si="12"/>
        <v>0</v>
      </c>
      <c r="I340" s="46">
        <f t="shared" si="13"/>
        <v>0</v>
      </c>
      <c r="J340" s="46">
        <f t="shared" si="14"/>
        <v>0</v>
      </c>
    </row>
    <row r="341" customHeight="1" spans="1:10">
      <c r="A341" s="119">
        <v>2070113</v>
      </c>
      <c r="B341" s="181"/>
      <c r="C341" s="119" t="s">
        <v>393</v>
      </c>
      <c r="D341" s="44"/>
      <c r="E341" s="44"/>
      <c r="F341" s="44"/>
      <c r="G341" s="44"/>
      <c r="H341" s="46">
        <f t="shared" si="12"/>
        <v>0</v>
      </c>
      <c r="I341" s="46">
        <f t="shared" si="13"/>
        <v>0</v>
      </c>
      <c r="J341" s="46">
        <f t="shared" si="14"/>
        <v>0</v>
      </c>
    </row>
    <row r="342" customHeight="1" spans="1:10">
      <c r="A342" s="119">
        <v>2070114</v>
      </c>
      <c r="B342" s="181"/>
      <c r="C342" s="119" t="s">
        <v>394</v>
      </c>
      <c r="D342" s="44"/>
      <c r="E342" s="44"/>
      <c r="F342" s="44">
        <v>47</v>
      </c>
      <c r="G342" s="44"/>
      <c r="H342" s="46">
        <f t="shared" si="12"/>
        <v>0</v>
      </c>
      <c r="I342" s="46">
        <f t="shared" si="13"/>
        <v>0</v>
      </c>
      <c r="J342" s="46">
        <f t="shared" si="14"/>
        <v>0</v>
      </c>
    </row>
    <row r="343" customHeight="1" spans="1:10">
      <c r="A343" s="119">
        <v>2070199</v>
      </c>
      <c r="B343" s="181"/>
      <c r="C343" s="119" t="s">
        <v>395</v>
      </c>
      <c r="D343" s="44"/>
      <c r="E343" s="44"/>
      <c r="F343" s="44">
        <v>20</v>
      </c>
      <c r="G343" s="44">
        <v>28</v>
      </c>
      <c r="H343" s="46">
        <f t="shared" si="12"/>
        <v>0</v>
      </c>
      <c r="I343" s="46">
        <f t="shared" si="13"/>
        <v>0</v>
      </c>
      <c r="J343" s="46">
        <f t="shared" si="14"/>
        <v>1.4</v>
      </c>
    </row>
    <row r="344" customHeight="1" spans="1:10">
      <c r="A344" s="119">
        <v>20702</v>
      </c>
      <c r="B344" s="181"/>
      <c r="C344" s="119" t="s">
        <v>396</v>
      </c>
      <c r="D344" s="44"/>
      <c r="E344" s="44">
        <v>21</v>
      </c>
      <c r="F344" s="44"/>
      <c r="G344" s="44">
        <v>21</v>
      </c>
      <c r="H344" s="46">
        <f t="shared" si="12"/>
        <v>0</v>
      </c>
      <c r="I344" s="46">
        <f t="shared" si="13"/>
        <v>1</v>
      </c>
      <c r="J344" s="46">
        <f t="shared" si="14"/>
        <v>0</v>
      </c>
    </row>
    <row r="345" customHeight="1" spans="1:10">
      <c r="A345" s="119">
        <v>2070201</v>
      </c>
      <c r="B345" s="181"/>
      <c r="C345" s="119" t="s">
        <v>146</v>
      </c>
      <c r="D345" s="44"/>
      <c r="E345" s="44"/>
      <c r="F345" s="44"/>
      <c r="G345" s="44"/>
      <c r="H345" s="46">
        <f t="shared" si="12"/>
        <v>0</v>
      </c>
      <c r="I345" s="46">
        <f t="shared" si="13"/>
        <v>0</v>
      </c>
      <c r="J345" s="46">
        <f t="shared" si="14"/>
        <v>0</v>
      </c>
    </row>
    <row r="346" customHeight="1" spans="1:10">
      <c r="A346" s="119">
        <v>2070202</v>
      </c>
      <c r="B346" s="181"/>
      <c r="C346" s="119" t="s">
        <v>147</v>
      </c>
      <c r="D346" s="44"/>
      <c r="E346" s="44"/>
      <c r="F346" s="44"/>
      <c r="G346" s="44"/>
      <c r="H346" s="46">
        <f t="shared" si="12"/>
        <v>0</v>
      </c>
      <c r="I346" s="46">
        <f t="shared" si="13"/>
        <v>0</v>
      </c>
      <c r="J346" s="46">
        <f t="shared" si="14"/>
        <v>0</v>
      </c>
    </row>
    <row r="347" customHeight="1" spans="1:10">
      <c r="A347" s="119">
        <v>2070203</v>
      </c>
      <c r="B347" s="181"/>
      <c r="C347" s="119" t="s">
        <v>148</v>
      </c>
      <c r="D347" s="44"/>
      <c r="E347" s="44"/>
      <c r="F347" s="44"/>
      <c r="G347" s="44"/>
      <c r="H347" s="46">
        <f t="shared" si="12"/>
        <v>0</v>
      </c>
      <c r="I347" s="46">
        <f t="shared" si="13"/>
        <v>0</v>
      </c>
      <c r="J347" s="46">
        <f t="shared" si="14"/>
        <v>0</v>
      </c>
    </row>
    <row r="348" customHeight="1" spans="1:10">
      <c r="A348" s="119">
        <v>2070204</v>
      </c>
      <c r="B348" s="181"/>
      <c r="C348" s="119" t="s">
        <v>397</v>
      </c>
      <c r="D348" s="44"/>
      <c r="E348" s="44"/>
      <c r="F348" s="44"/>
      <c r="G348" s="44">
        <v>10</v>
      </c>
      <c r="H348" s="46">
        <f t="shared" si="12"/>
        <v>0</v>
      </c>
      <c r="I348" s="46">
        <f t="shared" si="13"/>
        <v>0</v>
      </c>
      <c r="J348" s="46">
        <f t="shared" si="14"/>
        <v>0</v>
      </c>
    </row>
    <row r="349" customHeight="1" spans="1:10">
      <c r="A349" s="119">
        <v>2070205</v>
      </c>
      <c r="B349" s="181"/>
      <c r="C349" s="119" t="s">
        <v>398</v>
      </c>
      <c r="D349" s="44"/>
      <c r="E349" s="44"/>
      <c r="F349" s="44"/>
      <c r="G349" s="44"/>
      <c r="H349" s="46">
        <f t="shared" si="12"/>
        <v>0</v>
      </c>
      <c r="I349" s="46">
        <f t="shared" si="13"/>
        <v>0</v>
      </c>
      <c r="J349" s="46">
        <f t="shared" si="14"/>
        <v>0</v>
      </c>
    </row>
    <row r="350" customHeight="1" spans="1:10">
      <c r="A350" s="119">
        <v>2070206</v>
      </c>
      <c r="B350" s="181"/>
      <c r="C350" s="119" t="s">
        <v>399</v>
      </c>
      <c r="D350" s="44"/>
      <c r="E350" s="44"/>
      <c r="F350" s="44"/>
      <c r="G350" s="44"/>
      <c r="H350" s="46">
        <f t="shared" si="12"/>
        <v>0</v>
      </c>
      <c r="I350" s="46">
        <f t="shared" si="13"/>
        <v>0</v>
      </c>
      <c r="J350" s="46">
        <f t="shared" si="14"/>
        <v>0</v>
      </c>
    </row>
    <row r="351" customHeight="1" spans="1:10">
      <c r="A351" s="119">
        <v>2070299</v>
      </c>
      <c r="B351" s="181"/>
      <c r="C351" s="119" t="s">
        <v>400</v>
      </c>
      <c r="D351" s="44"/>
      <c r="E351" s="44"/>
      <c r="F351" s="44"/>
      <c r="G351" s="44">
        <v>11</v>
      </c>
      <c r="H351" s="46">
        <f t="shared" si="12"/>
        <v>0</v>
      </c>
      <c r="I351" s="46">
        <f t="shared" si="13"/>
        <v>0</v>
      </c>
      <c r="J351" s="46">
        <f t="shared" si="14"/>
        <v>0</v>
      </c>
    </row>
    <row r="352" customHeight="1" spans="1:10">
      <c r="A352" s="119">
        <v>20703</v>
      </c>
      <c r="B352" s="181"/>
      <c r="C352" s="119" t="s">
        <v>401</v>
      </c>
      <c r="D352" s="44"/>
      <c r="E352" s="44"/>
      <c r="F352" s="44"/>
      <c r="G352" s="44"/>
      <c r="H352" s="46">
        <f t="shared" si="12"/>
        <v>0</v>
      </c>
      <c r="I352" s="46">
        <f t="shared" si="13"/>
        <v>0</v>
      </c>
      <c r="J352" s="46">
        <f t="shared" si="14"/>
        <v>0</v>
      </c>
    </row>
    <row r="353" customHeight="1" spans="1:10">
      <c r="A353" s="119">
        <v>2070301</v>
      </c>
      <c r="B353" s="181"/>
      <c r="C353" s="119" t="s">
        <v>146</v>
      </c>
      <c r="D353" s="44"/>
      <c r="E353" s="44"/>
      <c r="F353" s="44"/>
      <c r="G353" s="44"/>
      <c r="H353" s="46">
        <f t="shared" si="12"/>
        <v>0</v>
      </c>
      <c r="I353" s="46">
        <f t="shared" si="13"/>
        <v>0</v>
      </c>
      <c r="J353" s="46">
        <f t="shared" si="14"/>
        <v>0</v>
      </c>
    </row>
    <row r="354" customHeight="1" spans="1:10">
      <c r="A354" s="119">
        <v>2070302</v>
      </c>
      <c r="B354" s="181"/>
      <c r="C354" s="119" t="s">
        <v>147</v>
      </c>
      <c r="D354" s="44"/>
      <c r="E354" s="44"/>
      <c r="F354" s="44"/>
      <c r="G354" s="44"/>
      <c r="H354" s="46">
        <f t="shared" si="12"/>
        <v>0</v>
      </c>
      <c r="I354" s="46">
        <f t="shared" si="13"/>
        <v>0</v>
      </c>
      <c r="J354" s="46">
        <f t="shared" si="14"/>
        <v>0</v>
      </c>
    </row>
    <row r="355" customHeight="1" spans="1:10">
      <c r="A355" s="119">
        <v>2070303</v>
      </c>
      <c r="B355" s="181"/>
      <c r="C355" s="119" t="s">
        <v>148</v>
      </c>
      <c r="D355" s="44"/>
      <c r="E355" s="44"/>
      <c r="F355" s="44"/>
      <c r="G355" s="44"/>
      <c r="H355" s="46">
        <f t="shared" si="12"/>
        <v>0</v>
      </c>
      <c r="I355" s="46">
        <f t="shared" si="13"/>
        <v>0</v>
      </c>
      <c r="J355" s="46">
        <f t="shared" si="14"/>
        <v>0</v>
      </c>
    </row>
    <row r="356" customHeight="1" spans="1:10">
      <c r="A356" s="119">
        <v>2070304</v>
      </c>
      <c r="B356" s="181"/>
      <c r="C356" s="119" t="s">
        <v>402</v>
      </c>
      <c r="D356" s="44"/>
      <c r="E356" s="44"/>
      <c r="F356" s="44"/>
      <c r="G356" s="44"/>
      <c r="H356" s="46">
        <f t="shared" si="12"/>
        <v>0</v>
      </c>
      <c r="I356" s="46">
        <f t="shared" si="13"/>
        <v>0</v>
      </c>
      <c r="J356" s="46">
        <f t="shared" si="14"/>
        <v>0</v>
      </c>
    </row>
    <row r="357" customHeight="1" spans="1:10">
      <c r="A357" s="119">
        <v>2070305</v>
      </c>
      <c r="B357" s="181"/>
      <c r="C357" s="119" t="s">
        <v>403</v>
      </c>
      <c r="D357" s="44"/>
      <c r="E357" s="44"/>
      <c r="F357" s="44"/>
      <c r="G357" s="44"/>
      <c r="H357" s="46">
        <f t="shared" si="12"/>
        <v>0</v>
      </c>
      <c r="I357" s="46">
        <f t="shared" si="13"/>
        <v>0</v>
      </c>
      <c r="J357" s="46">
        <f t="shared" si="14"/>
        <v>0</v>
      </c>
    </row>
    <row r="358" customHeight="1" spans="1:10">
      <c r="A358" s="119">
        <v>2070306</v>
      </c>
      <c r="B358" s="181"/>
      <c r="C358" s="119" t="s">
        <v>404</v>
      </c>
      <c r="D358" s="44"/>
      <c r="E358" s="44"/>
      <c r="F358" s="44"/>
      <c r="G358" s="44"/>
      <c r="H358" s="46">
        <f t="shared" si="12"/>
        <v>0</v>
      </c>
      <c r="I358" s="46">
        <f t="shared" si="13"/>
        <v>0</v>
      </c>
      <c r="J358" s="46">
        <f t="shared" si="14"/>
        <v>0</v>
      </c>
    </row>
    <row r="359" customHeight="1" spans="1:10">
      <c r="A359" s="119">
        <v>2070307</v>
      </c>
      <c r="B359" s="181"/>
      <c r="C359" s="119" t="s">
        <v>405</v>
      </c>
      <c r="D359" s="44"/>
      <c r="E359" s="44"/>
      <c r="F359" s="44"/>
      <c r="G359" s="44"/>
      <c r="H359" s="46">
        <f t="shared" si="12"/>
        <v>0</v>
      </c>
      <c r="I359" s="46">
        <f t="shared" si="13"/>
        <v>0</v>
      </c>
      <c r="J359" s="46">
        <f t="shared" si="14"/>
        <v>0</v>
      </c>
    </row>
    <row r="360" customHeight="1" spans="1:10">
      <c r="A360" s="119">
        <v>2070308</v>
      </c>
      <c r="B360" s="181"/>
      <c r="C360" s="119" t="s">
        <v>406</v>
      </c>
      <c r="D360" s="44"/>
      <c r="E360" s="44"/>
      <c r="F360" s="44"/>
      <c r="G360" s="44"/>
      <c r="H360" s="46">
        <f t="shared" si="12"/>
        <v>0</v>
      </c>
      <c r="I360" s="46">
        <f t="shared" si="13"/>
        <v>0</v>
      </c>
      <c r="J360" s="46">
        <f t="shared" si="14"/>
        <v>0</v>
      </c>
    </row>
    <row r="361" customHeight="1" spans="1:10">
      <c r="A361" s="119">
        <v>2070309</v>
      </c>
      <c r="B361" s="181"/>
      <c r="C361" s="119" t="s">
        <v>407</v>
      </c>
      <c r="D361" s="44"/>
      <c r="E361" s="44"/>
      <c r="F361" s="44"/>
      <c r="G361" s="44"/>
      <c r="H361" s="46">
        <f t="shared" si="12"/>
        <v>0</v>
      </c>
      <c r="I361" s="46">
        <f t="shared" si="13"/>
        <v>0</v>
      </c>
      <c r="J361" s="46">
        <f t="shared" si="14"/>
        <v>0</v>
      </c>
    </row>
    <row r="362" customHeight="1" spans="1:10">
      <c r="A362" s="119">
        <v>2070399</v>
      </c>
      <c r="B362" s="181"/>
      <c r="C362" s="119" t="s">
        <v>408</v>
      </c>
      <c r="D362" s="44"/>
      <c r="E362" s="44"/>
      <c r="F362" s="44"/>
      <c r="G362" s="44"/>
      <c r="H362" s="46">
        <f t="shared" si="12"/>
        <v>0</v>
      </c>
      <c r="I362" s="46">
        <f t="shared" si="13"/>
        <v>0</v>
      </c>
      <c r="J362" s="46">
        <f t="shared" si="14"/>
        <v>0</v>
      </c>
    </row>
    <row r="363" customHeight="1" spans="1:10">
      <c r="A363" s="119">
        <v>20706</v>
      </c>
      <c r="B363" s="181"/>
      <c r="C363" s="119" t="s">
        <v>409</v>
      </c>
      <c r="D363" s="44"/>
      <c r="E363" s="44"/>
      <c r="F363" s="44"/>
      <c r="G363" s="44"/>
      <c r="H363" s="46">
        <f t="shared" si="12"/>
        <v>0</v>
      </c>
      <c r="I363" s="46">
        <f t="shared" si="13"/>
        <v>0</v>
      </c>
      <c r="J363" s="46">
        <f t="shared" si="14"/>
        <v>0</v>
      </c>
    </row>
    <row r="364" customHeight="1" spans="1:10">
      <c r="A364" s="119">
        <v>2070601</v>
      </c>
      <c r="B364" s="181"/>
      <c r="C364" s="119" t="s">
        <v>146</v>
      </c>
      <c r="D364" s="44"/>
      <c r="E364" s="44"/>
      <c r="F364" s="44"/>
      <c r="G364" s="44"/>
      <c r="H364" s="46">
        <f t="shared" si="12"/>
        <v>0</v>
      </c>
      <c r="I364" s="46">
        <f t="shared" si="13"/>
        <v>0</v>
      </c>
      <c r="J364" s="46">
        <f t="shared" si="14"/>
        <v>0</v>
      </c>
    </row>
    <row r="365" customHeight="1" spans="1:10">
      <c r="A365" s="119">
        <v>2070602</v>
      </c>
      <c r="B365" s="181"/>
      <c r="C365" s="119" t="s">
        <v>147</v>
      </c>
      <c r="D365" s="44"/>
      <c r="E365" s="44"/>
      <c r="F365" s="44"/>
      <c r="G365" s="44"/>
      <c r="H365" s="46">
        <f t="shared" si="12"/>
        <v>0</v>
      </c>
      <c r="I365" s="46">
        <f t="shared" si="13"/>
        <v>0</v>
      </c>
      <c r="J365" s="46">
        <f t="shared" si="14"/>
        <v>0</v>
      </c>
    </row>
    <row r="366" customHeight="1" spans="1:10">
      <c r="A366" s="119">
        <v>2070603</v>
      </c>
      <c r="B366" s="181"/>
      <c r="C366" s="119" t="s">
        <v>148</v>
      </c>
      <c r="D366" s="44"/>
      <c r="E366" s="44"/>
      <c r="F366" s="44"/>
      <c r="G366" s="44"/>
      <c r="H366" s="46">
        <f t="shared" si="12"/>
        <v>0</v>
      </c>
      <c r="I366" s="46">
        <f t="shared" si="13"/>
        <v>0</v>
      </c>
      <c r="J366" s="46">
        <f t="shared" si="14"/>
        <v>0</v>
      </c>
    </row>
    <row r="367" customHeight="1" spans="1:10">
      <c r="A367" s="119">
        <v>2070604</v>
      </c>
      <c r="B367" s="181"/>
      <c r="C367" s="119" t="s">
        <v>410</v>
      </c>
      <c r="D367" s="44"/>
      <c r="E367" s="44"/>
      <c r="F367" s="44"/>
      <c r="G367" s="44"/>
      <c r="H367" s="46">
        <f t="shared" si="12"/>
        <v>0</v>
      </c>
      <c r="I367" s="46">
        <f t="shared" si="13"/>
        <v>0</v>
      </c>
      <c r="J367" s="46">
        <f t="shared" si="14"/>
        <v>0</v>
      </c>
    </row>
    <row r="368" customHeight="1" spans="1:10">
      <c r="A368" s="119">
        <v>2070605</v>
      </c>
      <c r="B368" s="181"/>
      <c r="C368" s="119" t="s">
        <v>411</v>
      </c>
      <c r="D368" s="44"/>
      <c r="E368" s="44"/>
      <c r="F368" s="44"/>
      <c r="G368" s="44"/>
      <c r="H368" s="46">
        <f t="shared" si="12"/>
        <v>0</v>
      </c>
      <c r="I368" s="46">
        <f t="shared" si="13"/>
        <v>0</v>
      </c>
      <c r="J368" s="46">
        <f t="shared" si="14"/>
        <v>0</v>
      </c>
    </row>
    <row r="369" customHeight="1" spans="1:10">
      <c r="A369" s="119">
        <v>2070606</v>
      </c>
      <c r="B369" s="181"/>
      <c r="C369" s="119" t="s">
        <v>412</v>
      </c>
      <c r="D369" s="44"/>
      <c r="E369" s="44"/>
      <c r="F369" s="44"/>
      <c r="G369" s="44"/>
      <c r="H369" s="46">
        <f t="shared" si="12"/>
        <v>0</v>
      </c>
      <c r="I369" s="46">
        <f t="shared" si="13"/>
        <v>0</v>
      </c>
      <c r="J369" s="46">
        <f t="shared" si="14"/>
        <v>0</v>
      </c>
    </row>
    <row r="370" customHeight="1" spans="1:10">
      <c r="A370" s="119">
        <v>2070607</v>
      </c>
      <c r="B370" s="181"/>
      <c r="C370" s="119" t="s">
        <v>413</v>
      </c>
      <c r="D370" s="44"/>
      <c r="E370" s="44"/>
      <c r="F370" s="44"/>
      <c r="G370" s="44"/>
      <c r="H370" s="46">
        <f t="shared" si="12"/>
        <v>0</v>
      </c>
      <c r="I370" s="46">
        <f t="shared" si="13"/>
        <v>0</v>
      </c>
      <c r="J370" s="46">
        <f t="shared" si="14"/>
        <v>0</v>
      </c>
    </row>
    <row r="371" customHeight="1" spans="1:10">
      <c r="A371" s="119">
        <v>2070699</v>
      </c>
      <c r="B371" s="181"/>
      <c r="C371" s="119" t="s">
        <v>414</v>
      </c>
      <c r="D371" s="44"/>
      <c r="E371" s="44"/>
      <c r="F371" s="44"/>
      <c r="G371" s="44"/>
      <c r="H371" s="46">
        <f t="shared" si="12"/>
        <v>0</v>
      </c>
      <c r="I371" s="46">
        <f t="shared" si="13"/>
        <v>0</v>
      </c>
      <c r="J371" s="46">
        <f t="shared" si="14"/>
        <v>0</v>
      </c>
    </row>
    <row r="372" customHeight="1" spans="1:10">
      <c r="A372" s="119">
        <v>20708</v>
      </c>
      <c r="B372" s="181"/>
      <c r="C372" s="119" t="s">
        <v>415</v>
      </c>
      <c r="D372" s="44"/>
      <c r="E372" s="44"/>
      <c r="F372" s="44">
        <v>27</v>
      </c>
      <c r="G372" s="44"/>
      <c r="H372" s="46">
        <f t="shared" si="12"/>
        <v>0</v>
      </c>
      <c r="I372" s="46">
        <f t="shared" si="13"/>
        <v>0</v>
      </c>
      <c r="J372" s="46">
        <f t="shared" si="14"/>
        <v>0</v>
      </c>
    </row>
    <row r="373" customHeight="1" spans="1:10">
      <c r="A373" s="119">
        <v>2070801</v>
      </c>
      <c r="B373" s="181"/>
      <c r="C373" s="119" t="s">
        <v>146</v>
      </c>
      <c r="D373" s="44"/>
      <c r="E373" s="44"/>
      <c r="F373" s="44"/>
      <c r="G373" s="44"/>
      <c r="H373" s="46">
        <f t="shared" si="12"/>
        <v>0</v>
      </c>
      <c r="I373" s="46">
        <f t="shared" si="13"/>
        <v>0</v>
      </c>
      <c r="J373" s="46">
        <f t="shared" si="14"/>
        <v>0</v>
      </c>
    </row>
    <row r="374" customHeight="1" spans="1:10">
      <c r="A374" s="119">
        <v>2070802</v>
      </c>
      <c r="B374" s="181"/>
      <c r="C374" s="119" t="s">
        <v>147</v>
      </c>
      <c r="D374" s="44"/>
      <c r="E374" s="44"/>
      <c r="F374" s="44"/>
      <c r="G374" s="44"/>
      <c r="H374" s="46">
        <f t="shared" si="12"/>
        <v>0</v>
      </c>
      <c r="I374" s="46">
        <f t="shared" si="13"/>
        <v>0</v>
      </c>
      <c r="J374" s="46">
        <f t="shared" si="14"/>
        <v>0</v>
      </c>
    </row>
    <row r="375" customHeight="1" spans="1:10">
      <c r="A375" s="119">
        <v>2070803</v>
      </c>
      <c r="B375" s="181"/>
      <c r="C375" s="119" t="s">
        <v>148</v>
      </c>
      <c r="D375" s="44"/>
      <c r="E375" s="44"/>
      <c r="F375" s="44"/>
      <c r="G375" s="44"/>
      <c r="H375" s="46">
        <f t="shared" si="12"/>
        <v>0</v>
      </c>
      <c r="I375" s="46">
        <f t="shared" si="13"/>
        <v>0</v>
      </c>
      <c r="J375" s="46">
        <f t="shared" si="14"/>
        <v>0</v>
      </c>
    </row>
    <row r="376" customHeight="1" spans="1:10">
      <c r="A376" s="119">
        <v>2070806</v>
      </c>
      <c r="B376" s="181"/>
      <c r="C376" s="119" t="s">
        <v>416</v>
      </c>
      <c r="D376" s="44"/>
      <c r="E376" s="44"/>
      <c r="F376" s="44"/>
      <c r="G376" s="44"/>
      <c r="H376" s="46">
        <f t="shared" si="12"/>
        <v>0</v>
      </c>
      <c r="I376" s="46">
        <f t="shared" si="13"/>
        <v>0</v>
      </c>
      <c r="J376" s="46">
        <f t="shared" si="14"/>
        <v>0</v>
      </c>
    </row>
    <row r="377" customHeight="1" spans="1:10">
      <c r="A377" s="119">
        <v>2070807</v>
      </c>
      <c r="B377" s="181"/>
      <c r="C377" s="119" t="s">
        <v>417</v>
      </c>
      <c r="D377" s="44"/>
      <c r="E377" s="44"/>
      <c r="F377" s="44"/>
      <c r="G377" s="44"/>
      <c r="H377" s="46">
        <f t="shared" si="12"/>
        <v>0</v>
      </c>
      <c r="I377" s="46">
        <f t="shared" si="13"/>
        <v>0</v>
      </c>
      <c r="J377" s="46">
        <f t="shared" si="14"/>
        <v>0</v>
      </c>
    </row>
    <row r="378" customHeight="1" spans="1:10">
      <c r="A378" s="119">
        <v>2070808</v>
      </c>
      <c r="B378" s="181"/>
      <c r="C378" s="119" t="s">
        <v>418</v>
      </c>
      <c r="D378" s="44"/>
      <c r="E378" s="44"/>
      <c r="F378" s="44">
        <v>27</v>
      </c>
      <c r="G378" s="44"/>
      <c r="H378" s="46">
        <f t="shared" si="12"/>
        <v>0</v>
      </c>
      <c r="I378" s="46">
        <f t="shared" si="13"/>
        <v>0</v>
      </c>
      <c r="J378" s="46">
        <f t="shared" si="14"/>
        <v>0</v>
      </c>
    </row>
    <row r="379" customHeight="1" spans="1:10">
      <c r="A379" s="119">
        <v>2070899</v>
      </c>
      <c r="B379" s="181"/>
      <c r="C379" s="119" t="s">
        <v>419</v>
      </c>
      <c r="D379" s="44"/>
      <c r="E379" s="44"/>
      <c r="F379" s="44"/>
      <c r="G379" s="44"/>
      <c r="H379" s="46">
        <f t="shared" si="12"/>
        <v>0</v>
      </c>
      <c r="I379" s="46">
        <f t="shared" si="13"/>
        <v>0</v>
      </c>
      <c r="J379" s="46">
        <f t="shared" si="14"/>
        <v>0</v>
      </c>
    </row>
    <row r="380" customHeight="1" spans="1:10">
      <c r="A380" s="119">
        <v>20799</v>
      </c>
      <c r="B380" s="181"/>
      <c r="C380" s="119" t="s">
        <v>420</v>
      </c>
      <c r="D380" s="44"/>
      <c r="E380" s="44"/>
      <c r="F380" s="44"/>
      <c r="G380" s="44"/>
      <c r="H380" s="46">
        <f t="shared" si="12"/>
        <v>0</v>
      </c>
      <c r="I380" s="46">
        <f t="shared" si="13"/>
        <v>0</v>
      </c>
      <c r="J380" s="46">
        <f t="shared" si="14"/>
        <v>0</v>
      </c>
    </row>
    <row r="381" customHeight="1" spans="1:10">
      <c r="A381" s="119">
        <v>2079902</v>
      </c>
      <c r="B381" s="181"/>
      <c r="C381" s="119" t="s">
        <v>421</v>
      </c>
      <c r="D381" s="44"/>
      <c r="E381" s="44"/>
      <c r="F381" s="44"/>
      <c r="G381" s="44"/>
      <c r="H381" s="46">
        <f t="shared" si="12"/>
        <v>0</v>
      </c>
      <c r="I381" s="46">
        <f t="shared" si="13"/>
        <v>0</v>
      </c>
      <c r="J381" s="46">
        <f t="shared" si="14"/>
        <v>0</v>
      </c>
    </row>
    <row r="382" customHeight="1" spans="1:10">
      <c r="A382" s="119">
        <v>2079903</v>
      </c>
      <c r="B382" s="181"/>
      <c r="C382" s="119" t="s">
        <v>422</v>
      </c>
      <c r="D382" s="44"/>
      <c r="E382" s="44"/>
      <c r="F382" s="44"/>
      <c r="G382" s="44"/>
      <c r="H382" s="46">
        <f t="shared" si="12"/>
        <v>0</v>
      </c>
      <c r="I382" s="46">
        <f t="shared" si="13"/>
        <v>0</v>
      </c>
      <c r="J382" s="46">
        <f t="shared" si="14"/>
        <v>0</v>
      </c>
    </row>
    <row r="383" customHeight="1" spans="1:10">
      <c r="A383" s="119">
        <v>2079999</v>
      </c>
      <c r="B383" s="181"/>
      <c r="C383" s="119" t="s">
        <v>423</v>
      </c>
      <c r="D383" s="44"/>
      <c r="E383" s="44"/>
      <c r="F383" s="44"/>
      <c r="G383" s="44"/>
      <c r="H383" s="46">
        <f t="shared" si="12"/>
        <v>0</v>
      </c>
      <c r="I383" s="46">
        <f t="shared" si="13"/>
        <v>0</v>
      </c>
      <c r="J383" s="46">
        <f t="shared" si="14"/>
        <v>0</v>
      </c>
    </row>
    <row r="384" customHeight="1" spans="1:10">
      <c r="A384" s="119">
        <v>208</v>
      </c>
      <c r="B384" s="188" t="s">
        <v>424</v>
      </c>
      <c r="C384" s="119" t="s">
        <v>101</v>
      </c>
      <c r="D384" s="44">
        <v>10000</v>
      </c>
      <c r="E384" s="44">
        <v>10836</v>
      </c>
      <c r="F384" s="44">
        <v>9873</v>
      </c>
      <c r="G384" s="44">
        <v>10526</v>
      </c>
      <c r="H384" s="46">
        <f t="shared" si="12"/>
        <v>1.0526</v>
      </c>
      <c r="I384" s="46">
        <f t="shared" si="13"/>
        <v>0.971391657438169</v>
      </c>
      <c r="J384" s="46">
        <f t="shared" si="14"/>
        <v>1.06613997771701</v>
      </c>
    </row>
    <row r="385" customHeight="1" spans="1:10">
      <c r="A385" s="119">
        <v>20801</v>
      </c>
      <c r="B385" s="181"/>
      <c r="C385" s="119" t="s">
        <v>425</v>
      </c>
      <c r="D385" s="44">
        <v>7152</v>
      </c>
      <c r="E385" s="44">
        <v>4534</v>
      </c>
      <c r="F385" s="44">
        <v>2657</v>
      </c>
      <c r="G385" s="44">
        <v>4534</v>
      </c>
      <c r="H385" s="46">
        <f t="shared" si="12"/>
        <v>0.633948545861298</v>
      </c>
      <c r="I385" s="46">
        <f t="shared" si="13"/>
        <v>1</v>
      </c>
      <c r="J385" s="46">
        <f t="shared" si="14"/>
        <v>1.70643582988333</v>
      </c>
    </row>
    <row r="386" customHeight="1" spans="1:10">
      <c r="A386" s="119">
        <v>2080101</v>
      </c>
      <c r="B386" s="181"/>
      <c r="C386" s="119" t="s">
        <v>146</v>
      </c>
      <c r="D386" s="44"/>
      <c r="E386" s="44"/>
      <c r="F386" s="44">
        <v>393</v>
      </c>
      <c r="G386" s="44">
        <v>69</v>
      </c>
      <c r="H386" s="46">
        <f t="shared" si="12"/>
        <v>0</v>
      </c>
      <c r="I386" s="46">
        <f t="shared" si="13"/>
        <v>0</v>
      </c>
      <c r="J386" s="46">
        <f t="shared" si="14"/>
        <v>0.175572519083969</v>
      </c>
    </row>
    <row r="387" customHeight="1" spans="1:10">
      <c r="A387" s="119">
        <v>2080102</v>
      </c>
      <c r="B387" s="181"/>
      <c r="C387" s="119" t="s">
        <v>147</v>
      </c>
      <c r="D387" s="44"/>
      <c r="E387" s="44"/>
      <c r="F387" s="44">
        <v>35</v>
      </c>
      <c r="G387" s="44">
        <v>6</v>
      </c>
      <c r="H387" s="46">
        <f t="shared" si="12"/>
        <v>0</v>
      </c>
      <c r="I387" s="46">
        <f t="shared" si="13"/>
        <v>0</v>
      </c>
      <c r="J387" s="46">
        <f t="shared" si="14"/>
        <v>0.171428571428571</v>
      </c>
    </row>
    <row r="388" customHeight="1" spans="1:10">
      <c r="A388" s="119">
        <v>2080103</v>
      </c>
      <c r="B388" s="181"/>
      <c r="C388" s="119" t="s">
        <v>148</v>
      </c>
      <c r="D388" s="44"/>
      <c r="E388" s="44"/>
      <c r="F388" s="44"/>
      <c r="G388" s="44"/>
      <c r="H388" s="46">
        <f t="shared" si="12"/>
        <v>0</v>
      </c>
      <c r="I388" s="46">
        <f t="shared" si="13"/>
        <v>0</v>
      </c>
      <c r="J388" s="46">
        <f t="shared" si="14"/>
        <v>0</v>
      </c>
    </row>
    <row r="389" customHeight="1" spans="1:10">
      <c r="A389" s="119">
        <v>2080104</v>
      </c>
      <c r="B389" s="181"/>
      <c r="C389" s="119" t="s">
        <v>426</v>
      </c>
      <c r="D389" s="44"/>
      <c r="E389" s="44"/>
      <c r="F389" s="44">
        <v>1998</v>
      </c>
      <c r="G389" s="44">
        <v>249</v>
      </c>
      <c r="H389" s="46">
        <f t="shared" si="12"/>
        <v>0</v>
      </c>
      <c r="I389" s="46">
        <f t="shared" si="13"/>
        <v>0</v>
      </c>
      <c r="J389" s="46">
        <f t="shared" si="14"/>
        <v>0.124624624624625</v>
      </c>
    </row>
    <row r="390" customHeight="1" spans="1:10">
      <c r="A390" s="119">
        <v>2080105</v>
      </c>
      <c r="B390" s="181"/>
      <c r="C390" s="119" t="s">
        <v>427</v>
      </c>
      <c r="D390" s="44"/>
      <c r="E390" s="44"/>
      <c r="F390" s="44">
        <v>7</v>
      </c>
      <c r="G390" s="44">
        <v>1</v>
      </c>
      <c r="H390" s="46">
        <f t="shared" si="12"/>
        <v>0</v>
      </c>
      <c r="I390" s="46">
        <f t="shared" si="13"/>
        <v>0</v>
      </c>
      <c r="J390" s="46">
        <f t="shared" si="14"/>
        <v>0.142857142857143</v>
      </c>
    </row>
    <row r="391" customHeight="1" spans="1:10">
      <c r="A391" s="119">
        <v>2080106</v>
      </c>
      <c r="B391" s="181"/>
      <c r="C391" s="119" t="s">
        <v>428</v>
      </c>
      <c r="D391" s="44"/>
      <c r="E391" s="44"/>
      <c r="F391" s="44"/>
      <c r="G391" s="44"/>
      <c r="H391" s="46">
        <f t="shared" si="12"/>
        <v>0</v>
      </c>
      <c r="I391" s="46">
        <f t="shared" si="13"/>
        <v>0</v>
      </c>
      <c r="J391" s="46">
        <f t="shared" si="14"/>
        <v>0</v>
      </c>
    </row>
    <row r="392" customHeight="1" spans="1:10">
      <c r="A392" s="119">
        <v>2080107</v>
      </c>
      <c r="B392" s="181"/>
      <c r="C392" s="119" t="s">
        <v>429</v>
      </c>
      <c r="D392" s="44"/>
      <c r="E392" s="44"/>
      <c r="F392" s="44"/>
      <c r="G392" s="44"/>
      <c r="H392" s="46">
        <f t="shared" si="12"/>
        <v>0</v>
      </c>
      <c r="I392" s="46">
        <f t="shared" si="13"/>
        <v>0</v>
      </c>
      <c r="J392" s="46">
        <f t="shared" si="14"/>
        <v>0</v>
      </c>
    </row>
    <row r="393" customHeight="1" spans="1:10">
      <c r="A393" s="119">
        <v>2080108</v>
      </c>
      <c r="B393" s="181"/>
      <c r="C393" s="119" t="s">
        <v>186</v>
      </c>
      <c r="D393" s="44"/>
      <c r="E393" s="44"/>
      <c r="F393" s="44">
        <v>19</v>
      </c>
      <c r="G393" s="44">
        <v>13</v>
      </c>
      <c r="H393" s="46">
        <f t="shared" si="12"/>
        <v>0</v>
      </c>
      <c r="I393" s="46">
        <f t="shared" si="13"/>
        <v>0</v>
      </c>
      <c r="J393" s="46">
        <f t="shared" si="14"/>
        <v>0.684210526315789</v>
      </c>
    </row>
    <row r="394" customHeight="1" spans="1:10">
      <c r="A394" s="119">
        <v>2080109</v>
      </c>
      <c r="B394" s="181"/>
      <c r="C394" s="119" t="s">
        <v>430</v>
      </c>
      <c r="D394" s="44"/>
      <c r="E394" s="44"/>
      <c r="F394" s="44"/>
      <c r="G394" s="44"/>
      <c r="H394" s="46">
        <f t="shared" si="12"/>
        <v>0</v>
      </c>
      <c r="I394" s="46">
        <f t="shared" si="13"/>
        <v>0</v>
      </c>
      <c r="J394" s="46">
        <f t="shared" si="14"/>
        <v>0</v>
      </c>
    </row>
    <row r="395" customHeight="1" spans="1:10">
      <c r="A395" s="119">
        <v>2080110</v>
      </c>
      <c r="B395" s="181"/>
      <c r="C395" s="119" t="s">
        <v>431</v>
      </c>
      <c r="D395" s="44"/>
      <c r="E395" s="44"/>
      <c r="F395" s="44"/>
      <c r="G395" s="44"/>
      <c r="H395" s="46">
        <f t="shared" si="12"/>
        <v>0</v>
      </c>
      <c r="I395" s="46">
        <f t="shared" si="13"/>
        <v>0</v>
      </c>
      <c r="J395" s="46">
        <f t="shared" si="14"/>
        <v>0</v>
      </c>
    </row>
    <row r="396" customHeight="1" spans="1:10">
      <c r="A396" s="119">
        <v>2080111</v>
      </c>
      <c r="B396" s="181"/>
      <c r="C396" s="119" t="s">
        <v>432</v>
      </c>
      <c r="D396" s="44"/>
      <c r="E396" s="44"/>
      <c r="F396" s="44"/>
      <c r="G396" s="44"/>
      <c r="H396" s="46">
        <f t="shared" si="12"/>
        <v>0</v>
      </c>
      <c r="I396" s="46">
        <f t="shared" si="13"/>
        <v>0</v>
      </c>
      <c r="J396" s="46">
        <f t="shared" si="14"/>
        <v>0</v>
      </c>
    </row>
    <row r="397" customHeight="1" spans="1:10">
      <c r="A397" s="119">
        <v>2080112</v>
      </c>
      <c r="B397" s="181"/>
      <c r="C397" s="119" t="s">
        <v>433</v>
      </c>
      <c r="D397" s="44"/>
      <c r="E397" s="44"/>
      <c r="F397" s="44"/>
      <c r="G397" s="44"/>
      <c r="H397" s="46">
        <f t="shared" si="12"/>
        <v>0</v>
      </c>
      <c r="I397" s="46">
        <f t="shared" si="13"/>
        <v>0</v>
      </c>
      <c r="J397" s="46">
        <f t="shared" si="14"/>
        <v>0</v>
      </c>
    </row>
    <row r="398" customHeight="1" spans="1:10">
      <c r="A398" s="119">
        <v>2080113</v>
      </c>
      <c r="B398" s="181"/>
      <c r="C398" s="119" t="s">
        <v>434</v>
      </c>
      <c r="D398" s="44"/>
      <c r="E398" s="44"/>
      <c r="F398" s="44"/>
      <c r="G398" s="44"/>
      <c r="H398" s="46">
        <f t="shared" si="12"/>
        <v>0</v>
      </c>
      <c r="I398" s="46">
        <f t="shared" si="13"/>
        <v>0</v>
      </c>
      <c r="J398" s="46">
        <f t="shared" si="14"/>
        <v>0</v>
      </c>
    </row>
    <row r="399" customHeight="1" spans="1:10">
      <c r="A399" s="119">
        <v>2080114</v>
      </c>
      <c r="B399" s="181"/>
      <c r="C399" s="119" t="s">
        <v>435</v>
      </c>
      <c r="D399" s="44"/>
      <c r="E399" s="44"/>
      <c r="F399" s="44"/>
      <c r="G399" s="44"/>
      <c r="H399" s="46">
        <f t="shared" si="12"/>
        <v>0</v>
      </c>
      <c r="I399" s="46">
        <f t="shared" si="13"/>
        <v>0</v>
      </c>
      <c r="J399" s="46">
        <f t="shared" si="14"/>
        <v>0</v>
      </c>
    </row>
    <row r="400" customHeight="1" spans="1:10">
      <c r="A400" s="119">
        <v>2080115</v>
      </c>
      <c r="B400" s="181"/>
      <c r="C400" s="119" t="s">
        <v>436</v>
      </c>
      <c r="D400" s="44"/>
      <c r="E400" s="44"/>
      <c r="F400" s="44"/>
      <c r="G400" s="44"/>
      <c r="H400" s="46">
        <f t="shared" si="12"/>
        <v>0</v>
      </c>
      <c r="I400" s="46">
        <f t="shared" si="13"/>
        <v>0</v>
      </c>
      <c r="J400" s="46">
        <f t="shared" si="14"/>
        <v>0</v>
      </c>
    </row>
    <row r="401" customHeight="1" spans="1:10">
      <c r="A401" s="119">
        <v>2080116</v>
      </c>
      <c r="B401" s="181"/>
      <c r="C401" s="119" t="s">
        <v>437</v>
      </c>
      <c r="D401" s="44"/>
      <c r="E401" s="44"/>
      <c r="F401" s="44">
        <v>195</v>
      </c>
      <c r="G401" s="44">
        <v>36</v>
      </c>
      <c r="H401" s="46">
        <f t="shared" si="12"/>
        <v>0</v>
      </c>
      <c r="I401" s="46">
        <f t="shared" si="13"/>
        <v>0</v>
      </c>
      <c r="J401" s="46">
        <f t="shared" si="14"/>
        <v>0.184615384615385</v>
      </c>
    </row>
    <row r="402" customHeight="1" spans="1:10">
      <c r="A402" s="119">
        <v>2080150</v>
      </c>
      <c r="B402" s="181"/>
      <c r="C402" s="119" t="s">
        <v>155</v>
      </c>
      <c r="D402" s="44"/>
      <c r="E402" s="44"/>
      <c r="F402" s="44">
        <v>1</v>
      </c>
      <c r="G402" s="44">
        <v>4160</v>
      </c>
      <c r="H402" s="46">
        <f t="shared" si="12"/>
        <v>0</v>
      </c>
      <c r="I402" s="46">
        <f t="shared" si="13"/>
        <v>0</v>
      </c>
      <c r="J402" s="46">
        <f t="shared" si="14"/>
        <v>4160</v>
      </c>
    </row>
    <row r="403" customHeight="1" spans="1:10">
      <c r="A403" s="119">
        <v>2080199</v>
      </c>
      <c r="B403" s="181"/>
      <c r="C403" s="119" t="s">
        <v>438</v>
      </c>
      <c r="D403" s="44"/>
      <c r="E403" s="44"/>
      <c r="F403" s="44">
        <v>9</v>
      </c>
      <c r="G403" s="44"/>
      <c r="H403" s="46">
        <f t="shared" si="12"/>
        <v>0</v>
      </c>
      <c r="I403" s="46">
        <f t="shared" si="13"/>
        <v>0</v>
      </c>
      <c r="J403" s="46">
        <f t="shared" si="14"/>
        <v>0</v>
      </c>
    </row>
    <row r="404" customHeight="1" spans="1:10">
      <c r="A404" s="119">
        <v>20802</v>
      </c>
      <c r="B404" s="181"/>
      <c r="C404" s="119" t="s">
        <v>439</v>
      </c>
      <c r="D404" s="44">
        <v>32</v>
      </c>
      <c r="E404" s="44">
        <v>1908</v>
      </c>
      <c r="F404" s="44">
        <v>3117</v>
      </c>
      <c r="G404" s="44">
        <v>1908</v>
      </c>
      <c r="H404" s="46">
        <f t="shared" si="12"/>
        <v>59.625</v>
      </c>
      <c r="I404" s="46">
        <f t="shared" si="13"/>
        <v>1</v>
      </c>
      <c r="J404" s="46">
        <f t="shared" si="14"/>
        <v>0.612127045235804</v>
      </c>
    </row>
    <row r="405" customHeight="1" spans="1:10">
      <c r="A405" s="119">
        <v>2080201</v>
      </c>
      <c r="B405" s="181"/>
      <c r="C405" s="119" t="s">
        <v>146</v>
      </c>
      <c r="D405" s="44"/>
      <c r="E405" s="44"/>
      <c r="F405" s="44">
        <v>2425</v>
      </c>
      <c r="G405" s="44">
        <v>1133</v>
      </c>
      <c r="H405" s="46">
        <f t="shared" si="12"/>
        <v>0</v>
      </c>
      <c r="I405" s="46">
        <f t="shared" si="13"/>
        <v>0</v>
      </c>
      <c r="J405" s="46">
        <f t="shared" si="14"/>
        <v>0.467216494845361</v>
      </c>
    </row>
    <row r="406" customHeight="1" spans="1:10">
      <c r="A406" s="119">
        <v>2080202</v>
      </c>
      <c r="B406" s="181"/>
      <c r="C406" s="119" t="s">
        <v>147</v>
      </c>
      <c r="D406" s="44"/>
      <c r="E406" s="44"/>
      <c r="F406" s="44">
        <v>40</v>
      </c>
      <c r="G406" s="44"/>
      <c r="H406" s="46">
        <f t="shared" si="12"/>
        <v>0</v>
      </c>
      <c r="I406" s="46">
        <f t="shared" si="13"/>
        <v>0</v>
      </c>
      <c r="J406" s="46">
        <f t="shared" si="14"/>
        <v>0</v>
      </c>
    </row>
    <row r="407" customHeight="1" spans="1:10">
      <c r="A407" s="119">
        <v>2080203</v>
      </c>
      <c r="B407" s="181"/>
      <c r="C407" s="119" t="s">
        <v>148</v>
      </c>
      <c r="D407" s="44"/>
      <c r="E407" s="44"/>
      <c r="F407" s="44"/>
      <c r="G407" s="44"/>
      <c r="H407" s="46">
        <f t="shared" si="12"/>
        <v>0</v>
      </c>
      <c r="I407" s="46">
        <f t="shared" si="13"/>
        <v>0</v>
      </c>
      <c r="J407" s="46">
        <f t="shared" si="14"/>
        <v>0</v>
      </c>
    </row>
    <row r="408" customHeight="1" spans="1:10">
      <c r="A408" s="119">
        <v>2080206</v>
      </c>
      <c r="B408" s="181"/>
      <c r="C408" s="119" t="s">
        <v>440</v>
      </c>
      <c r="D408" s="44"/>
      <c r="E408" s="44"/>
      <c r="F408" s="44"/>
      <c r="G408" s="44"/>
      <c r="H408" s="46">
        <f t="shared" si="12"/>
        <v>0</v>
      </c>
      <c r="I408" s="46">
        <f t="shared" si="13"/>
        <v>0</v>
      </c>
      <c r="J408" s="46">
        <f t="shared" si="14"/>
        <v>0</v>
      </c>
    </row>
    <row r="409" customHeight="1" spans="1:10">
      <c r="A409" s="119">
        <v>2080207</v>
      </c>
      <c r="B409" s="181"/>
      <c r="C409" s="119" t="s">
        <v>441</v>
      </c>
      <c r="D409" s="44"/>
      <c r="E409" s="44"/>
      <c r="F409" s="44">
        <v>62</v>
      </c>
      <c r="G409" s="44">
        <v>55</v>
      </c>
      <c r="H409" s="46">
        <f t="shared" si="12"/>
        <v>0</v>
      </c>
      <c r="I409" s="46">
        <f t="shared" si="13"/>
        <v>0</v>
      </c>
      <c r="J409" s="46">
        <f t="shared" si="14"/>
        <v>0.887096774193548</v>
      </c>
    </row>
    <row r="410" customHeight="1" spans="1:10">
      <c r="A410" s="119">
        <v>2080208</v>
      </c>
      <c r="B410" s="181"/>
      <c r="C410" s="119" t="s">
        <v>442</v>
      </c>
      <c r="D410" s="44"/>
      <c r="E410" s="44"/>
      <c r="F410" s="44">
        <v>589</v>
      </c>
      <c r="G410" s="44">
        <v>715</v>
      </c>
      <c r="H410" s="46">
        <f t="shared" si="12"/>
        <v>0</v>
      </c>
      <c r="I410" s="46">
        <f t="shared" si="13"/>
        <v>0</v>
      </c>
      <c r="J410" s="46">
        <f t="shared" si="14"/>
        <v>1.21392190152801</v>
      </c>
    </row>
    <row r="411" customHeight="1" spans="1:10">
      <c r="A411" s="119">
        <v>2080299</v>
      </c>
      <c r="B411" s="181"/>
      <c r="C411" s="119" t="s">
        <v>443</v>
      </c>
      <c r="D411" s="44"/>
      <c r="E411" s="44"/>
      <c r="F411" s="44">
        <v>1</v>
      </c>
      <c r="G411" s="44">
        <v>5</v>
      </c>
      <c r="H411" s="46">
        <f t="shared" si="12"/>
        <v>0</v>
      </c>
      <c r="I411" s="46">
        <f t="shared" si="13"/>
        <v>0</v>
      </c>
      <c r="J411" s="46">
        <f t="shared" si="14"/>
        <v>5</v>
      </c>
    </row>
    <row r="412" customHeight="1" spans="1:10">
      <c r="A412" s="119">
        <v>20804</v>
      </c>
      <c r="B412" s="181"/>
      <c r="C412" s="119" t="s">
        <v>444</v>
      </c>
      <c r="D412" s="44"/>
      <c r="E412" s="44"/>
      <c r="F412" s="44"/>
      <c r="G412" s="44"/>
      <c r="H412" s="46">
        <f t="shared" si="12"/>
        <v>0</v>
      </c>
      <c r="I412" s="46">
        <f t="shared" si="13"/>
        <v>0</v>
      </c>
      <c r="J412" s="46">
        <f t="shared" si="14"/>
        <v>0</v>
      </c>
    </row>
    <row r="413" customHeight="1" spans="1:10">
      <c r="A413" s="119">
        <v>2080402</v>
      </c>
      <c r="B413" s="181"/>
      <c r="C413" s="119" t="s">
        <v>445</v>
      </c>
      <c r="D413" s="44"/>
      <c r="E413" s="44"/>
      <c r="F413" s="44"/>
      <c r="G413" s="44"/>
      <c r="H413" s="46">
        <f t="shared" si="12"/>
        <v>0</v>
      </c>
      <c r="I413" s="46">
        <f t="shared" si="13"/>
        <v>0</v>
      </c>
      <c r="J413" s="46">
        <f t="shared" si="14"/>
        <v>0</v>
      </c>
    </row>
    <row r="414" customHeight="1" spans="1:10">
      <c r="A414" s="119">
        <v>20805</v>
      </c>
      <c r="B414" s="181"/>
      <c r="C414" s="119" t="s">
        <v>446</v>
      </c>
      <c r="D414" s="44">
        <v>1102</v>
      </c>
      <c r="E414" s="44">
        <v>1604</v>
      </c>
      <c r="F414" s="44">
        <v>1616</v>
      </c>
      <c r="G414" s="44">
        <v>1604</v>
      </c>
      <c r="H414" s="46">
        <f t="shared" si="12"/>
        <v>1.45553539019964</v>
      </c>
      <c r="I414" s="46">
        <f t="shared" si="13"/>
        <v>1</v>
      </c>
      <c r="J414" s="46">
        <f t="shared" si="14"/>
        <v>0.992574257425743</v>
      </c>
    </row>
    <row r="415" customHeight="1" spans="1:10">
      <c r="A415" s="119">
        <v>2080501</v>
      </c>
      <c r="B415" s="181"/>
      <c r="C415" s="119" t="s">
        <v>447</v>
      </c>
      <c r="D415" s="44"/>
      <c r="E415" s="44"/>
      <c r="F415" s="44">
        <v>330</v>
      </c>
      <c r="G415" s="44">
        <v>357</v>
      </c>
      <c r="H415" s="46">
        <f t="shared" si="12"/>
        <v>0</v>
      </c>
      <c r="I415" s="46">
        <f t="shared" si="13"/>
        <v>0</v>
      </c>
      <c r="J415" s="46">
        <f t="shared" si="14"/>
        <v>1.08181818181818</v>
      </c>
    </row>
    <row r="416" customHeight="1" spans="1:10">
      <c r="A416" s="119">
        <v>2080502</v>
      </c>
      <c r="B416" s="181"/>
      <c r="C416" s="119" t="s">
        <v>448</v>
      </c>
      <c r="D416" s="44"/>
      <c r="E416" s="44"/>
      <c r="F416" s="44">
        <v>16</v>
      </c>
      <c r="G416" s="44">
        <v>19</v>
      </c>
      <c r="H416" s="46">
        <f t="shared" si="12"/>
        <v>0</v>
      </c>
      <c r="I416" s="46">
        <f t="shared" si="13"/>
        <v>0</v>
      </c>
      <c r="J416" s="46">
        <f t="shared" si="14"/>
        <v>1.1875</v>
      </c>
    </row>
    <row r="417" customHeight="1" spans="1:10">
      <c r="A417" s="119">
        <v>2080503</v>
      </c>
      <c r="B417" s="181"/>
      <c r="C417" s="119" t="s">
        <v>449</v>
      </c>
      <c r="D417" s="44"/>
      <c r="E417" s="44"/>
      <c r="F417" s="44"/>
      <c r="G417" s="44"/>
      <c r="H417" s="46">
        <f t="shared" si="12"/>
        <v>0</v>
      </c>
      <c r="I417" s="46">
        <f t="shared" si="13"/>
        <v>0</v>
      </c>
      <c r="J417" s="46">
        <f t="shared" si="14"/>
        <v>0</v>
      </c>
    </row>
    <row r="418" customHeight="1" spans="1:10">
      <c r="A418" s="119">
        <v>2080505</v>
      </c>
      <c r="B418" s="181"/>
      <c r="C418" s="119" t="s">
        <v>450</v>
      </c>
      <c r="D418" s="44"/>
      <c r="E418" s="44"/>
      <c r="F418" s="44">
        <v>765</v>
      </c>
      <c r="G418" s="44">
        <v>529</v>
      </c>
      <c r="H418" s="46">
        <f t="shared" si="12"/>
        <v>0</v>
      </c>
      <c r="I418" s="46">
        <f t="shared" si="13"/>
        <v>0</v>
      </c>
      <c r="J418" s="46">
        <f t="shared" si="14"/>
        <v>0.691503267973856</v>
      </c>
    </row>
    <row r="419" customHeight="1" spans="1:10">
      <c r="A419" s="119">
        <v>2080506</v>
      </c>
      <c r="B419" s="181"/>
      <c r="C419" s="119" t="s">
        <v>451</v>
      </c>
      <c r="D419" s="44"/>
      <c r="E419" s="44"/>
      <c r="F419" s="44">
        <v>265</v>
      </c>
      <c r="G419" s="44">
        <v>199</v>
      </c>
      <c r="H419" s="46">
        <f t="shared" si="12"/>
        <v>0</v>
      </c>
      <c r="I419" s="46">
        <f t="shared" si="13"/>
        <v>0</v>
      </c>
      <c r="J419" s="46">
        <f t="shared" si="14"/>
        <v>0.750943396226415</v>
      </c>
    </row>
    <row r="420" customHeight="1" spans="1:10">
      <c r="A420" s="119">
        <v>2080507</v>
      </c>
      <c r="B420" s="181"/>
      <c r="C420" s="119" t="s">
        <v>452</v>
      </c>
      <c r="D420" s="44"/>
      <c r="E420" s="44"/>
      <c r="F420" s="44">
        <v>240</v>
      </c>
      <c r="G420" s="44">
        <v>500</v>
      </c>
      <c r="H420" s="46">
        <f t="shared" si="12"/>
        <v>0</v>
      </c>
      <c r="I420" s="46">
        <f t="shared" si="13"/>
        <v>0</v>
      </c>
      <c r="J420" s="46">
        <f t="shared" si="14"/>
        <v>2.08333333333333</v>
      </c>
    </row>
    <row r="421" customHeight="1" spans="1:10">
      <c r="A421" s="119">
        <v>2080508</v>
      </c>
      <c r="B421" s="181"/>
      <c r="C421" s="119" t="s">
        <v>453</v>
      </c>
      <c r="D421" s="44"/>
      <c r="E421" s="44"/>
      <c r="F421" s="44"/>
      <c r="G421" s="44"/>
      <c r="H421" s="46">
        <f t="shared" si="12"/>
        <v>0</v>
      </c>
      <c r="I421" s="46">
        <f t="shared" si="13"/>
        <v>0</v>
      </c>
      <c r="J421" s="46">
        <f t="shared" si="14"/>
        <v>0</v>
      </c>
    </row>
    <row r="422" customHeight="1" spans="1:10">
      <c r="A422" s="119">
        <v>2080599</v>
      </c>
      <c r="B422" s="181"/>
      <c r="C422" s="119" t="s">
        <v>454</v>
      </c>
      <c r="D422" s="44"/>
      <c r="E422" s="44"/>
      <c r="F422" s="44"/>
      <c r="G422" s="44"/>
      <c r="H422" s="46">
        <f t="shared" si="12"/>
        <v>0</v>
      </c>
      <c r="I422" s="46">
        <f t="shared" si="13"/>
        <v>0</v>
      </c>
      <c r="J422" s="46">
        <f t="shared" si="14"/>
        <v>0</v>
      </c>
    </row>
    <row r="423" customHeight="1" spans="1:10">
      <c r="A423" s="119">
        <v>20806</v>
      </c>
      <c r="B423" s="181"/>
      <c r="C423" s="119" t="s">
        <v>455</v>
      </c>
      <c r="D423" s="44"/>
      <c r="E423" s="44"/>
      <c r="F423" s="44"/>
      <c r="G423" s="44"/>
      <c r="H423" s="46">
        <f t="shared" si="12"/>
        <v>0</v>
      </c>
      <c r="I423" s="46">
        <f t="shared" si="13"/>
        <v>0</v>
      </c>
      <c r="J423" s="46">
        <f t="shared" si="14"/>
        <v>0</v>
      </c>
    </row>
    <row r="424" customHeight="1" spans="1:10">
      <c r="A424" s="119">
        <v>2080601</v>
      </c>
      <c r="B424" s="181"/>
      <c r="C424" s="119" t="s">
        <v>456</v>
      </c>
      <c r="D424" s="44"/>
      <c r="E424" s="44"/>
      <c r="F424" s="44"/>
      <c r="G424" s="44"/>
      <c r="H424" s="46">
        <f t="shared" si="12"/>
        <v>0</v>
      </c>
      <c r="I424" s="46">
        <f t="shared" si="13"/>
        <v>0</v>
      </c>
      <c r="J424" s="46">
        <f t="shared" si="14"/>
        <v>0</v>
      </c>
    </row>
    <row r="425" customHeight="1" spans="1:10">
      <c r="A425" s="119">
        <v>2080602</v>
      </c>
      <c r="B425" s="181"/>
      <c r="C425" s="119" t="s">
        <v>457</v>
      </c>
      <c r="D425" s="44"/>
      <c r="E425" s="44"/>
      <c r="F425" s="44"/>
      <c r="G425" s="44"/>
      <c r="H425" s="46">
        <f t="shared" si="12"/>
        <v>0</v>
      </c>
      <c r="I425" s="46">
        <f t="shared" si="13"/>
        <v>0</v>
      </c>
      <c r="J425" s="46">
        <f t="shared" si="14"/>
        <v>0</v>
      </c>
    </row>
    <row r="426" customHeight="1" spans="1:10">
      <c r="A426" s="119">
        <v>2080699</v>
      </c>
      <c r="B426" s="181"/>
      <c r="C426" s="119" t="s">
        <v>458</v>
      </c>
      <c r="D426" s="44"/>
      <c r="E426" s="44"/>
      <c r="F426" s="44"/>
      <c r="G426" s="44"/>
      <c r="H426" s="46">
        <f t="shared" si="12"/>
        <v>0</v>
      </c>
      <c r="I426" s="46">
        <f t="shared" si="13"/>
        <v>0</v>
      </c>
      <c r="J426" s="46">
        <f t="shared" si="14"/>
        <v>0</v>
      </c>
    </row>
    <row r="427" customHeight="1" spans="1:10">
      <c r="A427" s="119">
        <v>20807</v>
      </c>
      <c r="B427" s="181"/>
      <c r="C427" s="119" t="s">
        <v>459</v>
      </c>
      <c r="D427" s="44"/>
      <c r="E427" s="44">
        <v>9</v>
      </c>
      <c r="F427" s="44">
        <v>25</v>
      </c>
      <c r="G427" s="44">
        <v>9</v>
      </c>
      <c r="H427" s="46">
        <f t="shared" si="12"/>
        <v>0</v>
      </c>
      <c r="I427" s="46">
        <f t="shared" si="13"/>
        <v>1</v>
      </c>
      <c r="J427" s="46">
        <f t="shared" si="14"/>
        <v>0.36</v>
      </c>
    </row>
    <row r="428" customHeight="1" spans="1:10">
      <c r="A428" s="119">
        <v>2080701</v>
      </c>
      <c r="B428" s="181"/>
      <c r="C428" s="119" t="s">
        <v>460</v>
      </c>
      <c r="D428" s="44"/>
      <c r="E428" s="44"/>
      <c r="F428" s="44"/>
      <c r="G428" s="44"/>
      <c r="H428" s="46">
        <f t="shared" si="12"/>
        <v>0</v>
      </c>
      <c r="I428" s="46">
        <f t="shared" si="13"/>
        <v>0</v>
      </c>
      <c r="J428" s="46">
        <f t="shared" si="14"/>
        <v>0</v>
      </c>
    </row>
    <row r="429" customHeight="1" spans="1:10">
      <c r="A429" s="119">
        <v>2080702</v>
      </c>
      <c r="B429" s="181"/>
      <c r="C429" s="119" t="s">
        <v>461</v>
      </c>
      <c r="D429" s="44"/>
      <c r="E429" s="44"/>
      <c r="F429" s="44"/>
      <c r="G429" s="44"/>
      <c r="H429" s="46">
        <f t="shared" si="12"/>
        <v>0</v>
      </c>
      <c r="I429" s="46">
        <f t="shared" si="13"/>
        <v>0</v>
      </c>
      <c r="J429" s="46">
        <f t="shared" si="14"/>
        <v>0</v>
      </c>
    </row>
    <row r="430" customHeight="1" spans="1:10">
      <c r="A430" s="119">
        <v>2080704</v>
      </c>
      <c r="B430" s="181"/>
      <c r="C430" s="119" t="s">
        <v>462</v>
      </c>
      <c r="D430" s="44"/>
      <c r="E430" s="44"/>
      <c r="F430" s="44"/>
      <c r="G430" s="44"/>
      <c r="H430" s="46">
        <f t="shared" si="12"/>
        <v>0</v>
      </c>
      <c r="I430" s="46">
        <f t="shared" si="13"/>
        <v>0</v>
      </c>
      <c r="J430" s="46">
        <f t="shared" si="14"/>
        <v>0</v>
      </c>
    </row>
    <row r="431" customHeight="1" spans="1:10">
      <c r="A431" s="119">
        <v>2080705</v>
      </c>
      <c r="B431" s="181"/>
      <c r="C431" s="119" t="s">
        <v>463</v>
      </c>
      <c r="D431" s="44"/>
      <c r="E431" s="44"/>
      <c r="F431" s="44">
        <v>15</v>
      </c>
      <c r="G431" s="44">
        <v>9</v>
      </c>
      <c r="H431" s="46">
        <f t="shared" si="12"/>
        <v>0</v>
      </c>
      <c r="I431" s="46">
        <f t="shared" si="13"/>
        <v>0</v>
      </c>
      <c r="J431" s="46">
        <f t="shared" si="14"/>
        <v>0.6</v>
      </c>
    </row>
    <row r="432" customHeight="1" spans="1:10">
      <c r="A432" s="119">
        <v>2080709</v>
      </c>
      <c r="B432" s="181"/>
      <c r="C432" s="119" t="s">
        <v>464</v>
      </c>
      <c r="D432" s="44"/>
      <c r="E432" s="44"/>
      <c r="F432" s="44"/>
      <c r="G432" s="44"/>
      <c r="H432" s="46">
        <f t="shared" si="12"/>
        <v>0</v>
      </c>
      <c r="I432" s="46">
        <f t="shared" si="13"/>
        <v>0</v>
      </c>
      <c r="J432" s="46">
        <f t="shared" si="14"/>
        <v>0</v>
      </c>
    </row>
    <row r="433" customHeight="1" spans="1:10">
      <c r="A433" s="119">
        <v>2080711</v>
      </c>
      <c r="B433" s="181"/>
      <c r="C433" s="119" t="s">
        <v>465</v>
      </c>
      <c r="D433" s="44"/>
      <c r="E433" s="44"/>
      <c r="F433" s="44"/>
      <c r="G433" s="44"/>
      <c r="H433" s="46">
        <f t="shared" si="12"/>
        <v>0</v>
      </c>
      <c r="I433" s="46">
        <f t="shared" si="13"/>
        <v>0</v>
      </c>
      <c r="J433" s="46">
        <f t="shared" si="14"/>
        <v>0</v>
      </c>
    </row>
    <row r="434" customHeight="1" spans="1:10">
      <c r="A434" s="119">
        <v>2080712</v>
      </c>
      <c r="B434" s="181"/>
      <c r="C434" s="119" t="s">
        <v>466</v>
      </c>
      <c r="D434" s="44"/>
      <c r="E434" s="44"/>
      <c r="F434" s="44"/>
      <c r="G434" s="44"/>
      <c r="H434" s="46">
        <f t="shared" si="12"/>
        <v>0</v>
      </c>
      <c r="I434" s="46">
        <f t="shared" si="13"/>
        <v>0</v>
      </c>
      <c r="J434" s="46">
        <f t="shared" si="14"/>
        <v>0</v>
      </c>
    </row>
    <row r="435" customHeight="1" spans="1:10">
      <c r="A435" s="119">
        <v>2080713</v>
      </c>
      <c r="B435" s="181"/>
      <c r="C435" s="119" t="s">
        <v>467</v>
      </c>
      <c r="D435" s="44"/>
      <c r="E435" s="44"/>
      <c r="F435" s="44"/>
      <c r="G435" s="44"/>
      <c r="H435" s="46">
        <f t="shared" si="12"/>
        <v>0</v>
      </c>
      <c r="I435" s="46">
        <f t="shared" si="13"/>
        <v>0</v>
      </c>
      <c r="J435" s="46">
        <f t="shared" si="14"/>
        <v>0</v>
      </c>
    </row>
    <row r="436" customHeight="1" spans="1:10">
      <c r="A436" s="119">
        <v>2080799</v>
      </c>
      <c r="B436" s="181"/>
      <c r="C436" s="119" t="s">
        <v>468</v>
      </c>
      <c r="D436" s="44"/>
      <c r="E436" s="44"/>
      <c r="F436" s="44">
        <v>10</v>
      </c>
      <c r="G436" s="44"/>
      <c r="H436" s="46">
        <f t="shared" si="12"/>
        <v>0</v>
      </c>
      <c r="I436" s="46">
        <f t="shared" si="13"/>
        <v>0</v>
      </c>
      <c r="J436" s="46">
        <f t="shared" si="14"/>
        <v>0</v>
      </c>
    </row>
    <row r="437" customHeight="1" spans="1:10">
      <c r="A437" s="119">
        <v>20808</v>
      </c>
      <c r="B437" s="181"/>
      <c r="C437" s="119" t="s">
        <v>469</v>
      </c>
      <c r="D437" s="44">
        <v>193</v>
      </c>
      <c r="E437" s="44">
        <v>1092</v>
      </c>
      <c r="F437" s="44">
        <v>831</v>
      </c>
      <c r="G437" s="44">
        <v>909</v>
      </c>
      <c r="H437" s="46">
        <f t="shared" si="12"/>
        <v>4.70984455958549</v>
      </c>
      <c r="I437" s="46">
        <f t="shared" si="13"/>
        <v>0.832417582417582</v>
      </c>
      <c r="J437" s="46">
        <f t="shared" si="14"/>
        <v>1.09386281588448</v>
      </c>
    </row>
    <row r="438" customHeight="1" spans="1:10">
      <c r="A438" s="119">
        <v>2080801</v>
      </c>
      <c r="B438" s="181"/>
      <c r="C438" s="119" t="s">
        <v>470</v>
      </c>
      <c r="D438" s="44"/>
      <c r="E438" s="44"/>
      <c r="F438" s="44">
        <v>15</v>
      </c>
      <c r="G438" s="44">
        <v>14</v>
      </c>
      <c r="H438" s="46">
        <f t="shared" si="12"/>
        <v>0</v>
      </c>
      <c r="I438" s="46">
        <f t="shared" si="13"/>
        <v>0</v>
      </c>
      <c r="J438" s="46">
        <f t="shared" si="14"/>
        <v>0.933333333333333</v>
      </c>
    </row>
    <row r="439" customHeight="1" spans="1:10">
      <c r="A439" s="119">
        <v>2080802</v>
      </c>
      <c r="B439" s="181"/>
      <c r="C439" s="119" t="s">
        <v>471</v>
      </c>
      <c r="D439" s="44"/>
      <c r="E439" s="44"/>
      <c r="F439" s="44">
        <v>78</v>
      </c>
      <c r="G439" s="44">
        <v>89</v>
      </c>
      <c r="H439" s="46">
        <f t="shared" si="12"/>
        <v>0</v>
      </c>
      <c r="I439" s="46">
        <f t="shared" si="13"/>
        <v>0</v>
      </c>
      <c r="J439" s="46">
        <f t="shared" si="14"/>
        <v>1.14102564102564</v>
      </c>
    </row>
    <row r="440" customHeight="1" spans="1:10">
      <c r="A440" s="119">
        <v>2080803</v>
      </c>
      <c r="B440" s="181"/>
      <c r="C440" s="119" t="s">
        <v>472</v>
      </c>
      <c r="D440" s="44"/>
      <c r="E440" s="44"/>
      <c r="F440" s="44">
        <v>21</v>
      </c>
      <c r="G440" s="44">
        <v>15</v>
      </c>
      <c r="H440" s="46">
        <f t="shared" si="12"/>
        <v>0</v>
      </c>
      <c r="I440" s="46">
        <f t="shared" si="13"/>
        <v>0</v>
      </c>
      <c r="J440" s="46">
        <f t="shared" si="14"/>
        <v>0.714285714285714</v>
      </c>
    </row>
    <row r="441" customHeight="1" spans="1:10">
      <c r="A441" s="119">
        <v>2080805</v>
      </c>
      <c r="B441" s="181"/>
      <c r="C441" s="119" t="s">
        <v>473</v>
      </c>
      <c r="D441" s="44"/>
      <c r="E441" s="44"/>
      <c r="F441" s="44">
        <v>224</v>
      </c>
      <c r="G441" s="44">
        <v>340</v>
      </c>
      <c r="H441" s="46">
        <f t="shared" si="12"/>
        <v>0</v>
      </c>
      <c r="I441" s="46">
        <f t="shared" si="13"/>
        <v>0</v>
      </c>
      <c r="J441" s="46">
        <f t="shared" si="14"/>
        <v>1.51785714285714</v>
      </c>
    </row>
    <row r="442" customHeight="1" spans="1:10">
      <c r="A442" s="119">
        <v>2080806</v>
      </c>
      <c r="B442" s="181"/>
      <c r="C442" s="119" t="s">
        <v>474</v>
      </c>
      <c r="D442" s="44"/>
      <c r="E442" s="44"/>
      <c r="F442" s="44">
        <v>46</v>
      </c>
      <c r="G442" s="44">
        <v>47</v>
      </c>
      <c r="H442" s="46">
        <f t="shared" si="12"/>
        <v>0</v>
      </c>
      <c r="I442" s="46">
        <f t="shared" si="13"/>
        <v>0</v>
      </c>
      <c r="J442" s="46">
        <f t="shared" si="14"/>
        <v>1.02173913043478</v>
      </c>
    </row>
    <row r="443" customHeight="1" spans="1:10">
      <c r="A443" s="119">
        <v>2080807</v>
      </c>
      <c r="B443" s="181"/>
      <c r="C443" s="119" t="s">
        <v>475</v>
      </c>
      <c r="D443" s="44"/>
      <c r="E443" s="44"/>
      <c r="F443" s="44"/>
      <c r="G443" s="44"/>
      <c r="H443" s="46">
        <f t="shared" si="12"/>
        <v>0</v>
      </c>
      <c r="I443" s="46">
        <f t="shared" si="13"/>
        <v>0</v>
      </c>
      <c r="J443" s="46">
        <f t="shared" si="14"/>
        <v>0</v>
      </c>
    </row>
    <row r="444" customHeight="1" spans="1:10">
      <c r="A444" s="119">
        <v>2080808</v>
      </c>
      <c r="B444" s="181"/>
      <c r="C444" s="119" t="s">
        <v>476</v>
      </c>
      <c r="D444" s="44"/>
      <c r="E444" s="44"/>
      <c r="F444" s="44"/>
      <c r="G444" s="44"/>
      <c r="H444" s="46">
        <f t="shared" si="12"/>
        <v>0</v>
      </c>
      <c r="I444" s="46">
        <f t="shared" si="13"/>
        <v>0</v>
      </c>
      <c r="J444" s="46">
        <f t="shared" si="14"/>
        <v>0</v>
      </c>
    </row>
    <row r="445" customHeight="1" spans="1:10">
      <c r="A445" s="119">
        <v>2080899</v>
      </c>
      <c r="B445" s="181"/>
      <c r="C445" s="119" t="s">
        <v>477</v>
      </c>
      <c r="D445" s="44"/>
      <c r="E445" s="44"/>
      <c r="F445" s="44">
        <v>447</v>
      </c>
      <c r="G445" s="44">
        <v>404</v>
      </c>
      <c r="H445" s="46">
        <f t="shared" si="12"/>
        <v>0</v>
      </c>
      <c r="I445" s="46">
        <f t="shared" si="13"/>
        <v>0</v>
      </c>
      <c r="J445" s="46">
        <f t="shared" si="14"/>
        <v>0.903803131991051</v>
      </c>
    </row>
    <row r="446" customHeight="1" spans="1:10">
      <c r="A446" s="119">
        <v>20809</v>
      </c>
      <c r="B446" s="181"/>
      <c r="C446" s="119" t="s">
        <v>478</v>
      </c>
      <c r="D446" s="44">
        <v>380</v>
      </c>
      <c r="E446" s="44">
        <v>290</v>
      </c>
      <c r="F446" s="44">
        <v>250</v>
      </c>
      <c r="G446" s="44">
        <v>217</v>
      </c>
      <c r="H446" s="46">
        <f t="shared" si="12"/>
        <v>0.571052631578947</v>
      </c>
      <c r="I446" s="46">
        <f t="shared" si="13"/>
        <v>0.748275862068966</v>
      </c>
      <c r="J446" s="46">
        <f t="shared" si="14"/>
        <v>0.868</v>
      </c>
    </row>
    <row r="447" customHeight="1" spans="1:10">
      <c r="A447" s="119">
        <v>2080901</v>
      </c>
      <c r="B447" s="181"/>
      <c r="C447" s="119" t="s">
        <v>479</v>
      </c>
      <c r="D447" s="44"/>
      <c r="E447" s="44"/>
      <c r="F447" s="44">
        <v>89</v>
      </c>
      <c r="G447" s="44">
        <v>49</v>
      </c>
      <c r="H447" s="46">
        <f t="shared" si="12"/>
        <v>0</v>
      </c>
      <c r="I447" s="46">
        <f t="shared" si="13"/>
        <v>0</v>
      </c>
      <c r="J447" s="46">
        <f t="shared" si="14"/>
        <v>0.550561797752809</v>
      </c>
    </row>
    <row r="448" customHeight="1" spans="1:10">
      <c r="A448" s="119">
        <v>2080902</v>
      </c>
      <c r="B448" s="181"/>
      <c r="C448" s="119" t="s">
        <v>480</v>
      </c>
      <c r="D448" s="44"/>
      <c r="E448" s="44"/>
      <c r="F448" s="44">
        <v>149</v>
      </c>
      <c r="G448" s="44">
        <v>155</v>
      </c>
      <c r="H448" s="46">
        <f t="shared" si="12"/>
        <v>0</v>
      </c>
      <c r="I448" s="46">
        <f t="shared" si="13"/>
        <v>0</v>
      </c>
      <c r="J448" s="46">
        <f t="shared" si="14"/>
        <v>1.04026845637584</v>
      </c>
    </row>
    <row r="449" customHeight="1" spans="1:10">
      <c r="A449" s="119">
        <v>2080903</v>
      </c>
      <c r="B449" s="181"/>
      <c r="C449" s="119" t="s">
        <v>481</v>
      </c>
      <c r="D449" s="44"/>
      <c r="E449" s="44"/>
      <c r="F449" s="44">
        <v>11</v>
      </c>
      <c r="G449" s="44">
        <v>2</v>
      </c>
      <c r="H449" s="46">
        <f t="shared" si="12"/>
        <v>0</v>
      </c>
      <c r="I449" s="46">
        <f t="shared" si="13"/>
        <v>0</v>
      </c>
      <c r="J449" s="46">
        <f t="shared" si="14"/>
        <v>0.181818181818182</v>
      </c>
    </row>
    <row r="450" customHeight="1" spans="1:10">
      <c r="A450" s="119">
        <v>2080904</v>
      </c>
      <c r="B450" s="181"/>
      <c r="C450" s="119" t="s">
        <v>482</v>
      </c>
      <c r="D450" s="44"/>
      <c r="E450" s="44"/>
      <c r="F450" s="44">
        <v>1</v>
      </c>
      <c r="G450" s="44"/>
      <c r="H450" s="46">
        <f t="shared" si="12"/>
        <v>0</v>
      </c>
      <c r="I450" s="46">
        <f t="shared" si="13"/>
        <v>0</v>
      </c>
      <c r="J450" s="46">
        <f t="shared" si="14"/>
        <v>0</v>
      </c>
    </row>
    <row r="451" customHeight="1" spans="1:10">
      <c r="A451" s="119">
        <v>2080905</v>
      </c>
      <c r="B451" s="181"/>
      <c r="C451" s="119" t="s">
        <v>483</v>
      </c>
      <c r="D451" s="44"/>
      <c r="E451" s="44"/>
      <c r="F451" s="44"/>
      <c r="G451" s="44">
        <v>11</v>
      </c>
      <c r="H451" s="46">
        <f t="shared" si="12"/>
        <v>0</v>
      </c>
      <c r="I451" s="46">
        <f t="shared" si="13"/>
        <v>0</v>
      </c>
      <c r="J451" s="46">
        <f t="shared" si="14"/>
        <v>0</v>
      </c>
    </row>
    <row r="452" customHeight="1" spans="1:10">
      <c r="A452" s="119">
        <v>2080999</v>
      </c>
      <c r="B452" s="181"/>
      <c r="C452" s="119" t="s">
        <v>484</v>
      </c>
      <c r="D452" s="44"/>
      <c r="E452" s="44"/>
      <c r="F452" s="44"/>
      <c r="G452" s="44"/>
      <c r="H452" s="46">
        <f t="shared" si="12"/>
        <v>0</v>
      </c>
      <c r="I452" s="46">
        <f t="shared" si="13"/>
        <v>0</v>
      </c>
      <c r="J452" s="46">
        <f t="shared" si="14"/>
        <v>0</v>
      </c>
    </row>
    <row r="453" customHeight="1" spans="1:10">
      <c r="A453" s="119">
        <v>20810</v>
      </c>
      <c r="B453" s="181"/>
      <c r="C453" s="119" t="s">
        <v>485</v>
      </c>
      <c r="D453" s="44">
        <v>400</v>
      </c>
      <c r="E453" s="44">
        <v>464</v>
      </c>
      <c r="F453" s="44">
        <v>416</v>
      </c>
      <c r="G453" s="44">
        <v>430</v>
      </c>
      <c r="H453" s="46">
        <f t="shared" si="12"/>
        <v>1.075</v>
      </c>
      <c r="I453" s="46">
        <f t="shared" si="13"/>
        <v>0.926724137931034</v>
      </c>
      <c r="J453" s="46">
        <f t="shared" si="14"/>
        <v>1.03365384615385</v>
      </c>
    </row>
    <row r="454" customHeight="1" spans="1:10">
      <c r="A454" s="119">
        <v>2081001</v>
      </c>
      <c r="B454" s="181"/>
      <c r="C454" s="119" t="s">
        <v>486</v>
      </c>
      <c r="D454" s="44"/>
      <c r="E454" s="44"/>
      <c r="F454" s="44">
        <v>17</v>
      </c>
      <c r="G454" s="44">
        <v>20</v>
      </c>
      <c r="H454" s="46">
        <f t="shared" si="12"/>
        <v>0</v>
      </c>
      <c r="I454" s="46">
        <f t="shared" si="13"/>
        <v>0</v>
      </c>
      <c r="J454" s="46">
        <f t="shared" si="14"/>
        <v>1.17647058823529</v>
      </c>
    </row>
    <row r="455" customHeight="1" spans="1:10">
      <c r="A455" s="119">
        <v>2081002</v>
      </c>
      <c r="B455" s="181"/>
      <c r="C455" s="119" t="s">
        <v>487</v>
      </c>
      <c r="D455" s="44"/>
      <c r="E455" s="44"/>
      <c r="F455" s="44">
        <v>192</v>
      </c>
      <c r="G455" s="44">
        <v>200</v>
      </c>
      <c r="H455" s="46">
        <f t="shared" si="12"/>
        <v>0</v>
      </c>
      <c r="I455" s="46">
        <f t="shared" si="13"/>
        <v>0</v>
      </c>
      <c r="J455" s="46">
        <f t="shared" si="14"/>
        <v>1.04166666666667</v>
      </c>
    </row>
    <row r="456" customHeight="1" spans="1:10">
      <c r="A456" s="119">
        <v>2081003</v>
      </c>
      <c r="B456" s="181"/>
      <c r="C456" s="119" t="s">
        <v>488</v>
      </c>
      <c r="D456" s="44"/>
      <c r="E456" s="44"/>
      <c r="F456" s="44"/>
      <c r="G456" s="44"/>
      <c r="H456" s="46">
        <f t="shared" si="12"/>
        <v>0</v>
      </c>
      <c r="I456" s="46">
        <f t="shared" si="13"/>
        <v>0</v>
      </c>
      <c r="J456" s="46">
        <f t="shared" si="14"/>
        <v>0</v>
      </c>
    </row>
    <row r="457" customHeight="1" spans="1:10">
      <c r="A457" s="119">
        <v>2081004</v>
      </c>
      <c r="B457" s="181"/>
      <c r="C457" s="119" t="s">
        <v>489</v>
      </c>
      <c r="D457" s="44"/>
      <c r="E457" s="44"/>
      <c r="F457" s="44">
        <v>207</v>
      </c>
      <c r="G457" s="44">
        <v>198</v>
      </c>
      <c r="H457" s="46">
        <f t="shared" si="12"/>
        <v>0</v>
      </c>
      <c r="I457" s="46">
        <f t="shared" si="13"/>
        <v>0</v>
      </c>
      <c r="J457" s="46">
        <f t="shared" si="14"/>
        <v>0.956521739130435</v>
      </c>
    </row>
    <row r="458" customHeight="1" spans="1:10">
      <c r="A458" s="119">
        <v>2081005</v>
      </c>
      <c r="B458" s="181"/>
      <c r="C458" s="119" t="s">
        <v>490</v>
      </c>
      <c r="D458" s="44"/>
      <c r="E458" s="44"/>
      <c r="F458" s="44"/>
      <c r="G458" s="44"/>
      <c r="H458" s="46">
        <f t="shared" si="12"/>
        <v>0</v>
      </c>
      <c r="I458" s="46">
        <f t="shared" si="13"/>
        <v>0</v>
      </c>
      <c r="J458" s="46">
        <f t="shared" si="14"/>
        <v>0</v>
      </c>
    </row>
    <row r="459" customHeight="1" spans="1:10">
      <c r="A459" s="119">
        <v>2081006</v>
      </c>
      <c r="B459" s="181"/>
      <c r="C459" s="119" t="s">
        <v>491</v>
      </c>
      <c r="D459" s="44"/>
      <c r="E459" s="44"/>
      <c r="F459" s="44"/>
      <c r="G459" s="44">
        <v>12</v>
      </c>
      <c r="H459" s="46">
        <f t="shared" si="12"/>
        <v>0</v>
      </c>
      <c r="I459" s="46">
        <f t="shared" si="13"/>
        <v>0</v>
      </c>
      <c r="J459" s="46">
        <f t="shared" si="14"/>
        <v>0</v>
      </c>
    </row>
    <row r="460" customHeight="1" spans="1:10">
      <c r="A460" s="119">
        <v>2081099</v>
      </c>
      <c r="B460" s="181"/>
      <c r="C460" s="119" t="s">
        <v>492</v>
      </c>
      <c r="D460" s="44"/>
      <c r="E460" s="44"/>
      <c r="F460" s="44"/>
      <c r="G460" s="44"/>
      <c r="H460" s="46">
        <f t="shared" si="12"/>
        <v>0</v>
      </c>
      <c r="I460" s="46">
        <f t="shared" si="13"/>
        <v>0</v>
      </c>
      <c r="J460" s="46">
        <f t="shared" si="14"/>
        <v>0</v>
      </c>
    </row>
    <row r="461" customHeight="1" spans="1:10">
      <c r="A461" s="119">
        <v>20811</v>
      </c>
      <c r="B461" s="181"/>
      <c r="C461" s="119" t="s">
        <v>493</v>
      </c>
      <c r="D461" s="44">
        <v>6</v>
      </c>
      <c r="E461" s="44">
        <v>258</v>
      </c>
      <c r="F461" s="44">
        <v>349</v>
      </c>
      <c r="G461" s="44">
        <v>258</v>
      </c>
      <c r="H461" s="46">
        <f t="shared" si="12"/>
        <v>43</v>
      </c>
      <c r="I461" s="46">
        <f t="shared" si="13"/>
        <v>1</v>
      </c>
      <c r="J461" s="46">
        <f t="shared" si="14"/>
        <v>0.739255014326648</v>
      </c>
    </row>
    <row r="462" customHeight="1" spans="1:10">
      <c r="A462" s="119">
        <v>2081101</v>
      </c>
      <c r="B462" s="181"/>
      <c r="C462" s="119" t="s">
        <v>146</v>
      </c>
      <c r="D462" s="44"/>
      <c r="E462" s="44"/>
      <c r="F462" s="44"/>
      <c r="G462" s="44">
        <v>2</v>
      </c>
      <c r="H462" s="46">
        <f t="shared" si="12"/>
        <v>0</v>
      </c>
      <c r="I462" s="46">
        <f t="shared" si="13"/>
        <v>0</v>
      </c>
      <c r="J462" s="46">
        <f t="shared" si="14"/>
        <v>0</v>
      </c>
    </row>
    <row r="463" customHeight="1" spans="1:10">
      <c r="A463" s="119">
        <v>2081102</v>
      </c>
      <c r="B463" s="181"/>
      <c r="C463" s="119" t="s">
        <v>147</v>
      </c>
      <c r="D463" s="44"/>
      <c r="E463" s="44"/>
      <c r="F463" s="44"/>
      <c r="G463" s="44"/>
      <c r="H463" s="46">
        <f t="shared" si="12"/>
        <v>0</v>
      </c>
      <c r="I463" s="46">
        <f t="shared" si="13"/>
        <v>0</v>
      </c>
      <c r="J463" s="46">
        <f t="shared" si="14"/>
        <v>0</v>
      </c>
    </row>
    <row r="464" customHeight="1" spans="1:10">
      <c r="A464" s="119">
        <v>2081103</v>
      </c>
      <c r="B464" s="181"/>
      <c r="C464" s="119" t="s">
        <v>148</v>
      </c>
      <c r="D464" s="44"/>
      <c r="E464" s="44"/>
      <c r="F464" s="44"/>
      <c r="G464" s="44"/>
      <c r="H464" s="46">
        <f t="shared" si="12"/>
        <v>0</v>
      </c>
      <c r="I464" s="46">
        <f t="shared" si="13"/>
        <v>0</v>
      </c>
      <c r="J464" s="46">
        <f t="shared" si="14"/>
        <v>0</v>
      </c>
    </row>
    <row r="465" customHeight="1" spans="1:10">
      <c r="A465" s="119">
        <v>2081104</v>
      </c>
      <c r="B465" s="181"/>
      <c r="C465" s="119" t="s">
        <v>494</v>
      </c>
      <c r="D465" s="44"/>
      <c r="E465" s="44"/>
      <c r="F465" s="44">
        <v>82</v>
      </c>
      <c r="G465" s="44">
        <v>56</v>
      </c>
      <c r="H465" s="46">
        <f t="shared" si="12"/>
        <v>0</v>
      </c>
      <c r="I465" s="46">
        <f t="shared" si="13"/>
        <v>0</v>
      </c>
      <c r="J465" s="46">
        <f t="shared" si="14"/>
        <v>0.682926829268293</v>
      </c>
    </row>
    <row r="466" customHeight="1" spans="1:10">
      <c r="A466" s="119">
        <v>2081105</v>
      </c>
      <c r="B466" s="181"/>
      <c r="C466" s="119" t="s">
        <v>495</v>
      </c>
      <c r="D466" s="44"/>
      <c r="E466" s="44"/>
      <c r="F466" s="44">
        <v>66</v>
      </c>
      <c r="G466" s="44">
        <v>4</v>
      </c>
      <c r="H466" s="46">
        <f t="shared" si="12"/>
        <v>0</v>
      </c>
      <c r="I466" s="46">
        <f t="shared" si="13"/>
        <v>0</v>
      </c>
      <c r="J466" s="46">
        <f t="shared" si="14"/>
        <v>0.0606060606060606</v>
      </c>
    </row>
    <row r="467" customHeight="1" spans="1:10">
      <c r="A467" s="119">
        <v>2081106</v>
      </c>
      <c r="B467" s="181"/>
      <c r="C467" s="119" t="s">
        <v>496</v>
      </c>
      <c r="D467" s="44"/>
      <c r="E467" s="44"/>
      <c r="F467" s="44"/>
      <c r="G467" s="44"/>
      <c r="H467" s="46">
        <f t="shared" si="12"/>
        <v>0</v>
      </c>
      <c r="I467" s="46">
        <f t="shared" si="13"/>
        <v>0</v>
      </c>
      <c r="J467" s="46">
        <f t="shared" si="14"/>
        <v>0</v>
      </c>
    </row>
    <row r="468" customHeight="1" spans="1:10">
      <c r="A468" s="119">
        <v>2081107</v>
      </c>
      <c r="B468" s="181"/>
      <c r="C468" s="119" t="s">
        <v>497</v>
      </c>
      <c r="D468" s="44"/>
      <c r="E468" s="44"/>
      <c r="F468" s="44">
        <v>70</v>
      </c>
      <c r="G468" s="44">
        <v>73</v>
      </c>
      <c r="H468" s="46">
        <f t="shared" si="12"/>
        <v>0</v>
      </c>
      <c r="I468" s="46">
        <f t="shared" si="13"/>
        <v>0</v>
      </c>
      <c r="J468" s="46">
        <f t="shared" si="14"/>
        <v>1.04285714285714</v>
      </c>
    </row>
    <row r="469" customHeight="1" spans="1:10">
      <c r="A469" s="119">
        <v>2081199</v>
      </c>
      <c r="B469" s="181"/>
      <c r="C469" s="119" t="s">
        <v>498</v>
      </c>
      <c r="D469" s="44"/>
      <c r="E469" s="44"/>
      <c r="F469" s="44">
        <v>131</v>
      </c>
      <c r="G469" s="44">
        <v>123</v>
      </c>
      <c r="H469" s="46">
        <f t="shared" si="12"/>
        <v>0</v>
      </c>
      <c r="I469" s="46">
        <f t="shared" si="13"/>
        <v>0</v>
      </c>
      <c r="J469" s="46">
        <f t="shared" si="14"/>
        <v>0.938931297709924</v>
      </c>
    </row>
    <row r="470" customHeight="1" spans="1:10">
      <c r="A470" s="119">
        <v>20816</v>
      </c>
      <c r="B470" s="181"/>
      <c r="C470" s="119" t="s">
        <v>499</v>
      </c>
      <c r="D470" s="44"/>
      <c r="E470" s="44"/>
      <c r="F470" s="44"/>
      <c r="G470" s="44"/>
      <c r="H470" s="46">
        <f t="shared" si="12"/>
        <v>0</v>
      </c>
      <c r="I470" s="46">
        <f t="shared" si="13"/>
        <v>0</v>
      </c>
      <c r="J470" s="46">
        <f t="shared" si="14"/>
        <v>0</v>
      </c>
    </row>
    <row r="471" customHeight="1" spans="1:10">
      <c r="A471" s="119">
        <v>2081601</v>
      </c>
      <c r="B471" s="181"/>
      <c r="C471" s="119" t="s">
        <v>146</v>
      </c>
      <c r="D471" s="44"/>
      <c r="E471" s="44"/>
      <c r="F471" s="44"/>
      <c r="G471" s="44"/>
      <c r="H471" s="46">
        <f t="shared" si="12"/>
        <v>0</v>
      </c>
      <c r="I471" s="46">
        <f t="shared" si="13"/>
        <v>0</v>
      </c>
      <c r="J471" s="46">
        <f t="shared" si="14"/>
        <v>0</v>
      </c>
    </row>
    <row r="472" customHeight="1" spans="1:10">
      <c r="A472" s="119">
        <v>2081602</v>
      </c>
      <c r="B472" s="181"/>
      <c r="C472" s="119" t="s">
        <v>147</v>
      </c>
      <c r="D472" s="44"/>
      <c r="E472" s="44"/>
      <c r="F472" s="44"/>
      <c r="G472" s="44"/>
      <c r="H472" s="46">
        <f t="shared" si="12"/>
        <v>0</v>
      </c>
      <c r="I472" s="46">
        <f t="shared" si="13"/>
        <v>0</v>
      </c>
      <c r="J472" s="46">
        <f t="shared" si="14"/>
        <v>0</v>
      </c>
    </row>
    <row r="473" customHeight="1" spans="1:10">
      <c r="A473" s="119">
        <v>2081603</v>
      </c>
      <c r="B473" s="181"/>
      <c r="C473" s="119" t="s">
        <v>148</v>
      </c>
      <c r="D473" s="44"/>
      <c r="E473" s="44"/>
      <c r="F473" s="44"/>
      <c r="G473" s="44"/>
      <c r="H473" s="46">
        <f t="shared" si="12"/>
        <v>0</v>
      </c>
      <c r="I473" s="46">
        <f t="shared" si="13"/>
        <v>0</v>
      </c>
      <c r="J473" s="46">
        <f t="shared" si="14"/>
        <v>0</v>
      </c>
    </row>
    <row r="474" customHeight="1" spans="1:10">
      <c r="A474" s="119">
        <v>2081650</v>
      </c>
      <c r="B474" s="181"/>
      <c r="C474" s="119" t="s">
        <v>155</v>
      </c>
      <c r="D474" s="44"/>
      <c r="E474" s="44"/>
      <c r="F474" s="44"/>
      <c r="G474" s="44"/>
      <c r="H474" s="46">
        <f t="shared" si="12"/>
        <v>0</v>
      </c>
      <c r="I474" s="46">
        <f t="shared" si="13"/>
        <v>0</v>
      </c>
      <c r="J474" s="46">
        <f t="shared" si="14"/>
        <v>0</v>
      </c>
    </row>
    <row r="475" customHeight="1" spans="1:10">
      <c r="A475" s="119">
        <v>2081699</v>
      </c>
      <c r="B475" s="181"/>
      <c r="C475" s="119" t="s">
        <v>500</v>
      </c>
      <c r="D475" s="44"/>
      <c r="E475" s="44"/>
      <c r="F475" s="44"/>
      <c r="G475" s="44"/>
      <c r="H475" s="46">
        <f t="shared" si="12"/>
        <v>0</v>
      </c>
      <c r="I475" s="46">
        <f t="shared" si="13"/>
        <v>0</v>
      </c>
      <c r="J475" s="46">
        <f t="shared" si="14"/>
        <v>0</v>
      </c>
    </row>
    <row r="476" customHeight="1" spans="1:10">
      <c r="A476" s="119">
        <v>20819</v>
      </c>
      <c r="B476" s="181"/>
      <c r="C476" s="119" t="s">
        <v>501</v>
      </c>
      <c r="D476" s="44"/>
      <c r="E476" s="44">
        <v>389</v>
      </c>
      <c r="F476" s="44">
        <v>368</v>
      </c>
      <c r="G476" s="44">
        <v>389</v>
      </c>
      <c r="H476" s="46">
        <f t="shared" si="12"/>
        <v>0</v>
      </c>
      <c r="I476" s="46">
        <f t="shared" si="13"/>
        <v>1</v>
      </c>
      <c r="J476" s="46">
        <f t="shared" si="14"/>
        <v>1.0570652173913</v>
      </c>
    </row>
    <row r="477" customHeight="1" spans="1:10">
      <c r="A477" s="119">
        <v>2081901</v>
      </c>
      <c r="B477" s="181"/>
      <c r="C477" s="119" t="s">
        <v>502</v>
      </c>
      <c r="D477" s="44"/>
      <c r="E477" s="44"/>
      <c r="F477" s="44">
        <v>368</v>
      </c>
      <c r="G477" s="44">
        <v>389</v>
      </c>
      <c r="H477" s="46">
        <f t="shared" si="12"/>
        <v>0</v>
      </c>
      <c r="I477" s="46">
        <f t="shared" si="13"/>
        <v>0</v>
      </c>
      <c r="J477" s="46">
        <f t="shared" si="14"/>
        <v>1.0570652173913</v>
      </c>
    </row>
    <row r="478" customHeight="1" spans="1:10">
      <c r="A478" s="119">
        <v>2081902</v>
      </c>
      <c r="B478" s="181"/>
      <c r="C478" s="119" t="s">
        <v>503</v>
      </c>
      <c r="D478" s="44"/>
      <c r="E478" s="44"/>
      <c r="F478" s="44"/>
      <c r="G478" s="44"/>
      <c r="H478" s="46">
        <f t="shared" si="12"/>
        <v>0</v>
      </c>
      <c r="I478" s="46">
        <f t="shared" si="13"/>
        <v>0</v>
      </c>
      <c r="J478" s="46">
        <f t="shared" si="14"/>
        <v>0</v>
      </c>
    </row>
    <row r="479" customHeight="1" spans="1:10">
      <c r="A479" s="119">
        <v>20820</v>
      </c>
      <c r="B479" s="181"/>
      <c r="C479" s="119" t="s">
        <v>504</v>
      </c>
      <c r="D479" s="44">
        <v>735</v>
      </c>
      <c r="E479" s="44">
        <v>17</v>
      </c>
      <c r="F479" s="44">
        <v>9</v>
      </c>
      <c r="G479" s="44">
        <v>17</v>
      </c>
      <c r="H479" s="46">
        <f t="shared" si="12"/>
        <v>0.0231292517006803</v>
      </c>
      <c r="I479" s="46">
        <f t="shared" si="13"/>
        <v>1</v>
      </c>
      <c r="J479" s="46">
        <f t="shared" si="14"/>
        <v>1.88888888888889</v>
      </c>
    </row>
    <row r="480" customHeight="1" spans="1:10">
      <c r="A480" s="119">
        <v>2082001</v>
      </c>
      <c r="B480" s="181"/>
      <c r="C480" s="119" t="s">
        <v>505</v>
      </c>
      <c r="D480" s="44"/>
      <c r="E480" s="44"/>
      <c r="F480" s="44">
        <v>6</v>
      </c>
      <c r="G480" s="44">
        <v>11</v>
      </c>
      <c r="H480" s="46">
        <f t="shared" si="12"/>
        <v>0</v>
      </c>
      <c r="I480" s="46">
        <f t="shared" si="13"/>
        <v>0</v>
      </c>
      <c r="J480" s="46">
        <f t="shared" si="14"/>
        <v>1.83333333333333</v>
      </c>
    </row>
    <row r="481" customHeight="1" spans="1:10">
      <c r="A481" s="119">
        <v>2082002</v>
      </c>
      <c r="B481" s="181"/>
      <c r="C481" s="119" t="s">
        <v>506</v>
      </c>
      <c r="D481" s="44"/>
      <c r="E481" s="44"/>
      <c r="F481" s="44">
        <v>3</v>
      </c>
      <c r="G481" s="44">
        <v>6</v>
      </c>
      <c r="H481" s="46">
        <f t="shared" si="12"/>
        <v>0</v>
      </c>
      <c r="I481" s="46">
        <f t="shared" si="13"/>
        <v>0</v>
      </c>
      <c r="J481" s="46">
        <f t="shared" si="14"/>
        <v>2</v>
      </c>
    </row>
    <row r="482" customHeight="1" spans="1:10">
      <c r="A482" s="119">
        <v>20821</v>
      </c>
      <c r="B482" s="181"/>
      <c r="C482" s="119" t="s">
        <v>507</v>
      </c>
      <c r="D482" s="44"/>
      <c r="E482" s="44">
        <v>22</v>
      </c>
      <c r="F482" s="44">
        <v>12</v>
      </c>
      <c r="G482" s="44">
        <v>22</v>
      </c>
      <c r="H482" s="46">
        <f t="shared" si="12"/>
        <v>0</v>
      </c>
      <c r="I482" s="46">
        <f t="shared" si="13"/>
        <v>1</v>
      </c>
      <c r="J482" s="46">
        <f t="shared" si="14"/>
        <v>1.83333333333333</v>
      </c>
    </row>
    <row r="483" customHeight="1" spans="1:10">
      <c r="A483" s="119">
        <v>2082101</v>
      </c>
      <c r="B483" s="181"/>
      <c r="C483" s="119" t="s">
        <v>508</v>
      </c>
      <c r="D483" s="44"/>
      <c r="E483" s="44"/>
      <c r="F483" s="44">
        <v>12</v>
      </c>
      <c r="G483" s="44">
        <v>22</v>
      </c>
      <c r="H483" s="46">
        <f t="shared" si="12"/>
        <v>0</v>
      </c>
      <c r="I483" s="46">
        <f t="shared" si="13"/>
        <v>0</v>
      </c>
      <c r="J483" s="46">
        <f t="shared" si="14"/>
        <v>1.83333333333333</v>
      </c>
    </row>
    <row r="484" customHeight="1" spans="1:10">
      <c r="A484" s="119">
        <v>2082102</v>
      </c>
      <c r="B484" s="181"/>
      <c r="C484" s="119" t="s">
        <v>509</v>
      </c>
      <c r="D484" s="44"/>
      <c r="E484" s="44"/>
      <c r="F484" s="44"/>
      <c r="G484" s="44"/>
      <c r="H484" s="46">
        <f t="shared" si="12"/>
        <v>0</v>
      </c>
      <c r="I484" s="46">
        <f t="shared" si="13"/>
        <v>0</v>
      </c>
      <c r="J484" s="46">
        <f t="shared" si="14"/>
        <v>0</v>
      </c>
    </row>
    <row r="485" customHeight="1" spans="1:10">
      <c r="A485" s="119">
        <v>20824</v>
      </c>
      <c r="B485" s="181"/>
      <c r="C485" s="119" t="s">
        <v>510</v>
      </c>
      <c r="D485" s="44"/>
      <c r="E485" s="44"/>
      <c r="F485" s="44"/>
      <c r="G485" s="44"/>
      <c r="H485" s="46">
        <f t="shared" si="12"/>
        <v>0</v>
      </c>
      <c r="I485" s="46">
        <f t="shared" si="13"/>
        <v>0</v>
      </c>
      <c r="J485" s="46">
        <f t="shared" si="14"/>
        <v>0</v>
      </c>
    </row>
    <row r="486" customHeight="1" spans="1:10">
      <c r="A486" s="119">
        <v>2082401</v>
      </c>
      <c r="B486" s="181"/>
      <c r="C486" s="119" t="s">
        <v>511</v>
      </c>
      <c r="D486" s="44"/>
      <c r="E486" s="44"/>
      <c r="F486" s="44"/>
      <c r="G486" s="44"/>
      <c r="H486" s="46">
        <f t="shared" si="12"/>
        <v>0</v>
      </c>
      <c r="I486" s="46">
        <f t="shared" si="13"/>
        <v>0</v>
      </c>
      <c r="J486" s="46">
        <f t="shared" si="14"/>
        <v>0</v>
      </c>
    </row>
    <row r="487" customHeight="1" spans="1:10">
      <c r="A487" s="119">
        <v>2082402</v>
      </c>
      <c r="B487" s="181"/>
      <c r="C487" s="119" t="s">
        <v>512</v>
      </c>
      <c r="D487" s="44"/>
      <c r="E487" s="44"/>
      <c r="F487" s="44"/>
      <c r="G487" s="44"/>
      <c r="H487" s="46">
        <f t="shared" si="12"/>
        <v>0</v>
      </c>
      <c r="I487" s="46">
        <f t="shared" si="13"/>
        <v>0</v>
      </c>
      <c r="J487" s="46">
        <f t="shared" si="14"/>
        <v>0</v>
      </c>
    </row>
    <row r="488" customHeight="1" spans="1:10">
      <c r="A488" s="119">
        <v>20825</v>
      </c>
      <c r="B488" s="181"/>
      <c r="C488" s="119" t="s">
        <v>513</v>
      </c>
      <c r="D488" s="44"/>
      <c r="E488" s="44"/>
      <c r="F488" s="44"/>
      <c r="G488" s="44"/>
      <c r="H488" s="46">
        <f t="shared" si="12"/>
        <v>0</v>
      </c>
      <c r="I488" s="46">
        <f t="shared" si="13"/>
        <v>0</v>
      </c>
      <c r="J488" s="46">
        <f t="shared" si="14"/>
        <v>0</v>
      </c>
    </row>
    <row r="489" customHeight="1" spans="1:10">
      <c r="A489" s="119">
        <v>2082501</v>
      </c>
      <c r="B489" s="181"/>
      <c r="C489" s="119" t="s">
        <v>514</v>
      </c>
      <c r="D489" s="44"/>
      <c r="E489" s="44"/>
      <c r="F489" s="44"/>
      <c r="G489" s="44"/>
      <c r="H489" s="46">
        <f t="shared" si="12"/>
        <v>0</v>
      </c>
      <c r="I489" s="46">
        <f t="shared" si="13"/>
        <v>0</v>
      </c>
      <c r="J489" s="46">
        <f t="shared" si="14"/>
        <v>0</v>
      </c>
    </row>
    <row r="490" customHeight="1" spans="1:10">
      <c r="A490" s="119">
        <v>2082502</v>
      </c>
      <c r="B490" s="181"/>
      <c r="C490" s="119" t="s">
        <v>515</v>
      </c>
      <c r="D490" s="44"/>
      <c r="E490" s="44"/>
      <c r="F490" s="44"/>
      <c r="G490" s="44"/>
      <c r="H490" s="46">
        <f t="shared" si="12"/>
        <v>0</v>
      </c>
      <c r="I490" s="46">
        <f t="shared" si="13"/>
        <v>0</v>
      </c>
      <c r="J490" s="46">
        <f t="shared" si="14"/>
        <v>0</v>
      </c>
    </row>
    <row r="491" customHeight="1" spans="1:10">
      <c r="A491" s="119">
        <v>20826</v>
      </c>
      <c r="B491" s="181"/>
      <c r="C491" s="119" t="s">
        <v>516</v>
      </c>
      <c r="D491" s="44"/>
      <c r="E491" s="44">
        <v>224</v>
      </c>
      <c r="F491" s="44">
        <v>223</v>
      </c>
      <c r="G491" s="44">
        <v>224</v>
      </c>
      <c r="H491" s="46">
        <f t="shared" si="12"/>
        <v>0</v>
      </c>
      <c r="I491" s="46">
        <f t="shared" si="13"/>
        <v>1</v>
      </c>
      <c r="J491" s="46">
        <f t="shared" si="14"/>
        <v>1.00448430493274</v>
      </c>
    </row>
    <row r="492" customHeight="1" spans="1:10">
      <c r="A492" s="119">
        <v>2082601</v>
      </c>
      <c r="B492" s="181"/>
      <c r="C492" s="119" t="s">
        <v>517</v>
      </c>
      <c r="D492" s="44"/>
      <c r="E492" s="44"/>
      <c r="F492" s="44"/>
      <c r="G492" s="44"/>
      <c r="H492" s="46">
        <f t="shared" si="12"/>
        <v>0</v>
      </c>
      <c r="I492" s="46">
        <f t="shared" si="13"/>
        <v>0</v>
      </c>
      <c r="J492" s="46">
        <f t="shared" si="14"/>
        <v>0</v>
      </c>
    </row>
    <row r="493" customHeight="1" spans="1:10">
      <c r="A493" s="119">
        <v>2082602</v>
      </c>
      <c r="B493" s="181"/>
      <c r="C493" s="119" t="s">
        <v>518</v>
      </c>
      <c r="D493" s="44"/>
      <c r="E493" s="44"/>
      <c r="F493" s="44">
        <v>223</v>
      </c>
      <c r="G493" s="44">
        <v>224</v>
      </c>
      <c r="H493" s="46">
        <f t="shared" si="12"/>
        <v>0</v>
      </c>
      <c r="I493" s="46">
        <f t="shared" si="13"/>
        <v>0</v>
      </c>
      <c r="J493" s="46">
        <f t="shared" si="14"/>
        <v>1.00448430493274</v>
      </c>
    </row>
    <row r="494" customHeight="1" spans="1:10">
      <c r="A494" s="119">
        <v>2082699</v>
      </c>
      <c r="B494" s="181"/>
      <c r="C494" s="119" t="s">
        <v>519</v>
      </c>
      <c r="D494" s="44"/>
      <c r="E494" s="44"/>
      <c r="F494" s="44"/>
      <c r="G494" s="44"/>
      <c r="H494" s="46">
        <f t="shared" si="12"/>
        <v>0</v>
      </c>
      <c r="I494" s="46">
        <f t="shared" si="13"/>
        <v>0</v>
      </c>
      <c r="J494" s="46">
        <f t="shared" si="14"/>
        <v>0</v>
      </c>
    </row>
    <row r="495" customHeight="1" spans="1:10">
      <c r="A495" s="119">
        <v>20827</v>
      </c>
      <c r="B495" s="181"/>
      <c r="C495" s="119" t="s">
        <v>520</v>
      </c>
      <c r="D495" s="44"/>
      <c r="E495" s="44"/>
      <c r="F495" s="44"/>
      <c r="G495" s="44"/>
      <c r="H495" s="46">
        <f t="shared" si="12"/>
        <v>0</v>
      </c>
      <c r="I495" s="46">
        <f t="shared" si="13"/>
        <v>0</v>
      </c>
      <c r="J495" s="46">
        <f t="shared" si="14"/>
        <v>0</v>
      </c>
    </row>
    <row r="496" customHeight="1" spans="1:10">
      <c r="A496" s="119">
        <v>2082701</v>
      </c>
      <c r="B496" s="181"/>
      <c r="C496" s="119" t="s">
        <v>521</v>
      </c>
      <c r="D496" s="44"/>
      <c r="E496" s="44"/>
      <c r="F496" s="44"/>
      <c r="G496" s="44"/>
      <c r="H496" s="46">
        <f t="shared" si="12"/>
        <v>0</v>
      </c>
      <c r="I496" s="46">
        <f t="shared" si="13"/>
        <v>0</v>
      </c>
      <c r="J496" s="46">
        <f t="shared" si="14"/>
        <v>0</v>
      </c>
    </row>
    <row r="497" customHeight="1" spans="1:10">
      <c r="A497" s="119">
        <v>2082702</v>
      </c>
      <c r="B497" s="181"/>
      <c r="C497" s="119" t="s">
        <v>522</v>
      </c>
      <c r="D497" s="44"/>
      <c r="E497" s="44"/>
      <c r="F497" s="44"/>
      <c r="G497" s="44"/>
      <c r="H497" s="46">
        <f t="shared" si="12"/>
        <v>0</v>
      </c>
      <c r="I497" s="46">
        <f t="shared" si="13"/>
        <v>0</v>
      </c>
      <c r="J497" s="46">
        <f t="shared" si="14"/>
        <v>0</v>
      </c>
    </row>
    <row r="498" customHeight="1" spans="1:10">
      <c r="A498" s="119">
        <v>2082799</v>
      </c>
      <c r="B498" s="181"/>
      <c r="C498" s="119" t="s">
        <v>523</v>
      </c>
      <c r="D498" s="44"/>
      <c r="E498" s="44"/>
      <c r="F498" s="44"/>
      <c r="G498" s="44"/>
      <c r="H498" s="46">
        <f t="shared" si="12"/>
        <v>0</v>
      </c>
      <c r="I498" s="46">
        <f t="shared" si="13"/>
        <v>0</v>
      </c>
      <c r="J498" s="46">
        <f t="shared" si="14"/>
        <v>0</v>
      </c>
    </row>
    <row r="499" customHeight="1" spans="1:10">
      <c r="A499" s="119">
        <v>20828</v>
      </c>
      <c r="B499" s="181"/>
      <c r="C499" s="119" t="s">
        <v>524</v>
      </c>
      <c r="D499" s="44"/>
      <c r="E499" s="44">
        <v>5</v>
      </c>
      <c r="F499" s="44"/>
      <c r="G499" s="44">
        <v>5</v>
      </c>
      <c r="H499" s="46">
        <f t="shared" si="12"/>
        <v>0</v>
      </c>
      <c r="I499" s="46">
        <f t="shared" si="13"/>
        <v>1</v>
      </c>
      <c r="J499" s="46">
        <f t="shared" si="14"/>
        <v>0</v>
      </c>
    </row>
    <row r="500" customHeight="1" spans="1:10">
      <c r="A500" s="119">
        <v>2082801</v>
      </c>
      <c r="B500" s="181"/>
      <c r="C500" s="119" t="s">
        <v>146</v>
      </c>
      <c r="D500" s="44"/>
      <c r="E500" s="44"/>
      <c r="F500" s="44"/>
      <c r="G500" s="44"/>
      <c r="H500" s="46">
        <f t="shared" si="12"/>
        <v>0</v>
      </c>
      <c r="I500" s="46">
        <f t="shared" si="13"/>
        <v>0</v>
      </c>
      <c r="J500" s="46">
        <f t="shared" si="14"/>
        <v>0</v>
      </c>
    </row>
    <row r="501" customHeight="1" spans="1:10">
      <c r="A501" s="119">
        <v>2082802</v>
      </c>
      <c r="B501" s="181"/>
      <c r="C501" s="119" t="s">
        <v>147</v>
      </c>
      <c r="D501" s="44"/>
      <c r="E501" s="44"/>
      <c r="F501" s="44"/>
      <c r="G501" s="44"/>
      <c r="H501" s="46">
        <f t="shared" si="12"/>
        <v>0</v>
      </c>
      <c r="I501" s="46">
        <f t="shared" si="13"/>
        <v>0</v>
      </c>
      <c r="J501" s="46">
        <f t="shared" si="14"/>
        <v>0</v>
      </c>
    </row>
    <row r="502" customHeight="1" spans="1:10">
      <c r="A502" s="119">
        <v>2082803</v>
      </c>
      <c r="B502" s="181"/>
      <c r="C502" s="119" t="s">
        <v>148</v>
      </c>
      <c r="D502" s="44"/>
      <c r="E502" s="44"/>
      <c r="F502" s="44"/>
      <c r="G502" s="44"/>
      <c r="H502" s="46">
        <f t="shared" si="12"/>
        <v>0</v>
      </c>
      <c r="I502" s="46">
        <f t="shared" si="13"/>
        <v>0</v>
      </c>
      <c r="J502" s="46">
        <f t="shared" si="14"/>
        <v>0</v>
      </c>
    </row>
    <row r="503" customHeight="1" spans="1:10">
      <c r="A503" s="119">
        <v>2082804</v>
      </c>
      <c r="B503" s="181"/>
      <c r="C503" s="119" t="s">
        <v>525</v>
      </c>
      <c r="D503" s="44"/>
      <c r="E503" s="44"/>
      <c r="F503" s="44"/>
      <c r="G503" s="44">
        <v>5</v>
      </c>
      <c r="H503" s="46">
        <f t="shared" si="12"/>
        <v>0</v>
      </c>
      <c r="I503" s="46">
        <f t="shared" si="13"/>
        <v>0</v>
      </c>
      <c r="J503" s="46">
        <f t="shared" si="14"/>
        <v>0</v>
      </c>
    </row>
    <row r="504" customHeight="1" spans="1:10">
      <c r="A504" s="119">
        <v>2082805</v>
      </c>
      <c r="B504" s="181"/>
      <c r="C504" s="119" t="s">
        <v>526</v>
      </c>
      <c r="D504" s="44"/>
      <c r="E504" s="44"/>
      <c r="F504" s="44"/>
      <c r="G504" s="44"/>
      <c r="H504" s="46">
        <f t="shared" si="12"/>
        <v>0</v>
      </c>
      <c r="I504" s="46">
        <f t="shared" si="13"/>
        <v>0</v>
      </c>
      <c r="J504" s="46">
        <f t="shared" si="14"/>
        <v>0</v>
      </c>
    </row>
    <row r="505" customHeight="1" spans="1:10">
      <c r="A505" s="119">
        <v>2082806</v>
      </c>
      <c r="B505" s="181"/>
      <c r="C505" s="119" t="s">
        <v>186</v>
      </c>
      <c r="D505" s="44"/>
      <c r="E505" s="44"/>
      <c r="F505" s="44"/>
      <c r="G505" s="44"/>
      <c r="H505" s="46">
        <f t="shared" si="12"/>
        <v>0</v>
      </c>
      <c r="I505" s="46">
        <f t="shared" si="13"/>
        <v>0</v>
      </c>
      <c r="J505" s="46">
        <f t="shared" si="14"/>
        <v>0</v>
      </c>
    </row>
    <row r="506" customHeight="1" spans="1:10">
      <c r="A506" s="119">
        <v>2082850</v>
      </c>
      <c r="B506" s="181"/>
      <c r="C506" s="119" t="s">
        <v>155</v>
      </c>
      <c r="D506" s="44"/>
      <c r="E506" s="44"/>
      <c r="F506" s="44"/>
      <c r="G506" s="44"/>
      <c r="H506" s="46">
        <f t="shared" si="12"/>
        <v>0</v>
      </c>
      <c r="I506" s="46">
        <f t="shared" si="13"/>
        <v>0</v>
      </c>
      <c r="J506" s="46">
        <f t="shared" si="14"/>
        <v>0</v>
      </c>
    </row>
    <row r="507" customHeight="1" spans="1:10">
      <c r="A507" s="119">
        <v>2082899</v>
      </c>
      <c r="B507" s="181"/>
      <c r="C507" s="119" t="s">
        <v>527</v>
      </c>
      <c r="D507" s="44"/>
      <c r="E507" s="44"/>
      <c r="F507" s="44"/>
      <c r="G507" s="44"/>
      <c r="H507" s="46">
        <f t="shared" si="12"/>
        <v>0</v>
      </c>
      <c r="I507" s="46">
        <f t="shared" si="13"/>
        <v>0</v>
      </c>
      <c r="J507" s="46">
        <f t="shared" si="14"/>
        <v>0</v>
      </c>
    </row>
    <row r="508" customHeight="1" spans="1:10">
      <c r="A508" s="119">
        <v>20830</v>
      </c>
      <c r="B508" s="181"/>
      <c r="C508" s="119" t="s">
        <v>528</v>
      </c>
      <c r="D508" s="44"/>
      <c r="E508" s="44"/>
      <c r="F508" s="44"/>
      <c r="G508" s="44"/>
      <c r="H508" s="46">
        <f t="shared" si="12"/>
        <v>0</v>
      </c>
      <c r="I508" s="46">
        <f t="shared" si="13"/>
        <v>0</v>
      </c>
      <c r="J508" s="46">
        <f t="shared" si="14"/>
        <v>0</v>
      </c>
    </row>
    <row r="509" customHeight="1" spans="1:10">
      <c r="A509" s="119">
        <v>2083001</v>
      </c>
      <c r="B509" s="181"/>
      <c r="C509" s="119" t="s">
        <v>529</v>
      </c>
      <c r="D509" s="44"/>
      <c r="E509" s="44"/>
      <c r="F509" s="44"/>
      <c r="G509" s="44"/>
      <c r="H509" s="46">
        <f t="shared" si="12"/>
        <v>0</v>
      </c>
      <c r="I509" s="46">
        <f t="shared" si="13"/>
        <v>0</v>
      </c>
      <c r="J509" s="46">
        <f t="shared" si="14"/>
        <v>0</v>
      </c>
    </row>
    <row r="510" customHeight="1" spans="1:10">
      <c r="A510" s="119">
        <v>2083099</v>
      </c>
      <c r="B510" s="181"/>
      <c r="C510" s="119" t="s">
        <v>530</v>
      </c>
      <c r="D510" s="44"/>
      <c r="E510" s="44"/>
      <c r="F510" s="44"/>
      <c r="G510" s="44"/>
      <c r="H510" s="46">
        <f t="shared" si="12"/>
        <v>0</v>
      </c>
      <c r="I510" s="46">
        <f t="shared" si="13"/>
        <v>0</v>
      </c>
      <c r="J510" s="46">
        <f t="shared" si="14"/>
        <v>0</v>
      </c>
    </row>
    <row r="511" customHeight="1" spans="1:10">
      <c r="A511" s="119">
        <v>20899</v>
      </c>
      <c r="B511" s="181"/>
      <c r="C511" s="119" t="s">
        <v>531</v>
      </c>
      <c r="D511" s="44"/>
      <c r="E511" s="44">
        <v>20</v>
      </c>
      <c r="F511" s="44"/>
      <c r="G511" s="44"/>
      <c r="H511" s="46">
        <f t="shared" si="12"/>
        <v>0</v>
      </c>
      <c r="I511" s="46">
        <f t="shared" si="13"/>
        <v>0</v>
      </c>
      <c r="J511" s="46">
        <f t="shared" si="14"/>
        <v>0</v>
      </c>
    </row>
    <row r="512" customHeight="1" spans="1:10">
      <c r="A512" s="119">
        <v>2089999</v>
      </c>
      <c r="B512" s="181"/>
      <c r="C512" s="119" t="s">
        <v>532</v>
      </c>
      <c r="D512" s="44"/>
      <c r="E512" s="44"/>
      <c r="F512" s="44"/>
      <c r="G512" s="44"/>
      <c r="H512" s="46">
        <f t="shared" si="12"/>
        <v>0</v>
      </c>
      <c r="I512" s="46">
        <f t="shared" si="13"/>
        <v>0</v>
      </c>
      <c r="J512" s="46">
        <f t="shared" si="14"/>
        <v>0</v>
      </c>
    </row>
    <row r="513" customHeight="1" spans="1:10">
      <c r="A513" s="119">
        <v>210</v>
      </c>
      <c r="B513" s="188" t="s">
        <v>533</v>
      </c>
      <c r="C513" s="119" t="s">
        <v>102</v>
      </c>
      <c r="D513" s="44">
        <v>5000</v>
      </c>
      <c r="E513" s="44">
        <v>2042</v>
      </c>
      <c r="F513" s="44">
        <v>4684</v>
      </c>
      <c r="G513" s="44">
        <v>2030</v>
      </c>
      <c r="H513" s="46">
        <f t="shared" si="12"/>
        <v>0.406</v>
      </c>
      <c r="I513" s="46">
        <f t="shared" si="13"/>
        <v>0.994123408423115</v>
      </c>
      <c r="J513" s="46">
        <f t="shared" si="14"/>
        <v>0.433390264730999</v>
      </c>
    </row>
    <row r="514" customHeight="1" spans="1:10">
      <c r="A514" s="119">
        <v>21001</v>
      </c>
      <c r="B514" s="181"/>
      <c r="C514" s="119" t="s">
        <v>534</v>
      </c>
      <c r="D514" s="44"/>
      <c r="E514" s="44"/>
      <c r="F514" s="44">
        <v>6</v>
      </c>
      <c r="G514" s="44"/>
      <c r="H514" s="46">
        <f t="shared" si="12"/>
        <v>0</v>
      </c>
      <c r="I514" s="46">
        <f t="shared" si="13"/>
        <v>0</v>
      </c>
      <c r="J514" s="46">
        <f t="shared" si="14"/>
        <v>0</v>
      </c>
    </row>
    <row r="515" customHeight="1" spans="1:10">
      <c r="A515" s="119">
        <v>2100101</v>
      </c>
      <c r="B515" s="181"/>
      <c r="C515" s="119" t="s">
        <v>146</v>
      </c>
      <c r="D515" s="44"/>
      <c r="E515" s="44"/>
      <c r="F515" s="44">
        <v>6</v>
      </c>
      <c r="G515" s="44"/>
      <c r="H515" s="46">
        <f t="shared" si="12"/>
        <v>0</v>
      </c>
      <c r="I515" s="46">
        <f t="shared" si="13"/>
        <v>0</v>
      </c>
      <c r="J515" s="46">
        <f t="shared" si="14"/>
        <v>0</v>
      </c>
    </row>
    <row r="516" customHeight="1" spans="1:10">
      <c r="A516" s="119">
        <v>2100102</v>
      </c>
      <c r="B516" s="181"/>
      <c r="C516" s="119" t="s">
        <v>147</v>
      </c>
      <c r="D516" s="44"/>
      <c r="E516" s="44"/>
      <c r="F516" s="44"/>
      <c r="G516" s="44"/>
      <c r="H516" s="46">
        <f t="shared" si="12"/>
        <v>0</v>
      </c>
      <c r="I516" s="46">
        <f t="shared" si="13"/>
        <v>0</v>
      </c>
      <c r="J516" s="46">
        <f t="shared" si="14"/>
        <v>0</v>
      </c>
    </row>
    <row r="517" customHeight="1" spans="1:10">
      <c r="A517" s="119">
        <v>2100103</v>
      </c>
      <c r="B517" s="181"/>
      <c r="C517" s="119" t="s">
        <v>148</v>
      </c>
      <c r="D517" s="44"/>
      <c r="E517" s="44"/>
      <c r="F517" s="44"/>
      <c r="G517" s="44"/>
      <c r="H517" s="46">
        <f t="shared" si="12"/>
        <v>0</v>
      </c>
      <c r="I517" s="46">
        <f t="shared" si="13"/>
        <v>0</v>
      </c>
      <c r="J517" s="46">
        <f t="shared" si="14"/>
        <v>0</v>
      </c>
    </row>
    <row r="518" customHeight="1" spans="1:10">
      <c r="A518" s="119">
        <v>2100199</v>
      </c>
      <c r="B518" s="181"/>
      <c r="C518" s="119" t="s">
        <v>535</v>
      </c>
      <c r="D518" s="44"/>
      <c r="E518" s="44"/>
      <c r="F518" s="44"/>
      <c r="G518" s="44"/>
      <c r="H518" s="46">
        <f t="shared" si="12"/>
        <v>0</v>
      </c>
      <c r="I518" s="46">
        <f t="shared" si="13"/>
        <v>0</v>
      </c>
      <c r="J518" s="46">
        <f t="shared" si="14"/>
        <v>0</v>
      </c>
    </row>
    <row r="519" customHeight="1" spans="1:10">
      <c r="A519" s="119">
        <v>21002</v>
      </c>
      <c r="B519" s="181"/>
      <c r="C519" s="119" t="s">
        <v>536</v>
      </c>
      <c r="D519" s="44"/>
      <c r="E519" s="44"/>
      <c r="F519" s="44"/>
      <c r="G519" s="44"/>
      <c r="H519" s="46">
        <f t="shared" si="12"/>
        <v>0</v>
      </c>
      <c r="I519" s="46">
        <f t="shared" si="13"/>
        <v>0</v>
      </c>
      <c r="J519" s="46">
        <f t="shared" si="14"/>
        <v>0</v>
      </c>
    </row>
    <row r="520" customHeight="1" spans="1:10">
      <c r="A520" s="119">
        <v>2100201</v>
      </c>
      <c r="B520" s="181"/>
      <c r="C520" s="119" t="s">
        <v>537</v>
      </c>
      <c r="D520" s="44"/>
      <c r="E520" s="44"/>
      <c r="F520" s="44"/>
      <c r="G520" s="44"/>
      <c r="H520" s="46">
        <f t="shared" si="12"/>
        <v>0</v>
      </c>
      <c r="I520" s="46">
        <f t="shared" si="13"/>
        <v>0</v>
      </c>
      <c r="J520" s="46">
        <f t="shared" si="14"/>
        <v>0</v>
      </c>
    </row>
    <row r="521" customHeight="1" spans="1:10">
      <c r="A521" s="119">
        <v>2100202</v>
      </c>
      <c r="B521" s="181"/>
      <c r="C521" s="119" t="s">
        <v>538</v>
      </c>
      <c r="D521" s="44"/>
      <c r="E521" s="44"/>
      <c r="F521" s="44"/>
      <c r="G521" s="44"/>
      <c r="H521" s="46">
        <f t="shared" si="12"/>
        <v>0</v>
      </c>
      <c r="I521" s="46">
        <f t="shared" si="13"/>
        <v>0</v>
      </c>
      <c r="J521" s="46">
        <f t="shared" si="14"/>
        <v>0</v>
      </c>
    </row>
    <row r="522" customHeight="1" spans="1:10">
      <c r="A522" s="119">
        <v>2100203</v>
      </c>
      <c r="B522" s="181"/>
      <c r="C522" s="119" t="s">
        <v>539</v>
      </c>
      <c r="D522" s="44"/>
      <c r="E522" s="44"/>
      <c r="F522" s="44"/>
      <c r="G522" s="44"/>
      <c r="H522" s="46">
        <f t="shared" si="12"/>
        <v>0</v>
      </c>
      <c r="I522" s="46">
        <f t="shared" si="13"/>
        <v>0</v>
      </c>
      <c r="J522" s="46">
        <f t="shared" si="14"/>
        <v>0</v>
      </c>
    </row>
    <row r="523" customHeight="1" spans="1:10">
      <c r="A523" s="119">
        <v>2100204</v>
      </c>
      <c r="B523" s="181"/>
      <c r="C523" s="119" t="s">
        <v>540</v>
      </c>
      <c r="D523" s="44"/>
      <c r="E523" s="44"/>
      <c r="F523" s="44"/>
      <c r="G523" s="44"/>
      <c r="H523" s="46">
        <f t="shared" si="12"/>
        <v>0</v>
      </c>
      <c r="I523" s="46">
        <f t="shared" si="13"/>
        <v>0</v>
      </c>
      <c r="J523" s="46">
        <f t="shared" si="14"/>
        <v>0</v>
      </c>
    </row>
    <row r="524" customHeight="1" spans="1:10">
      <c r="A524" s="119">
        <v>2100205</v>
      </c>
      <c r="B524" s="181"/>
      <c r="C524" s="119" t="s">
        <v>541</v>
      </c>
      <c r="D524" s="44"/>
      <c r="E524" s="44"/>
      <c r="F524" s="44"/>
      <c r="G524" s="44"/>
      <c r="H524" s="46">
        <f t="shared" si="12"/>
        <v>0</v>
      </c>
      <c r="I524" s="46">
        <f t="shared" si="13"/>
        <v>0</v>
      </c>
      <c r="J524" s="46">
        <f t="shared" si="14"/>
        <v>0</v>
      </c>
    </row>
    <row r="525" customHeight="1" spans="1:10">
      <c r="A525" s="119">
        <v>2100206</v>
      </c>
      <c r="B525" s="181"/>
      <c r="C525" s="119" t="s">
        <v>542</v>
      </c>
      <c r="D525" s="44"/>
      <c r="E525" s="44"/>
      <c r="F525" s="44"/>
      <c r="G525" s="44"/>
      <c r="H525" s="46">
        <f t="shared" si="12"/>
        <v>0</v>
      </c>
      <c r="I525" s="46">
        <f t="shared" si="13"/>
        <v>0</v>
      </c>
      <c r="J525" s="46">
        <f t="shared" si="14"/>
        <v>0</v>
      </c>
    </row>
    <row r="526" customHeight="1" spans="1:10">
      <c r="A526" s="119">
        <v>2100207</v>
      </c>
      <c r="B526" s="181"/>
      <c r="C526" s="119" t="s">
        <v>543</v>
      </c>
      <c r="D526" s="44"/>
      <c r="E526" s="44"/>
      <c r="F526" s="44"/>
      <c r="G526" s="44"/>
      <c r="H526" s="46">
        <f t="shared" si="12"/>
        <v>0</v>
      </c>
      <c r="I526" s="46">
        <f t="shared" si="13"/>
        <v>0</v>
      </c>
      <c r="J526" s="46">
        <f t="shared" si="14"/>
        <v>0</v>
      </c>
    </row>
    <row r="527" customHeight="1" spans="1:10">
      <c r="A527" s="119">
        <v>2100208</v>
      </c>
      <c r="B527" s="181"/>
      <c r="C527" s="119" t="s">
        <v>544</v>
      </c>
      <c r="D527" s="44"/>
      <c r="E527" s="44"/>
      <c r="F527" s="44"/>
      <c r="G527" s="44"/>
      <c r="H527" s="46">
        <f t="shared" si="12"/>
        <v>0</v>
      </c>
      <c r="I527" s="46">
        <f t="shared" si="13"/>
        <v>0</v>
      </c>
      <c r="J527" s="46">
        <f t="shared" si="14"/>
        <v>0</v>
      </c>
    </row>
    <row r="528" customHeight="1" spans="1:10">
      <c r="A528" s="119">
        <v>2100209</v>
      </c>
      <c r="B528" s="181"/>
      <c r="C528" s="119" t="s">
        <v>545</v>
      </c>
      <c r="D528" s="44"/>
      <c r="E528" s="44"/>
      <c r="F528" s="44"/>
      <c r="G528" s="44"/>
      <c r="H528" s="46">
        <f t="shared" si="12"/>
        <v>0</v>
      </c>
      <c r="I528" s="46">
        <f t="shared" si="13"/>
        <v>0</v>
      </c>
      <c r="J528" s="46">
        <f t="shared" si="14"/>
        <v>0</v>
      </c>
    </row>
    <row r="529" customHeight="1" spans="1:10">
      <c r="A529" s="119">
        <v>2100210</v>
      </c>
      <c r="B529" s="181"/>
      <c r="C529" s="119" t="s">
        <v>546</v>
      </c>
      <c r="D529" s="44"/>
      <c r="E529" s="44"/>
      <c r="F529" s="44"/>
      <c r="G529" s="44"/>
      <c r="H529" s="46">
        <f t="shared" si="12"/>
        <v>0</v>
      </c>
      <c r="I529" s="46">
        <f t="shared" si="13"/>
        <v>0</v>
      </c>
      <c r="J529" s="46">
        <f t="shared" si="14"/>
        <v>0</v>
      </c>
    </row>
    <row r="530" customHeight="1" spans="1:10">
      <c r="A530" s="119">
        <v>2100211</v>
      </c>
      <c r="B530" s="181"/>
      <c r="C530" s="119" t="s">
        <v>547</v>
      </c>
      <c r="D530" s="44"/>
      <c r="E530" s="44"/>
      <c r="F530" s="44"/>
      <c r="G530" s="44"/>
      <c r="H530" s="46">
        <f t="shared" si="12"/>
        <v>0</v>
      </c>
      <c r="I530" s="46">
        <f t="shared" si="13"/>
        <v>0</v>
      </c>
      <c r="J530" s="46">
        <f t="shared" si="14"/>
        <v>0</v>
      </c>
    </row>
    <row r="531" customHeight="1" spans="1:10">
      <c r="A531" s="119">
        <v>2100212</v>
      </c>
      <c r="B531" s="181"/>
      <c r="C531" s="119" t="s">
        <v>548</v>
      </c>
      <c r="D531" s="44"/>
      <c r="E531" s="44"/>
      <c r="F531" s="44"/>
      <c r="G531" s="44"/>
      <c r="H531" s="46">
        <f t="shared" si="12"/>
        <v>0</v>
      </c>
      <c r="I531" s="46">
        <f t="shared" si="13"/>
        <v>0</v>
      </c>
      <c r="J531" s="46">
        <f t="shared" si="14"/>
        <v>0</v>
      </c>
    </row>
    <row r="532" customHeight="1" spans="1:10">
      <c r="A532" s="119">
        <v>2100213</v>
      </c>
      <c r="B532" s="181"/>
      <c r="C532" s="119" t="s">
        <v>549</v>
      </c>
      <c r="D532" s="44"/>
      <c r="E532" s="44"/>
      <c r="F532" s="44"/>
      <c r="G532" s="44"/>
      <c r="H532" s="46">
        <f t="shared" si="12"/>
        <v>0</v>
      </c>
      <c r="I532" s="46">
        <f t="shared" si="13"/>
        <v>0</v>
      </c>
      <c r="J532" s="46">
        <f t="shared" si="14"/>
        <v>0</v>
      </c>
    </row>
    <row r="533" customHeight="1" spans="1:10">
      <c r="A533" s="119">
        <v>2100299</v>
      </c>
      <c r="B533" s="181"/>
      <c r="C533" s="119" t="s">
        <v>550</v>
      </c>
      <c r="D533" s="44"/>
      <c r="E533" s="44"/>
      <c r="F533" s="44"/>
      <c r="G533" s="44"/>
      <c r="H533" s="46">
        <f t="shared" si="12"/>
        <v>0</v>
      </c>
      <c r="I533" s="46">
        <f t="shared" si="13"/>
        <v>0</v>
      </c>
      <c r="J533" s="46">
        <f t="shared" si="14"/>
        <v>0</v>
      </c>
    </row>
    <row r="534" customHeight="1" spans="1:10">
      <c r="A534" s="119">
        <v>21003</v>
      </c>
      <c r="B534" s="181"/>
      <c r="C534" s="119" t="s">
        <v>551</v>
      </c>
      <c r="D534" s="44">
        <v>3000</v>
      </c>
      <c r="E534" s="44">
        <v>670</v>
      </c>
      <c r="F534" s="44">
        <v>500</v>
      </c>
      <c r="G534" s="44">
        <v>670</v>
      </c>
      <c r="H534" s="46">
        <f t="shared" si="12"/>
        <v>0.223333333333333</v>
      </c>
      <c r="I534" s="46">
        <f t="shared" si="13"/>
        <v>1</v>
      </c>
      <c r="J534" s="46">
        <f t="shared" si="14"/>
        <v>1.34</v>
      </c>
    </row>
    <row r="535" customHeight="1" spans="1:10">
      <c r="A535" s="119">
        <v>2100301</v>
      </c>
      <c r="B535" s="181"/>
      <c r="C535" s="119" t="s">
        <v>552</v>
      </c>
      <c r="D535" s="44"/>
      <c r="E535" s="44"/>
      <c r="F535" s="44"/>
      <c r="G535" s="44"/>
      <c r="H535" s="46">
        <f t="shared" si="12"/>
        <v>0</v>
      </c>
      <c r="I535" s="46">
        <f t="shared" si="13"/>
        <v>0</v>
      </c>
      <c r="J535" s="46">
        <f t="shared" si="14"/>
        <v>0</v>
      </c>
    </row>
    <row r="536" customHeight="1" spans="1:10">
      <c r="A536" s="119">
        <v>2100302</v>
      </c>
      <c r="B536" s="181"/>
      <c r="C536" s="119" t="s">
        <v>553</v>
      </c>
      <c r="D536" s="44"/>
      <c r="E536" s="44"/>
      <c r="F536" s="44">
        <v>500</v>
      </c>
      <c r="G536" s="44">
        <v>670</v>
      </c>
      <c r="H536" s="46">
        <f t="shared" si="12"/>
        <v>0</v>
      </c>
      <c r="I536" s="46">
        <f t="shared" si="13"/>
        <v>0</v>
      </c>
      <c r="J536" s="46">
        <f t="shared" si="14"/>
        <v>1.34</v>
      </c>
    </row>
    <row r="537" customHeight="1" spans="1:10">
      <c r="A537" s="119">
        <v>2100399</v>
      </c>
      <c r="B537" s="181"/>
      <c r="C537" s="119" t="s">
        <v>554</v>
      </c>
      <c r="D537" s="44"/>
      <c r="E537" s="44"/>
      <c r="F537" s="44"/>
      <c r="G537" s="44"/>
      <c r="H537" s="46">
        <f t="shared" si="12"/>
        <v>0</v>
      </c>
      <c r="I537" s="46">
        <f t="shared" si="13"/>
        <v>0</v>
      </c>
      <c r="J537" s="46">
        <f t="shared" si="14"/>
        <v>0</v>
      </c>
    </row>
    <row r="538" customHeight="1" spans="1:10">
      <c r="A538" s="119">
        <v>21004</v>
      </c>
      <c r="B538" s="181"/>
      <c r="C538" s="119" t="s">
        <v>555</v>
      </c>
      <c r="D538" s="44">
        <v>1355</v>
      </c>
      <c r="E538" s="44">
        <v>338</v>
      </c>
      <c r="F538" s="44">
        <v>2970</v>
      </c>
      <c r="G538" s="44">
        <v>328</v>
      </c>
      <c r="H538" s="46">
        <f t="shared" si="12"/>
        <v>0.242066420664207</v>
      </c>
      <c r="I538" s="46">
        <f t="shared" si="13"/>
        <v>0.970414201183432</v>
      </c>
      <c r="J538" s="46">
        <f t="shared" si="14"/>
        <v>0.11043771043771</v>
      </c>
    </row>
    <row r="539" customHeight="1" spans="1:10">
      <c r="A539" s="119">
        <v>2100401</v>
      </c>
      <c r="B539" s="181"/>
      <c r="C539" s="119" t="s">
        <v>556</v>
      </c>
      <c r="D539" s="44"/>
      <c r="E539" s="44"/>
      <c r="F539" s="44"/>
      <c r="G539" s="44"/>
      <c r="H539" s="46">
        <f t="shared" si="12"/>
        <v>0</v>
      </c>
      <c r="I539" s="46">
        <f t="shared" si="13"/>
        <v>0</v>
      </c>
      <c r="J539" s="46">
        <f t="shared" si="14"/>
        <v>0</v>
      </c>
    </row>
    <row r="540" customHeight="1" spans="1:10">
      <c r="A540" s="119">
        <v>2100402</v>
      </c>
      <c r="B540" s="181"/>
      <c r="C540" s="119" t="s">
        <v>557</v>
      </c>
      <c r="D540" s="44"/>
      <c r="E540" s="44"/>
      <c r="F540" s="44"/>
      <c r="G540" s="44"/>
      <c r="H540" s="46">
        <f t="shared" si="12"/>
        <v>0</v>
      </c>
      <c r="I540" s="46">
        <f t="shared" si="13"/>
        <v>0</v>
      </c>
      <c r="J540" s="46">
        <f t="shared" si="14"/>
        <v>0</v>
      </c>
    </row>
    <row r="541" customHeight="1" spans="1:10">
      <c r="A541" s="119">
        <v>2100403</v>
      </c>
      <c r="B541" s="181"/>
      <c r="C541" s="119" t="s">
        <v>558</v>
      </c>
      <c r="D541" s="44"/>
      <c r="E541" s="44"/>
      <c r="F541" s="44"/>
      <c r="G541" s="44"/>
      <c r="H541" s="46">
        <f t="shared" si="12"/>
        <v>0</v>
      </c>
      <c r="I541" s="46">
        <f t="shared" si="13"/>
        <v>0</v>
      </c>
      <c r="J541" s="46">
        <f t="shared" si="14"/>
        <v>0</v>
      </c>
    </row>
    <row r="542" customHeight="1" spans="1:10">
      <c r="A542" s="119">
        <v>2100404</v>
      </c>
      <c r="B542" s="181"/>
      <c r="C542" s="119" t="s">
        <v>559</v>
      </c>
      <c r="D542" s="44"/>
      <c r="E542" s="44"/>
      <c r="F542" s="44"/>
      <c r="G542" s="44"/>
      <c r="H542" s="46">
        <f t="shared" si="12"/>
        <v>0</v>
      </c>
      <c r="I542" s="46">
        <f t="shared" si="13"/>
        <v>0</v>
      </c>
      <c r="J542" s="46">
        <f t="shared" si="14"/>
        <v>0</v>
      </c>
    </row>
    <row r="543" customHeight="1" spans="1:10">
      <c r="A543" s="119">
        <v>2100405</v>
      </c>
      <c r="B543" s="181"/>
      <c r="C543" s="119" t="s">
        <v>560</v>
      </c>
      <c r="D543" s="44"/>
      <c r="E543" s="44"/>
      <c r="F543" s="44"/>
      <c r="G543" s="44"/>
      <c r="H543" s="46">
        <f t="shared" si="12"/>
        <v>0</v>
      </c>
      <c r="I543" s="46">
        <f t="shared" si="13"/>
        <v>0</v>
      </c>
      <c r="J543" s="46">
        <f t="shared" si="14"/>
        <v>0</v>
      </c>
    </row>
    <row r="544" customHeight="1" spans="1:10">
      <c r="A544" s="119">
        <v>2100406</v>
      </c>
      <c r="B544" s="181"/>
      <c r="C544" s="119" t="s">
        <v>561</v>
      </c>
      <c r="D544" s="44"/>
      <c r="E544" s="44"/>
      <c r="F544" s="44"/>
      <c r="G544" s="44"/>
      <c r="H544" s="46">
        <f t="shared" si="12"/>
        <v>0</v>
      </c>
      <c r="I544" s="46">
        <f t="shared" si="13"/>
        <v>0</v>
      </c>
      <c r="J544" s="46">
        <f t="shared" si="14"/>
        <v>0</v>
      </c>
    </row>
    <row r="545" customHeight="1" spans="1:10">
      <c r="A545" s="119">
        <v>2100407</v>
      </c>
      <c r="B545" s="181"/>
      <c r="C545" s="119" t="s">
        <v>562</v>
      </c>
      <c r="D545" s="44"/>
      <c r="E545" s="44"/>
      <c r="F545" s="44"/>
      <c r="G545" s="44"/>
      <c r="H545" s="46">
        <f t="shared" si="12"/>
        <v>0</v>
      </c>
      <c r="I545" s="46">
        <f t="shared" si="13"/>
        <v>0</v>
      </c>
      <c r="J545" s="46">
        <f t="shared" si="14"/>
        <v>0</v>
      </c>
    </row>
    <row r="546" customHeight="1" spans="1:10">
      <c r="A546" s="119">
        <v>2100408</v>
      </c>
      <c r="B546" s="181"/>
      <c r="C546" s="119" t="s">
        <v>563</v>
      </c>
      <c r="D546" s="44"/>
      <c r="E546" s="44"/>
      <c r="F546" s="44">
        <v>57</v>
      </c>
      <c r="G546" s="44">
        <v>4</v>
      </c>
      <c r="H546" s="46">
        <f t="shared" si="12"/>
        <v>0</v>
      </c>
      <c r="I546" s="46">
        <f t="shared" si="13"/>
        <v>0</v>
      </c>
      <c r="J546" s="46">
        <f t="shared" si="14"/>
        <v>0.0701754385964912</v>
      </c>
    </row>
    <row r="547" customHeight="1" spans="1:10">
      <c r="A547" s="119">
        <v>2100409</v>
      </c>
      <c r="B547" s="181"/>
      <c r="C547" s="119" t="s">
        <v>564</v>
      </c>
      <c r="D547" s="44"/>
      <c r="E547" s="44"/>
      <c r="F547" s="44"/>
      <c r="G547" s="44"/>
      <c r="H547" s="46">
        <f t="shared" si="12"/>
        <v>0</v>
      </c>
      <c r="I547" s="46">
        <f t="shared" si="13"/>
        <v>0</v>
      </c>
      <c r="J547" s="46">
        <f t="shared" si="14"/>
        <v>0</v>
      </c>
    </row>
    <row r="548" customHeight="1" spans="1:10">
      <c r="A548" s="119">
        <v>2100410</v>
      </c>
      <c r="B548" s="181"/>
      <c r="C548" s="119" t="s">
        <v>565</v>
      </c>
      <c r="D548" s="44"/>
      <c r="E548" s="44"/>
      <c r="F548" s="44">
        <v>2574</v>
      </c>
      <c r="G548" s="44">
        <v>314</v>
      </c>
      <c r="H548" s="46">
        <f t="shared" si="12"/>
        <v>0</v>
      </c>
      <c r="I548" s="46">
        <f t="shared" si="13"/>
        <v>0</v>
      </c>
      <c r="J548" s="46">
        <f t="shared" si="14"/>
        <v>0.121989121989122</v>
      </c>
    </row>
    <row r="549" customHeight="1" spans="1:10">
      <c r="A549" s="119">
        <v>2100499</v>
      </c>
      <c r="B549" s="181"/>
      <c r="C549" s="119" t="s">
        <v>566</v>
      </c>
      <c r="D549" s="44"/>
      <c r="E549" s="44"/>
      <c r="F549" s="44">
        <v>339</v>
      </c>
      <c r="G549" s="44">
        <v>10</v>
      </c>
      <c r="H549" s="46">
        <f t="shared" si="12"/>
        <v>0</v>
      </c>
      <c r="I549" s="46">
        <f t="shared" si="13"/>
        <v>0</v>
      </c>
      <c r="J549" s="46">
        <f t="shared" si="14"/>
        <v>0.0294985250737463</v>
      </c>
    </row>
    <row r="550" customHeight="1" spans="1:10">
      <c r="A550" s="119">
        <v>21007</v>
      </c>
      <c r="B550" s="181"/>
      <c r="C550" s="119" t="s">
        <v>567</v>
      </c>
      <c r="D550" s="44"/>
      <c r="E550" s="44">
        <v>113</v>
      </c>
      <c r="F550" s="44">
        <v>99</v>
      </c>
      <c r="G550" s="44">
        <v>113</v>
      </c>
      <c r="H550" s="46">
        <f t="shared" si="12"/>
        <v>0</v>
      </c>
      <c r="I550" s="46">
        <f t="shared" si="13"/>
        <v>1</v>
      </c>
      <c r="J550" s="46">
        <f t="shared" si="14"/>
        <v>1.14141414141414</v>
      </c>
    </row>
    <row r="551" customHeight="1" spans="1:10">
      <c r="A551" s="119">
        <v>2100716</v>
      </c>
      <c r="B551" s="181"/>
      <c r="C551" s="119" t="s">
        <v>568</v>
      </c>
      <c r="D551" s="44"/>
      <c r="E551" s="44"/>
      <c r="F551" s="44"/>
      <c r="G551" s="44"/>
      <c r="H551" s="46">
        <f t="shared" si="12"/>
        <v>0</v>
      </c>
      <c r="I551" s="46">
        <f t="shared" si="13"/>
        <v>0</v>
      </c>
      <c r="J551" s="46">
        <f t="shared" si="14"/>
        <v>0</v>
      </c>
    </row>
    <row r="552" customHeight="1" spans="1:10">
      <c r="A552" s="119">
        <v>2100717</v>
      </c>
      <c r="B552" s="181"/>
      <c r="C552" s="119" t="s">
        <v>569</v>
      </c>
      <c r="D552" s="44"/>
      <c r="E552" s="44"/>
      <c r="F552" s="44">
        <v>99</v>
      </c>
      <c r="G552" s="44">
        <v>113</v>
      </c>
      <c r="H552" s="46">
        <f t="shared" si="12"/>
        <v>0</v>
      </c>
      <c r="I552" s="46">
        <f t="shared" si="13"/>
        <v>0</v>
      </c>
      <c r="J552" s="46">
        <f t="shared" si="14"/>
        <v>1.14141414141414</v>
      </c>
    </row>
    <row r="553" customHeight="1" spans="1:10">
      <c r="A553" s="119">
        <v>2100799</v>
      </c>
      <c r="B553" s="181"/>
      <c r="C553" s="119" t="s">
        <v>570</v>
      </c>
      <c r="D553" s="44"/>
      <c r="E553" s="44"/>
      <c r="F553" s="44"/>
      <c r="G553" s="44"/>
      <c r="H553" s="46">
        <f t="shared" si="12"/>
        <v>0</v>
      </c>
      <c r="I553" s="46">
        <f t="shared" si="13"/>
        <v>0</v>
      </c>
      <c r="J553" s="46">
        <f t="shared" si="14"/>
        <v>0</v>
      </c>
    </row>
    <row r="554" customHeight="1" spans="1:10">
      <c r="A554" s="119">
        <v>21011</v>
      </c>
      <c r="B554" s="181"/>
      <c r="C554" s="119" t="s">
        <v>571</v>
      </c>
      <c r="D554" s="44">
        <v>645</v>
      </c>
      <c r="E554" s="44">
        <v>450</v>
      </c>
      <c r="F554" s="44">
        <v>556</v>
      </c>
      <c r="G554" s="44">
        <v>450</v>
      </c>
      <c r="H554" s="46">
        <f t="shared" si="12"/>
        <v>0.697674418604651</v>
      </c>
      <c r="I554" s="46">
        <f t="shared" si="13"/>
        <v>1</v>
      </c>
      <c r="J554" s="46">
        <f t="shared" si="14"/>
        <v>0.809352517985611</v>
      </c>
    </row>
    <row r="555" customHeight="1" spans="1:10">
      <c r="A555" s="119">
        <v>2101101</v>
      </c>
      <c r="B555" s="181"/>
      <c r="C555" s="119" t="s">
        <v>572</v>
      </c>
      <c r="D555" s="44"/>
      <c r="E555" s="44"/>
      <c r="F555" s="44">
        <v>302</v>
      </c>
      <c r="G555" s="44">
        <v>181</v>
      </c>
      <c r="H555" s="46">
        <f t="shared" si="12"/>
        <v>0</v>
      </c>
      <c r="I555" s="46">
        <f t="shared" si="13"/>
        <v>0</v>
      </c>
      <c r="J555" s="46">
        <f t="shared" si="14"/>
        <v>0.599337748344371</v>
      </c>
    </row>
    <row r="556" customHeight="1" spans="1:10">
      <c r="A556" s="119">
        <v>2101102</v>
      </c>
      <c r="B556" s="181"/>
      <c r="C556" s="119" t="s">
        <v>573</v>
      </c>
      <c r="D556" s="44"/>
      <c r="E556" s="44"/>
      <c r="F556" s="44">
        <v>151</v>
      </c>
      <c r="G556" s="44">
        <v>110</v>
      </c>
      <c r="H556" s="46">
        <f t="shared" si="12"/>
        <v>0</v>
      </c>
      <c r="I556" s="46">
        <f t="shared" si="13"/>
        <v>0</v>
      </c>
      <c r="J556" s="46">
        <f t="shared" si="14"/>
        <v>0.728476821192053</v>
      </c>
    </row>
    <row r="557" customHeight="1" spans="1:10">
      <c r="A557" s="119">
        <v>2101103</v>
      </c>
      <c r="B557" s="181"/>
      <c r="C557" s="119" t="s">
        <v>574</v>
      </c>
      <c r="D557" s="44"/>
      <c r="E557" s="44"/>
      <c r="F557" s="44">
        <v>97</v>
      </c>
      <c r="G557" s="44">
        <v>136</v>
      </c>
      <c r="H557" s="46">
        <f t="shared" si="12"/>
        <v>0</v>
      </c>
      <c r="I557" s="46">
        <f t="shared" si="13"/>
        <v>0</v>
      </c>
      <c r="J557" s="46">
        <f t="shared" si="14"/>
        <v>1.4020618556701</v>
      </c>
    </row>
    <row r="558" customHeight="1" spans="1:10">
      <c r="A558" s="119">
        <v>2101199</v>
      </c>
      <c r="B558" s="181"/>
      <c r="C558" s="119" t="s">
        <v>575</v>
      </c>
      <c r="D558" s="44"/>
      <c r="E558" s="44"/>
      <c r="F558" s="44">
        <v>6</v>
      </c>
      <c r="G558" s="44">
        <v>23</v>
      </c>
      <c r="H558" s="46">
        <f t="shared" si="12"/>
        <v>0</v>
      </c>
      <c r="I558" s="46">
        <f t="shared" si="13"/>
        <v>0</v>
      </c>
      <c r="J558" s="46">
        <f t="shared" si="14"/>
        <v>3.83333333333333</v>
      </c>
    </row>
    <row r="559" customHeight="1" spans="1:10">
      <c r="A559" s="119">
        <v>21012</v>
      </c>
      <c r="B559" s="181"/>
      <c r="C559" s="119" t="s">
        <v>576</v>
      </c>
      <c r="D559" s="44"/>
      <c r="E559" s="44">
        <v>349</v>
      </c>
      <c r="F559" s="44">
        <v>534</v>
      </c>
      <c r="G559" s="44">
        <v>349</v>
      </c>
      <c r="H559" s="46">
        <f t="shared" si="12"/>
        <v>0</v>
      </c>
      <c r="I559" s="46">
        <f t="shared" si="13"/>
        <v>1</v>
      </c>
      <c r="J559" s="46">
        <f t="shared" si="14"/>
        <v>0.653558052434457</v>
      </c>
    </row>
    <row r="560" customHeight="1" spans="1:10">
      <c r="A560" s="119">
        <v>2101201</v>
      </c>
      <c r="B560" s="181"/>
      <c r="C560" s="119" t="s">
        <v>577</v>
      </c>
      <c r="D560" s="44"/>
      <c r="E560" s="44"/>
      <c r="F560" s="44"/>
      <c r="G560" s="44"/>
      <c r="H560" s="46">
        <f t="shared" si="12"/>
        <v>0</v>
      </c>
      <c r="I560" s="46">
        <f t="shared" si="13"/>
        <v>0</v>
      </c>
      <c r="J560" s="46">
        <f t="shared" si="14"/>
        <v>0</v>
      </c>
    </row>
    <row r="561" customHeight="1" spans="1:10">
      <c r="A561" s="119">
        <v>2101202</v>
      </c>
      <c r="B561" s="181"/>
      <c r="C561" s="119" t="s">
        <v>578</v>
      </c>
      <c r="D561" s="44"/>
      <c r="E561" s="44"/>
      <c r="F561" s="44">
        <v>534</v>
      </c>
      <c r="G561" s="44">
        <v>349</v>
      </c>
      <c r="H561" s="46">
        <f t="shared" si="12"/>
        <v>0</v>
      </c>
      <c r="I561" s="46">
        <f t="shared" si="13"/>
        <v>0</v>
      </c>
      <c r="J561" s="46">
        <f t="shared" si="14"/>
        <v>0.653558052434457</v>
      </c>
    </row>
    <row r="562" customHeight="1" spans="1:10">
      <c r="A562" s="119">
        <v>2101299</v>
      </c>
      <c r="B562" s="181"/>
      <c r="C562" s="119" t="s">
        <v>579</v>
      </c>
      <c r="D562" s="44"/>
      <c r="E562" s="44"/>
      <c r="F562" s="44"/>
      <c r="G562" s="44"/>
      <c r="H562" s="46">
        <f t="shared" si="12"/>
        <v>0</v>
      </c>
      <c r="I562" s="46">
        <f t="shared" si="13"/>
        <v>0</v>
      </c>
      <c r="J562" s="46">
        <f t="shared" si="14"/>
        <v>0</v>
      </c>
    </row>
    <row r="563" customHeight="1" spans="1:10">
      <c r="A563" s="119">
        <v>21013</v>
      </c>
      <c r="B563" s="181"/>
      <c r="C563" s="119" t="s">
        <v>580</v>
      </c>
      <c r="D563" s="44"/>
      <c r="E563" s="44">
        <v>65</v>
      </c>
      <c r="F563" s="44">
        <v>1</v>
      </c>
      <c r="G563" s="44">
        <v>65</v>
      </c>
      <c r="H563" s="46">
        <f t="shared" si="12"/>
        <v>0</v>
      </c>
      <c r="I563" s="46">
        <f t="shared" si="13"/>
        <v>1</v>
      </c>
      <c r="J563" s="46">
        <f t="shared" si="14"/>
        <v>65</v>
      </c>
    </row>
    <row r="564" customHeight="1" spans="1:10">
      <c r="A564" s="119">
        <v>2101301</v>
      </c>
      <c r="B564" s="181"/>
      <c r="C564" s="119" t="s">
        <v>581</v>
      </c>
      <c r="D564" s="44"/>
      <c r="E564" s="44"/>
      <c r="F564" s="44">
        <v>1</v>
      </c>
      <c r="G564" s="44">
        <v>65</v>
      </c>
      <c r="H564" s="46">
        <f t="shared" si="12"/>
        <v>0</v>
      </c>
      <c r="I564" s="46">
        <f t="shared" si="13"/>
        <v>0</v>
      </c>
      <c r="J564" s="46">
        <f t="shared" si="14"/>
        <v>65</v>
      </c>
    </row>
    <row r="565" customHeight="1" spans="1:10">
      <c r="A565" s="119">
        <v>2101302</v>
      </c>
      <c r="B565" s="181"/>
      <c r="C565" s="119" t="s">
        <v>582</v>
      </c>
      <c r="D565" s="44"/>
      <c r="E565" s="44"/>
      <c r="F565" s="44"/>
      <c r="G565" s="44"/>
      <c r="H565" s="46">
        <f t="shared" si="12"/>
        <v>0</v>
      </c>
      <c r="I565" s="46">
        <f t="shared" si="13"/>
        <v>0</v>
      </c>
      <c r="J565" s="46">
        <f t="shared" si="14"/>
        <v>0</v>
      </c>
    </row>
    <row r="566" customHeight="1" spans="1:10">
      <c r="A566" s="119">
        <v>2101399</v>
      </c>
      <c r="B566" s="181"/>
      <c r="C566" s="119" t="s">
        <v>583</v>
      </c>
      <c r="D566" s="44"/>
      <c r="E566" s="44"/>
      <c r="F566" s="44"/>
      <c r="G566" s="44"/>
      <c r="H566" s="46">
        <f t="shared" si="12"/>
        <v>0</v>
      </c>
      <c r="I566" s="46">
        <f t="shared" si="13"/>
        <v>0</v>
      </c>
      <c r="J566" s="46">
        <f t="shared" si="14"/>
        <v>0</v>
      </c>
    </row>
    <row r="567" customHeight="1" spans="1:10">
      <c r="A567" s="119">
        <v>21014</v>
      </c>
      <c r="B567" s="181"/>
      <c r="C567" s="119" t="s">
        <v>584</v>
      </c>
      <c r="D567" s="44"/>
      <c r="E567" s="44">
        <v>17</v>
      </c>
      <c r="F567" s="44">
        <v>18</v>
      </c>
      <c r="G567" s="44">
        <v>15</v>
      </c>
      <c r="H567" s="46">
        <f t="shared" si="12"/>
        <v>0</v>
      </c>
      <c r="I567" s="46">
        <f t="shared" si="13"/>
        <v>0.882352941176471</v>
      </c>
      <c r="J567" s="46">
        <f t="shared" si="14"/>
        <v>0.833333333333333</v>
      </c>
    </row>
    <row r="568" customHeight="1" spans="1:10">
      <c r="A568" s="119">
        <v>2101401</v>
      </c>
      <c r="B568" s="181"/>
      <c r="C568" s="119" t="s">
        <v>585</v>
      </c>
      <c r="D568" s="44"/>
      <c r="E568" s="44"/>
      <c r="F568" s="44">
        <v>18</v>
      </c>
      <c r="G568" s="44">
        <v>15</v>
      </c>
      <c r="H568" s="46">
        <f t="shared" si="12"/>
        <v>0</v>
      </c>
      <c r="I568" s="46">
        <f t="shared" si="13"/>
        <v>0</v>
      </c>
      <c r="J568" s="46">
        <f t="shared" si="14"/>
        <v>0.833333333333333</v>
      </c>
    </row>
    <row r="569" customHeight="1" spans="1:10">
      <c r="A569" s="119">
        <v>2101499</v>
      </c>
      <c r="B569" s="181"/>
      <c r="C569" s="119" t="s">
        <v>586</v>
      </c>
      <c r="D569" s="44"/>
      <c r="E569" s="44"/>
      <c r="F569" s="44"/>
      <c r="G569" s="44"/>
      <c r="H569" s="46">
        <f t="shared" si="12"/>
        <v>0</v>
      </c>
      <c r="I569" s="46">
        <f t="shared" si="13"/>
        <v>0</v>
      </c>
      <c r="J569" s="46">
        <f t="shared" si="14"/>
        <v>0</v>
      </c>
    </row>
    <row r="570" customHeight="1" spans="1:10">
      <c r="A570" s="119">
        <v>21015</v>
      </c>
      <c r="B570" s="181"/>
      <c r="C570" s="119" t="s">
        <v>587</v>
      </c>
      <c r="D570" s="44"/>
      <c r="E570" s="44"/>
      <c r="F570" s="44"/>
      <c r="G570" s="44"/>
      <c r="H570" s="46">
        <f t="shared" si="12"/>
        <v>0</v>
      </c>
      <c r="I570" s="46">
        <f t="shared" si="13"/>
        <v>0</v>
      </c>
      <c r="J570" s="46">
        <f t="shared" si="14"/>
        <v>0</v>
      </c>
    </row>
    <row r="571" customHeight="1" spans="1:10">
      <c r="A571" s="119">
        <v>2101501</v>
      </c>
      <c r="B571" s="181"/>
      <c r="C571" s="119" t="s">
        <v>146</v>
      </c>
      <c r="D571" s="44"/>
      <c r="E571" s="44"/>
      <c r="F571" s="44"/>
      <c r="G571" s="44"/>
      <c r="H571" s="46">
        <f t="shared" si="12"/>
        <v>0</v>
      </c>
      <c r="I571" s="46">
        <f t="shared" si="13"/>
        <v>0</v>
      </c>
      <c r="J571" s="46">
        <f t="shared" si="14"/>
        <v>0</v>
      </c>
    </row>
    <row r="572" customHeight="1" spans="1:10">
      <c r="A572" s="119">
        <v>2101502</v>
      </c>
      <c r="B572" s="181"/>
      <c r="C572" s="119" t="s">
        <v>147</v>
      </c>
      <c r="D572" s="44"/>
      <c r="E572" s="44"/>
      <c r="F572" s="44"/>
      <c r="G572" s="44"/>
      <c r="H572" s="46">
        <f t="shared" si="12"/>
        <v>0</v>
      </c>
      <c r="I572" s="46">
        <f t="shared" si="13"/>
        <v>0</v>
      </c>
      <c r="J572" s="46">
        <f t="shared" si="14"/>
        <v>0</v>
      </c>
    </row>
    <row r="573" customHeight="1" spans="1:10">
      <c r="A573" s="119">
        <v>2101503</v>
      </c>
      <c r="B573" s="181"/>
      <c r="C573" s="119" t="s">
        <v>148</v>
      </c>
      <c r="D573" s="44"/>
      <c r="E573" s="44"/>
      <c r="F573" s="44"/>
      <c r="G573" s="44"/>
      <c r="H573" s="46">
        <f t="shared" si="12"/>
        <v>0</v>
      </c>
      <c r="I573" s="46">
        <f t="shared" si="13"/>
        <v>0</v>
      </c>
      <c r="J573" s="46">
        <f t="shared" si="14"/>
        <v>0</v>
      </c>
    </row>
    <row r="574" customHeight="1" spans="1:10">
      <c r="A574" s="119">
        <v>2101504</v>
      </c>
      <c r="B574" s="181"/>
      <c r="C574" s="119" t="s">
        <v>186</v>
      </c>
      <c r="D574" s="44"/>
      <c r="E574" s="44"/>
      <c r="F574" s="44"/>
      <c r="G574" s="44"/>
      <c r="H574" s="46">
        <f t="shared" si="12"/>
        <v>0</v>
      </c>
      <c r="I574" s="46">
        <f t="shared" si="13"/>
        <v>0</v>
      </c>
      <c r="J574" s="46">
        <f t="shared" si="14"/>
        <v>0</v>
      </c>
    </row>
    <row r="575" customHeight="1" spans="1:10">
      <c r="A575" s="119">
        <v>2101505</v>
      </c>
      <c r="B575" s="181"/>
      <c r="C575" s="119" t="s">
        <v>588</v>
      </c>
      <c r="D575" s="44"/>
      <c r="E575" s="44"/>
      <c r="F575" s="44"/>
      <c r="G575" s="44"/>
      <c r="H575" s="46">
        <f t="shared" si="12"/>
        <v>0</v>
      </c>
      <c r="I575" s="46">
        <f t="shared" si="13"/>
        <v>0</v>
      </c>
      <c r="J575" s="46">
        <f t="shared" si="14"/>
        <v>0</v>
      </c>
    </row>
    <row r="576" customHeight="1" spans="1:10">
      <c r="A576" s="119">
        <v>2101506</v>
      </c>
      <c r="B576" s="181"/>
      <c r="C576" s="119" t="s">
        <v>589</v>
      </c>
      <c r="D576" s="44"/>
      <c r="E576" s="44"/>
      <c r="F576" s="44"/>
      <c r="G576" s="44"/>
      <c r="H576" s="46">
        <f t="shared" si="12"/>
        <v>0</v>
      </c>
      <c r="I576" s="46">
        <f t="shared" si="13"/>
        <v>0</v>
      </c>
      <c r="J576" s="46">
        <f t="shared" si="14"/>
        <v>0</v>
      </c>
    </row>
    <row r="577" customHeight="1" spans="1:10">
      <c r="A577" s="119">
        <v>2101550</v>
      </c>
      <c r="B577" s="181"/>
      <c r="C577" s="119" t="s">
        <v>155</v>
      </c>
      <c r="D577" s="44"/>
      <c r="E577" s="44"/>
      <c r="F577" s="44"/>
      <c r="G577" s="44"/>
      <c r="H577" s="46">
        <f t="shared" si="12"/>
        <v>0</v>
      </c>
      <c r="I577" s="46">
        <f t="shared" si="13"/>
        <v>0</v>
      </c>
      <c r="J577" s="46">
        <f t="shared" si="14"/>
        <v>0</v>
      </c>
    </row>
    <row r="578" customHeight="1" spans="1:10">
      <c r="A578" s="119">
        <v>2101599</v>
      </c>
      <c r="B578" s="181"/>
      <c r="C578" s="119" t="s">
        <v>590</v>
      </c>
      <c r="D578" s="44"/>
      <c r="E578" s="44"/>
      <c r="F578" s="44"/>
      <c r="G578" s="44"/>
      <c r="H578" s="46">
        <f t="shared" si="12"/>
        <v>0</v>
      </c>
      <c r="I578" s="46">
        <f t="shared" si="13"/>
        <v>0</v>
      </c>
      <c r="J578" s="46">
        <f t="shared" si="14"/>
        <v>0</v>
      </c>
    </row>
    <row r="579" customHeight="1" spans="1:10">
      <c r="A579" s="119">
        <v>21016</v>
      </c>
      <c r="B579" s="181"/>
      <c r="C579" s="119" t="s">
        <v>591</v>
      </c>
      <c r="D579" s="44"/>
      <c r="E579" s="44"/>
      <c r="F579" s="44"/>
      <c r="G579" s="44"/>
      <c r="H579" s="46">
        <f t="shared" si="12"/>
        <v>0</v>
      </c>
      <c r="I579" s="46">
        <f t="shared" si="13"/>
        <v>0</v>
      </c>
      <c r="J579" s="46">
        <f t="shared" si="14"/>
        <v>0</v>
      </c>
    </row>
    <row r="580" customHeight="1" spans="1:10">
      <c r="A580" s="119">
        <v>2101601</v>
      </c>
      <c r="B580" s="181"/>
      <c r="C580" s="119" t="s">
        <v>592</v>
      </c>
      <c r="D580" s="44"/>
      <c r="E580" s="44"/>
      <c r="F580" s="44"/>
      <c r="G580" s="44"/>
      <c r="H580" s="46">
        <f t="shared" si="12"/>
        <v>0</v>
      </c>
      <c r="I580" s="46">
        <f t="shared" si="13"/>
        <v>0</v>
      </c>
      <c r="J580" s="46">
        <f t="shared" si="14"/>
        <v>0</v>
      </c>
    </row>
    <row r="581" customHeight="1" spans="1:10">
      <c r="A581" s="119">
        <v>21017</v>
      </c>
      <c r="B581" s="181"/>
      <c r="C581" s="119" t="s">
        <v>593</v>
      </c>
      <c r="D581" s="44"/>
      <c r="E581" s="44"/>
      <c r="F581" s="44"/>
      <c r="G581" s="44"/>
      <c r="H581" s="46">
        <f t="shared" si="12"/>
        <v>0</v>
      </c>
      <c r="I581" s="46">
        <f t="shared" si="13"/>
        <v>0</v>
      </c>
      <c r="J581" s="46">
        <f t="shared" si="14"/>
        <v>0</v>
      </c>
    </row>
    <row r="582" customHeight="1" spans="1:10">
      <c r="A582" s="119">
        <v>2101701</v>
      </c>
      <c r="B582" s="181"/>
      <c r="C582" s="119" t="s">
        <v>146</v>
      </c>
      <c r="D582" s="44"/>
      <c r="E582" s="44"/>
      <c r="F582" s="44"/>
      <c r="G582" s="44"/>
      <c r="H582" s="46">
        <f t="shared" si="12"/>
        <v>0</v>
      </c>
      <c r="I582" s="46">
        <f t="shared" si="13"/>
        <v>0</v>
      </c>
      <c r="J582" s="46">
        <f t="shared" si="14"/>
        <v>0</v>
      </c>
    </row>
    <row r="583" customHeight="1" spans="1:10">
      <c r="A583" s="119">
        <v>2101702</v>
      </c>
      <c r="B583" s="181"/>
      <c r="C583" s="119" t="s">
        <v>147</v>
      </c>
      <c r="D583" s="44"/>
      <c r="E583" s="44"/>
      <c r="F583" s="44"/>
      <c r="G583" s="44"/>
      <c r="H583" s="46">
        <f t="shared" si="12"/>
        <v>0</v>
      </c>
      <c r="I583" s="46">
        <f t="shared" si="13"/>
        <v>0</v>
      </c>
      <c r="J583" s="46">
        <f t="shared" si="14"/>
        <v>0</v>
      </c>
    </row>
    <row r="584" customHeight="1" spans="1:10">
      <c r="A584" s="119">
        <v>2101703</v>
      </c>
      <c r="B584" s="181"/>
      <c r="C584" s="119" t="s">
        <v>148</v>
      </c>
      <c r="D584" s="44"/>
      <c r="E584" s="44"/>
      <c r="F584" s="44"/>
      <c r="G584" s="44"/>
      <c r="H584" s="46">
        <f t="shared" si="12"/>
        <v>0</v>
      </c>
      <c r="I584" s="46">
        <f t="shared" si="13"/>
        <v>0</v>
      </c>
      <c r="J584" s="46">
        <f t="shared" si="14"/>
        <v>0</v>
      </c>
    </row>
    <row r="585" customHeight="1" spans="1:10">
      <c r="A585" s="119">
        <v>2101704</v>
      </c>
      <c r="B585" s="181"/>
      <c r="C585" s="119" t="s">
        <v>594</v>
      </c>
      <c r="D585" s="44"/>
      <c r="E585" s="44"/>
      <c r="F585" s="44"/>
      <c r="G585" s="44"/>
      <c r="H585" s="46">
        <f t="shared" si="12"/>
        <v>0</v>
      </c>
      <c r="I585" s="46">
        <f t="shared" si="13"/>
        <v>0</v>
      </c>
      <c r="J585" s="46">
        <f t="shared" si="14"/>
        <v>0</v>
      </c>
    </row>
    <row r="586" customHeight="1" spans="1:10">
      <c r="A586" s="119">
        <v>2101799</v>
      </c>
      <c r="B586" s="181"/>
      <c r="C586" s="119" t="s">
        <v>595</v>
      </c>
      <c r="D586" s="44"/>
      <c r="E586" s="44"/>
      <c r="F586" s="44"/>
      <c r="G586" s="44"/>
      <c r="H586" s="46">
        <f t="shared" si="12"/>
        <v>0</v>
      </c>
      <c r="I586" s="46">
        <f t="shared" si="13"/>
        <v>0</v>
      </c>
      <c r="J586" s="46">
        <f t="shared" si="14"/>
        <v>0</v>
      </c>
    </row>
    <row r="587" customHeight="1" spans="1:10">
      <c r="A587" s="119">
        <v>21018</v>
      </c>
      <c r="B587" s="181"/>
      <c r="C587" s="119" t="s">
        <v>596</v>
      </c>
      <c r="D587" s="44"/>
      <c r="E587" s="44"/>
      <c r="F587" s="44"/>
      <c r="G587" s="44"/>
      <c r="H587" s="46">
        <f t="shared" si="12"/>
        <v>0</v>
      </c>
      <c r="I587" s="46">
        <f t="shared" si="13"/>
        <v>0</v>
      </c>
      <c r="J587" s="46">
        <f t="shared" si="14"/>
        <v>0</v>
      </c>
    </row>
    <row r="588" customHeight="1" spans="1:10">
      <c r="A588" s="119">
        <v>2101801</v>
      </c>
      <c r="B588" s="181"/>
      <c r="C588" s="119" t="s">
        <v>146</v>
      </c>
      <c r="D588" s="44"/>
      <c r="E588" s="44"/>
      <c r="F588" s="44"/>
      <c r="G588" s="44"/>
      <c r="H588" s="46">
        <f t="shared" si="12"/>
        <v>0</v>
      </c>
      <c r="I588" s="46">
        <f t="shared" si="13"/>
        <v>0</v>
      </c>
      <c r="J588" s="46">
        <f t="shared" si="14"/>
        <v>0</v>
      </c>
    </row>
    <row r="589" customHeight="1" spans="1:10">
      <c r="A589" s="119">
        <v>2101802</v>
      </c>
      <c r="B589" s="181"/>
      <c r="C589" s="119" t="s">
        <v>147</v>
      </c>
      <c r="D589" s="44"/>
      <c r="E589" s="44"/>
      <c r="F589" s="44"/>
      <c r="G589" s="44"/>
      <c r="H589" s="46">
        <f t="shared" si="12"/>
        <v>0</v>
      </c>
      <c r="I589" s="46">
        <f t="shared" si="13"/>
        <v>0</v>
      </c>
      <c r="J589" s="46">
        <f t="shared" si="14"/>
        <v>0</v>
      </c>
    </row>
    <row r="590" customHeight="1" spans="1:10">
      <c r="A590" s="119">
        <v>2101803</v>
      </c>
      <c r="B590" s="181"/>
      <c r="C590" s="119" t="s">
        <v>148</v>
      </c>
      <c r="D590" s="44"/>
      <c r="E590" s="44"/>
      <c r="F590" s="44"/>
      <c r="G590" s="44"/>
      <c r="H590" s="46">
        <f t="shared" si="12"/>
        <v>0</v>
      </c>
      <c r="I590" s="46">
        <f t="shared" si="13"/>
        <v>0</v>
      </c>
      <c r="J590" s="46">
        <f t="shared" si="14"/>
        <v>0</v>
      </c>
    </row>
    <row r="591" customHeight="1" spans="1:10">
      <c r="A591" s="119">
        <v>2101899</v>
      </c>
      <c r="B591" s="181"/>
      <c r="C591" s="119" t="s">
        <v>597</v>
      </c>
      <c r="D591" s="44"/>
      <c r="E591" s="44"/>
      <c r="F591" s="44"/>
      <c r="G591" s="44"/>
      <c r="H591" s="46">
        <f t="shared" si="12"/>
        <v>0</v>
      </c>
      <c r="I591" s="46">
        <f t="shared" si="13"/>
        <v>0</v>
      </c>
      <c r="J591" s="46">
        <f t="shared" si="14"/>
        <v>0</v>
      </c>
    </row>
    <row r="592" customHeight="1" spans="1:10">
      <c r="A592" s="119">
        <v>21099</v>
      </c>
      <c r="B592" s="181"/>
      <c r="C592" s="119" t="s">
        <v>598</v>
      </c>
      <c r="D592" s="44"/>
      <c r="E592" s="44">
        <v>40</v>
      </c>
      <c r="F592" s="44"/>
      <c r="G592" s="44">
        <v>40</v>
      </c>
      <c r="H592" s="46">
        <f t="shared" si="12"/>
        <v>0</v>
      </c>
      <c r="I592" s="46">
        <f t="shared" si="13"/>
        <v>1</v>
      </c>
      <c r="J592" s="46">
        <f t="shared" si="14"/>
        <v>0</v>
      </c>
    </row>
    <row r="593" customHeight="1" spans="1:10">
      <c r="A593" s="119">
        <v>2109999</v>
      </c>
      <c r="B593" s="181"/>
      <c r="C593" s="119" t="s">
        <v>599</v>
      </c>
      <c r="D593" s="44"/>
      <c r="E593" s="44"/>
      <c r="F593" s="44"/>
      <c r="G593" s="44">
        <v>40</v>
      </c>
      <c r="H593" s="46">
        <f t="shared" si="12"/>
        <v>0</v>
      </c>
      <c r="I593" s="46">
        <f t="shared" si="13"/>
        <v>0</v>
      </c>
      <c r="J593" s="46">
        <f t="shared" si="14"/>
        <v>0</v>
      </c>
    </row>
    <row r="594" customHeight="1" spans="1:10">
      <c r="A594" s="119">
        <v>211</v>
      </c>
      <c r="B594" s="188" t="s">
        <v>600</v>
      </c>
      <c r="C594" s="119" t="s">
        <v>103</v>
      </c>
      <c r="D594" s="44">
        <v>700</v>
      </c>
      <c r="E594" s="44">
        <v>1992</v>
      </c>
      <c r="F594" s="44">
        <v>691</v>
      </c>
      <c r="G594" s="44">
        <v>1755</v>
      </c>
      <c r="H594" s="46">
        <f t="shared" si="12"/>
        <v>2.50714285714286</v>
      </c>
      <c r="I594" s="46">
        <f t="shared" si="13"/>
        <v>0.881024096385542</v>
      </c>
      <c r="J594" s="46">
        <f t="shared" si="14"/>
        <v>2.53979739507959</v>
      </c>
    </row>
    <row r="595" customHeight="1" spans="1:10">
      <c r="A595" s="119">
        <v>21101</v>
      </c>
      <c r="B595" s="181"/>
      <c r="C595" s="119" t="s">
        <v>601</v>
      </c>
      <c r="D595" s="44">
        <v>100</v>
      </c>
      <c r="E595" s="44">
        <v>127</v>
      </c>
      <c r="F595" s="44">
        <v>78</v>
      </c>
      <c r="G595" s="44">
        <v>127</v>
      </c>
      <c r="H595" s="46">
        <f t="shared" si="12"/>
        <v>1.27</v>
      </c>
      <c r="I595" s="46">
        <f t="shared" si="13"/>
        <v>1</v>
      </c>
      <c r="J595" s="46">
        <f t="shared" si="14"/>
        <v>1.62820512820513</v>
      </c>
    </row>
    <row r="596" customHeight="1" spans="1:10">
      <c r="A596" s="119">
        <v>2110101</v>
      </c>
      <c r="B596" s="181"/>
      <c r="C596" s="119" t="s">
        <v>146</v>
      </c>
      <c r="D596" s="44"/>
      <c r="E596" s="44"/>
      <c r="F596" s="44">
        <v>36</v>
      </c>
      <c r="G596" s="44"/>
      <c r="H596" s="46">
        <f t="shared" si="12"/>
        <v>0</v>
      </c>
      <c r="I596" s="46">
        <f t="shared" si="13"/>
        <v>0</v>
      </c>
      <c r="J596" s="46">
        <f t="shared" si="14"/>
        <v>0</v>
      </c>
    </row>
    <row r="597" customHeight="1" spans="1:10">
      <c r="A597" s="119">
        <v>2110102</v>
      </c>
      <c r="B597" s="181"/>
      <c r="C597" s="119" t="s">
        <v>147</v>
      </c>
      <c r="D597" s="44"/>
      <c r="E597" s="44"/>
      <c r="F597" s="44">
        <v>40</v>
      </c>
      <c r="G597" s="44">
        <v>106</v>
      </c>
      <c r="H597" s="46">
        <f t="shared" si="12"/>
        <v>0</v>
      </c>
      <c r="I597" s="46">
        <f t="shared" si="13"/>
        <v>0</v>
      </c>
      <c r="J597" s="46">
        <f t="shared" si="14"/>
        <v>2.65</v>
      </c>
    </row>
    <row r="598" customHeight="1" spans="1:10">
      <c r="A598" s="119">
        <v>2110103</v>
      </c>
      <c r="B598" s="181"/>
      <c r="C598" s="119" t="s">
        <v>148</v>
      </c>
      <c r="D598" s="44"/>
      <c r="E598" s="44"/>
      <c r="F598" s="44"/>
      <c r="G598" s="44"/>
      <c r="H598" s="46">
        <f t="shared" si="12"/>
        <v>0</v>
      </c>
      <c r="I598" s="46">
        <f t="shared" si="13"/>
        <v>0</v>
      </c>
      <c r="J598" s="46">
        <f t="shared" si="14"/>
        <v>0</v>
      </c>
    </row>
    <row r="599" customHeight="1" spans="1:10">
      <c r="A599" s="119">
        <v>2110104</v>
      </c>
      <c r="B599" s="181"/>
      <c r="C599" s="119" t="s">
        <v>602</v>
      </c>
      <c r="D599" s="44"/>
      <c r="E599" s="44"/>
      <c r="F599" s="44">
        <v>2</v>
      </c>
      <c r="G599" s="44"/>
      <c r="H599" s="46">
        <f t="shared" si="12"/>
        <v>0</v>
      </c>
      <c r="I599" s="46">
        <f t="shared" si="13"/>
        <v>0</v>
      </c>
      <c r="J599" s="46">
        <f t="shared" si="14"/>
        <v>0</v>
      </c>
    </row>
    <row r="600" customHeight="1" spans="1:10">
      <c r="A600" s="119">
        <v>2110105</v>
      </c>
      <c r="B600" s="181"/>
      <c r="C600" s="119" t="s">
        <v>603</v>
      </c>
      <c r="D600" s="44"/>
      <c r="E600" s="44"/>
      <c r="F600" s="44"/>
      <c r="G600" s="44"/>
      <c r="H600" s="46">
        <f t="shared" si="12"/>
        <v>0</v>
      </c>
      <c r="I600" s="46">
        <f t="shared" si="13"/>
        <v>0</v>
      </c>
      <c r="J600" s="46">
        <f t="shared" si="14"/>
        <v>0</v>
      </c>
    </row>
    <row r="601" customHeight="1" spans="1:10">
      <c r="A601" s="119">
        <v>2110106</v>
      </c>
      <c r="B601" s="181"/>
      <c r="C601" s="119" t="s">
        <v>604</v>
      </c>
      <c r="D601" s="44"/>
      <c r="E601" s="44"/>
      <c r="F601" s="44"/>
      <c r="G601" s="44"/>
      <c r="H601" s="46">
        <f t="shared" si="12"/>
        <v>0</v>
      </c>
      <c r="I601" s="46">
        <f t="shared" si="13"/>
        <v>0</v>
      </c>
      <c r="J601" s="46">
        <f t="shared" si="14"/>
        <v>0</v>
      </c>
    </row>
    <row r="602" customHeight="1" spans="1:10">
      <c r="A602" s="119">
        <v>2110107</v>
      </c>
      <c r="B602" s="181"/>
      <c r="C602" s="119" t="s">
        <v>605</v>
      </c>
      <c r="D602" s="44"/>
      <c r="E602" s="44"/>
      <c r="F602" s="44"/>
      <c r="G602" s="44"/>
      <c r="H602" s="46">
        <f t="shared" si="12"/>
        <v>0</v>
      </c>
      <c r="I602" s="46">
        <f t="shared" si="13"/>
        <v>0</v>
      </c>
      <c r="J602" s="46">
        <f t="shared" si="14"/>
        <v>0</v>
      </c>
    </row>
    <row r="603" customHeight="1" spans="1:10">
      <c r="A603" s="119">
        <v>2110108</v>
      </c>
      <c r="B603" s="181"/>
      <c r="C603" s="119" t="s">
        <v>606</v>
      </c>
      <c r="D603" s="44"/>
      <c r="E603" s="44"/>
      <c r="F603" s="44"/>
      <c r="G603" s="44"/>
      <c r="H603" s="46">
        <f t="shared" si="12"/>
        <v>0</v>
      </c>
      <c r="I603" s="46">
        <f t="shared" si="13"/>
        <v>0</v>
      </c>
      <c r="J603" s="46">
        <f t="shared" si="14"/>
        <v>0</v>
      </c>
    </row>
    <row r="604" customHeight="1" spans="1:10">
      <c r="A604" s="119">
        <v>2110199</v>
      </c>
      <c r="B604" s="181"/>
      <c r="C604" s="119" t="s">
        <v>607</v>
      </c>
      <c r="D604" s="44"/>
      <c r="E604" s="44"/>
      <c r="F604" s="44"/>
      <c r="G604" s="44">
        <v>21</v>
      </c>
      <c r="H604" s="46">
        <f t="shared" si="12"/>
        <v>0</v>
      </c>
      <c r="I604" s="46">
        <f t="shared" si="13"/>
        <v>0</v>
      </c>
      <c r="J604" s="46">
        <f t="shared" si="14"/>
        <v>0</v>
      </c>
    </row>
    <row r="605" customHeight="1" spans="1:10">
      <c r="A605" s="119">
        <v>21102</v>
      </c>
      <c r="B605" s="181"/>
      <c r="C605" s="119" t="s">
        <v>608</v>
      </c>
      <c r="D605" s="44"/>
      <c r="E605" s="44"/>
      <c r="F605" s="44"/>
      <c r="G605" s="44"/>
      <c r="H605" s="46">
        <f t="shared" si="12"/>
        <v>0</v>
      </c>
      <c r="I605" s="46">
        <f t="shared" si="13"/>
        <v>0</v>
      </c>
      <c r="J605" s="46">
        <f t="shared" si="14"/>
        <v>0</v>
      </c>
    </row>
    <row r="606" customHeight="1" spans="1:10">
      <c r="A606" s="119">
        <v>2110203</v>
      </c>
      <c r="B606" s="181"/>
      <c r="C606" s="119" t="s">
        <v>609</v>
      </c>
      <c r="D606" s="44"/>
      <c r="E606" s="44"/>
      <c r="F606" s="44"/>
      <c r="G606" s="44"/>
      <c r="H606" s="46">
        <f t="shared" si="12"/>
        <v>0</v>
      </c>
      <c r="I606" s="46">
        <f t="shared" si="13"/>
        <v>0</v>
      </c>
      <c r="J606" s="46">
        <f t="shared" si="14"/>
        <v>0</v>
      </c>
    </row>
    <row r="607" customHeight="1" spans="1:10">
      <c r="A607" s="119">
        <v>2110204</v>
      </c>
      <c r="B607" s="181"/>
      <c r="C607" s="119" t="s">
        <v>610</v>
      </c>
      <c r="D607" s="44"/>
      <c r="E607" s="44"/>
      <c r="F607" s="44"/>
      <c r="G607" s="44"/>
      <c r="H607" s="46">
        <f t="shared" si="12"/>
        <v>0</v>
      </c>
      <c r="I607" s="46">
        <f t="shared" si="13"/>
        <v>0</v>
      </c>
      <c r="J607" s="46">
        <f t="shared" si="14"/>
        <v>0</v>
      </c>
    </row>
    <row r="608" customHeight="1" spans="1:10">
      <c r="A608" s="119">
        <v>2110299</v>
      </c>
      <c r="B608" s="181"/>
      <c r="C608" s="119" t="s">
        <v>611</v>
      </c>
      <c r="D608" s="44"/>
      <c r="E608" s="44"/>
      <c r="F608" s="44"/>
      <c r="G608" s="44"/>
      <c r="H608" s="46">
        <f t="shared" si="12"/>
        <v>0</v>
      </c>
      <c r="I608" s="46">
        <f t="shared" si="13"/>
        <v>0</v>
      </c>
      <c r="J608" s="46">
        <f t="shared" si="14"/>
        <v>0</v>
      </c>
    </row>
    <row r="609" customHeight="1" spans="1:10">
      <c r="A609" s="119">
        <v>21103</v>
      </c>
      <c r="B609" s="181"/>
      <c r="C609" s="119" t="s">
        <v>612</v>
      </c>
      <c r="D609" s="44"/>
      <c r="E609" s="44">
        <v>1241</v>
      </c>
      <c r="F609" s="44">
        <v>335</v>
      </c>
      <c r="G609" s="44">
        <v>1067</v>
      </c>
      <c r="H609" s="46">
        <f t="shared" si="12"/>
        <v>0</v>
      </c>
      <c r="I609" s="46">
        <f t="shared" si="13"/>
        <v>0.859790491539081</v>
      </c>
      <c r="J609" s="46">
        <f t="shared" si="14"/>
        <v>3.18507462686567</v>
      </c>
    </row>
    <row r="610" customHeight="1" spans="1:10">
      <c r="A610" s="119">
        <v>2110301</v>
      </c>
      <c r="B610" s="181"/>
      <c r="C610" s="119" t="s">
        <v>613</v>
      </c>
      <c r="D610" s="44"/>
      <c r="E610" s="44"/>
      <c r="F610" s="44">
        <v>35</v>
      </c>
      <c r="G610" s="44"/>
      <c r="H610" s="46">
        <f t="shared" si="12"/>
        <v>0</v>
      </c>
      <c r="I610" s="46">
        <f t="shared" si="13"/>
        <v>0</v>
      </c>
      <c r="J610" s="46">
        <f t="shared" si="14"/>
        <v>0</v>
      </c>
    </row>
    <row r="611" customHeight="1" spans="1:10">
      <c r="A611" s="119">
        <v>2110302</v>
      </c>
      <c r="B611" s="181"/>
      <c r="C611" s="119" t="s">
        <v>614</v>
      </c>
      <c r="D611" s="44"/>
      <c r="E611" s="44"/>
      <c r="F611" s="44">
        <v>300</v>
      </c>
      <c r="G611" s="44">
        <v>1067</v>
      </c>
      <c r="H611" s="46">
        <f t="shared" si="12"/>
        <v>0</v>
      </c>
      <c r="I611" s="46">
        <f t="shared" si="13"/>
        <v>0</v>
      </c>
      <c r="J611" s="46">
        <f t="shared" si="14"/>
        <v>3.55666666666667</v>
      </c>
    </row>
    <row r="612" customHeight="1" spans="1:10">
      <c r="A612" s="119">
        <v>2110303</v>
      </c>
      <c r="B612" s="181"/>
      <c r="C612" s="119" t="s">
        <v>615</v>
      </c>
      <c r="D612" s="44"/>
      <c r="E612" s="44"/>
      <c r="F612" s="44"/>
      <c r="G612" s="44"/>
      <c r="H612" s="46">
        <f t="shared" si="12"/>
        <v>0</v>
      </c>
      <c r="I612" s="46">
        <f t="shared" si="13"/>
        <v>0</v>
      </c>
      <c r="J612" s="46">
        <f t="shared" si="14"/>
        <v>0</v>
      </c>
    </row>
    <row r="613" customHeight="1" spans="1:10">
      <c r="A613" s="119">
        <v>2110304</v>
      </c>
      <c r="B613" s="181"/>
      <c r="C613" s="119" t="s">
        <v>616</v>
      </c>
      <c r="D613" s="44"/>
      <c r="E613" s="44"/>
      <c r="F613" s="44"/>
      <c r="G613" s="44"/>
      <c r="H613" s="46">
        <f t="shared" si="12"/>
        <v>0</v>
      </c>
      <c r="I613" s="46">
        <f t="shared" si="13"/>
        <v>0</v>
      </c>
      <c r="J613" s="46">
        <f t="shared" si="14"/>
        <v>0</v>
      </c>
    </row>
    <row r="614" customHeight="1" spans="1:10">
      <c r="A614" s="119">
        <v>2110305</v>
      </c>
      <c r="B614" s="181"/>
      <c r="C614" s="119" t="s">
        <v>617</v>
      </c>
      <c r="D614" s="44"/>
      <c r="E614" s="44"/>
      <c r="F614" s="44"/>
      <c r="G614" s="44"/>
      <c r="H614" s="46">
        <f t="shared" si="12"/>
        <v>0</v>
      </c>
      <c r="I614" s="46">
        <f t="shared" si="13"/>
        <v>0</v>
      </c>
      <c r="J614" s="46">
        <f t="shared" si="14"/>
        <v>0</v>
      </c>
    </row>
    <row r="615" customHeight="1" spans="1:10">
      <c r="A615" s="119">
        <v>2110306</v>
      </c>
      <c r="B615" s="181"/>
      <c r="C615" s="119" t="s">
        <v>618</v>
      </c>
      <c r="D615" s="44"/>
      <c r="E615" s="44"/>
      <c r="F615" s="44"/>
      <c r="G615" s="44"/>
      <c r="H615" s="46">
        <f t="shared" si="12"/>
        <v>0</v>
      </c>
      <c r="I615" s="46">
        <f t="shared" si="13"/>
        <v>0</v>
      </c>
      <c r="J615" s="46">
        <f t="shared" si="14"/>
        <v>0</v>
      </c>
    </row>
    <row r="616" customHeight="1" spans="1:10">
      <c r="A616" s="119">
        <v>2110307</v>
      </c>
      <c r="B616" s="181"/>
      <c r="C616" s="119" t="s">
        <v>619</v>
      </c>
      <c r="D616" s="44"/>
      <c r="E616" s="44"/>
      <c r="F616" s="44"/>
      <c r="G616" s="44"/>
      <c r="H616" s="46">
        <f t="shared" si="12"/>
        <v>0</v>
      </c>
      <c r="I616" s="46">
        <f t="shared" si="13"/>
        <v>0</v>
      </c>
      <c r="J616" s="46">
        <f t="shared" si="14"/>
        <v>0</v>
      </c>
    </row>
    <row r="617" customHeight="1" spans="1:10">
      <c r="A617" s="119">
        <v>2110399</v>
      </c>
      <c r="B617" s="181"/>
      <c r="C617" s="119" t="s">
        <v>620</v>
      </c>
      <c r="D617" s="44"/>
      <c r="E617" s="44"/>
      <c r="F617" s="44"/>
      <c r="G617" s="44"/>
      <c r="H617" s="46">
        <f t="shared" si="12"/>
        <v>0</v>
      </c>
      <c r="I617" s="46">
        <f t="shared" si="13"/>
        <v>0</v>
      </c>
      <c r="J617" s="46">
        <f t="shared" si="14"/>
        <v>0</v>
      </c>
    </row>
    <row r="618" customHeight="1" spans="1:10">
      <c r="A618" s="119">
        <v>21104</v>
      </c>
      <c r="B618" s="181"/>
      <c r="C618" s="119" t="s">
        <v>621</v>
      </c>
      <c r="D618" s="44"/>
      <c r="E618" s="44"/>
      <c r="F618" s="44">
        <v>146</v>
      </c>
      <c r="G618" s="44"/>
      <c r="H618" s="46">
        <f t="shared" si="12"/>
        <v>0</v>
      </c>
      <c r="I618" s="46">
        <f t="shared" si="13"/>
        <v>0</v>
      </c>
      <c r="J618" s="46">
        <f t="shared" si="14"/>
        <v>0</v>
      </c>
    </row>
    <row r="619" customHeight="1" spans="1:10">
      <c r="A619" s="119">
        <v>2110401</v>
      </c>
      <c r="B619" s="181"/>
      <c r="C619" s="119" t="s">
        <v>622</v>
      </c>
      <c r="D619" s="44"/>
      <c r="E619" s="44"/>
      <c r="F619" s="44">
        <v>146</v>
      </c>
      <c r="G619" s="44"/>
      <c r="H619" s="46">
        <f t="shared" si="12"/>
        <v>0</v>
      </c>
      <c r="I619" s="46">
        <f t="shared" si="13"/>
        <v>0</v>
      </c>
      <c r="J619" s="46">
        <f t="shared" si="14"/>
        <v>0</v>
      </c>
    </row>
    <row r="620" customHeight="1" spans="1:10">
      <c r="A620" s="119">
        <v>2110402</v>
      </c>
      <c r="B620" s="181"/>
      <c r="C620" s="119" t="s">
        <v>623</v>
      </c>
      <c r="D620" s="44"/>
      <c r="E620" s="44"/>
      <c r="F620" s="44"/>
      <c r="G620" s="44"/>
      <c r="H620" s="46">
        <f t="shared" si="12"/>
        <v>0</v>
      </c>
      <c r="I620" s="46">
        <f t="shared" si="13"/>
        <v>0</v>
      </c>
      <c r="J620" s="46">
        <f t="shared" si="14"/>
        <v>0</v>
      </c>
    </row>
    <row r="621" customHeight="1" spans="1:10">
      <c r="A621" s="119">
        <v>2110404</v>
      </c>
      <c r="B621" s="181"/>
      <c r="C621" s="119" t="s">
        <v>624</v>
      </c>
      <c r="D621" s="44"/>
      <c r="E621" s="44"/>
      <c r="F621" s="44"/>
      <c r="G621" s="44"/>
      <c r="H621" s="46">
        <f t="shared" si="12"/>
        <v>0</v>
      </c>
      <c r="I621" s="46">
        <f t="shared" si="13"/>
        <v>0</v>
      </c>
      <c r="J621" s="46">
        <f t="shared" si="14"/>
        <v>0</v>
      </c>
    </row>
    <row r="622" customHeight="1" spans="1:10">
      <c r="A622" s="119">
        <v>2110405</v>
      </c>
      <c r="B622" s="181"/>
      <c r="C622" s="119" t="s">
        <v>625</v>
      </c>
      <c r="D622" s="44"/>
      <c r="E622" s="44"/>
      <c r="F622" s="44"/>
      <c r="G622" s="44"/>
      <c r="H622" s="46">
        <f t="shared" si="12"/>
        <v>0</v>
      </c>
      <c r="I622" s="46">
        <f t="shared" si="13"/>
        <v>0</v>
      </c>
      <c r="J622" s="46">
        <f t="shared" si="14"/>
        <v>0</v>
      </c>
    </row>
    <row r="623" customHeight="1" spans="1:10">
      <c r="A623" s="119">
        <v>2110406</v>
      </c>
      <c r="B623" s="181"/>
      <c r="C623" s="119" t="s">
        <v>626</v>
      </c>
      <c r="D623" s="44"/>
      <c r="E623" s="44"/>
      <c r="F623" s="44"/>
      <c r="G623" s="44"/>
      <c r="H623" s="46">
        <f t="shared" si="12"/>
        <v>0</v>
      </c>
      <c r="I623" s="46">
        <f t="shared" si="13"/>
        <v>0</v>
      </c>
      <c r="J623" s="46">
        <f t="shared" si="14"/>
        <v>0</v>
      </c>
    </row>
    <row r="624" customHeight="1" spans="1:10">
      <c r="A624" s="119">
        <v>2110499</v>
      </c>
      <c r="B624" s="181"/>
      <c r="C624" s="119" t="s">
        <v>627</v>
      </c>
      <c r="D624" s="44"/>
      <c r="E624" s="44"/>
      <c r="F624" s="44"/>
      <c r="G624" s="44"/>
      <c r="H624" s="46">
        <f t="shared" si="12"/>
        <v>0</v>
      </c>
      <c r="I624" s="46">
        <f t="shared" si="13"/>
        <v>0</v>
      </c>
      <c r="J624" s="46">
        <f t="shared" si="14"/>
        <v>0</v>
      </c>
    </row>
    <row r="625" customHeight="1" spans="1:10">
      <c r="A625" s="119">
        <v>21105</v>
      </c>
      <c r="B625" s="181"/>
      <c r="C625" s="119" t="s">
        <v>628</v>
      </c>
      <c r="D625" s="44"/>
      <c r="E625" s="44">
        <v>8</v>
      </c>
      <c r="F625" s="44">
        <v>45</v>
      </c>
      <c r="G625" s="44">
        <v>8</v>
      </c>
      <c r="H625" s="46">
        <f t="shared" si="12"/>
        <v>0</v>
      </c>
      <c r="I625" s="46">
        <f t="shared" si="13"/>
        <v>1</v>
      </c>
      <c r="J625" s="46">
        <f t="shared" si="14"/>
        <v>0.177777777777778</v>
      </c>
    </row>
    <row r="626" customHeight="1" spans="1:10">
      <c r="A626" s="119">
        <v>2110501</v>
      </c>
      <c r="B626" s="181"/>
      <c r="C626" s="119" t="s">
        <v>629</v>
      </c>
      <c r="D626" s="44"/>
      <c r="E626" s="44"/>
      <c r="F626" s="44">
        <v>45</v>
      </c>
      <c r="G626" s="44">
        <v>8</v>
      </c>
      <c r="H626" s="46">
        <f t="shared" si="12"/>
        <v>0</v>
      </c>
      <c r="I626" s="46">
        <f t="shared" si="13"/>
        <v>0</v>
      </c>
      <c r="J626" s="46">
        <f t="shared" si="14"/>
        <v>0.177777777777778</v>
      </c>
    </row>
    <row r="627" customHeight="1" spans="1:10">
      <c r="A627" s="119">
        <v>2110502</v>
      </c>
      <c r="B627" s="181"/>
      <c r="C627" s="119" t="s">
        <v>630</v>
      </c>
      <c r="D627" s="44"/>
      <c r="E627" s="44"/>
      <c r="F627" s="44"/>
      <c r="G627" s="44"/>
      <c r="H627" s="46">
        <f t="shared" si="12"/>
        <v>0</v>
      </c>
      <c r="I627" s="46">
        <f t="shared" si="13"/>
        <v>0</v>
      </c>
      <c r="J627" s="46">
        <f t="shared" si="14"/>
        <v>0</v>
      </c>
    </row>
    <row r="628" customHeight="1" spans="1:10">
      <c r="A628" s="119">
        <v>2110503</v>
      </c>
      <c r="B628" s="181"/>
      <c r="C628" s="119" t="s">
        <v>631</v>
      </c>
      <c r="D628" s="44"/>
      <c r="E628" s="44"/>
      <c r="F628" s="44"/>
      <c r="G628" s="44"/>
      <c r="H628" s="46">
        <f t="shared" si="12"/>
        <v>0</v>
      </c>
      <c r="I628" s="46">
        <f t="shared" si="13"/>
        <v>0</v>
      </c>
      <c r="J628" s="46">
        <f t="shared" si="14"/>
        <v>0</v>
      </c>
    </row>
    <row r="629" customHeight="1" spans="1:10">
      <c r="A629" s="119">
        <v>2110506</v>
      </c>
      <c r="B629" s="181"/>
      <c r="C629" s="119" t="s">
        <v>632</v>
      </c>
      <c r="D629" s="44"/>
      <c r="E629" s="44"/>
      <c r="F629" s="44"/>
      <c r="G629" s="44"/>
      <c r="H629" s="46">
        <f t="shared" si="12"/>
        <v>0</v>
      </c>
      <c r="I629" s="46">
        <f t="shared" si="13"/>
        <v>0</v>
      </c>
      <c r="J629" s="46">
        <f t="shared" si="14"/>
        <v>0</v>
      </c>
    </row>
    <row r="630" customHeight="1" spans="1:10">
      <c r="A630" s="119">
        <v>2110507</v>
      </c>
      <c r="B630" s="181"/>
      <c r="C630" s="119" t="s">
        <v>633</v>
      </c>
      <c r="D630" s="44"/>
      <c r="E630" s="44"/>
      <c r="F630" s="44"/>
      <c r="G630" s="44"/>
      <c r="H630" s="46">
        <f t="shared" si="12"/>
        <v>0</v>
      </c>
      <c r="I630" s="46">
        <f t="shared" si="13"/>
        <v>0</v>
      </c>
      <c r="J630" s="46">
        <f t="shared" si="14"/>
        <v>0</v>
      </c>
    </row>
    <row r="631" customHeight="1" spans="1:10">
      <c r="A631" s="119">
        <v>2110599</v>
      </c>
      <c r="B631" s="181"/>
      <c r="C631" s="119" t="s">
        <v>634</v>
      </c>
      <c r="D631" s="44"/>
      <c r="E631" s="44"/>
      <c r="F631" s="44"/>
      <c r="G631" s="44"/>
      <c r="H631" s="46">
        <f t="shared" si="12"/>
        <v>0</v>
      </c>
      <c r="I631" s="46">
        <f t="shared" si="13"/>
        <v>0</v>
      </c>
      <c r="J631" s="46">
        <f t="shared" si="14"/>
        <v>0</v>
      </c>
    </row>
    <row r="632" customHeight="1" spans="1:10">
      <c r="A632" s="119">
        <v>21107</v>
      </c>
      <c r="B632" s="181"/>
      <c r="C632" s="119" t="s">
        <v>635</v>
      </c>
      <c r="D632" s="44"/>
      <c r="E632" s="44"/>
      <c r="F632" s="44"/>
      <c r="G632" s="44"/>
      <c r="H632" s="46">
        <f t="shared" si="12"/>
        <v>0</v>
      </c>
      <c r="I632" s="46">
        <f t="shared" si="13"/>
        <v>0</v>
      </c>
      <c r="J632" s="46">
        <f t="shared" si="14"/>
        <v>0</v>
      </c>
    </row>
    <row r="633" customHeight="1" spans="1:10">
      <c r="A633" s="119">
        <v>2110704</v>
      </c>
      <c r="B633" s="181"/>
      <c r="C633" s="119" t="s">
        <v>636</v>
      </c>
      <c r="D633" s="44"/>
      <c r="E633" s="44"/>
      <c r="F633" s="44"/>
      <c r="G633" s="44"/>
      <c r="H633" s="46">
        <f t="shared" si="12"/>
        <v>0</v>
      </c>
      <c r="I633" s="46">
        <f t="shared" si="13"/>
        <v>0</v>
      </c>
      <c r="J633" s="46">
        <f t="shared" si="14"/>
        <v>0</v>
      </c>
    </row>
    <row r="634" customHeight="1" spans="1:10">
      <c r="A634" s="119">
        <v>2110799</v>
      </c>
      <c r="B634" s="181"/>
      <c r="C634" s="119" t="s">
        <v>637</v>
      </c>
      <c r="D634" s="44"/>
      <c r="E634" s="44"/>
      <c r="F634" s="44"/>
      <c r="G634" s="44"/>
      <c r="H634" s="46">
        <f t="shared" si="12"/>
        <v>0</v>
      </c>
      <c r="I634" s="46">
        <f t="shared" si="13"/>
        <v>0</v>
      </c>
      <c r="J634" s="46">
        <f t="shared" si="14"/>
        <v>0</v>
      </c>
    </row>
    <row r="635" customHeight="1" spans="1:10">
      <c r="A635" s="119">
        <v>21108</v>
      </c>
      <c r="B635" s="181"/>
      <c r="C635" s="119" t="s">
        <v>638</v>
      </c>
      <c r="D635" s="44"/>
      <c r="E635" s="44"/>
      <c r="F635" s="44"/>
      <c r="G635" s="44"/>
      <c r="H635" s="46">
        <f t="shared" si="12"/>
        <v>0</v>
      </c>
      <c r="I635" s="46">
        <f t="shared" si="13"/>
        <v>0</v>
      </c>
      <c r="J635" s="46">
        <f t="shared" si="14"/>
        <v>0</v>
      </c>
    </row>
    <row r="636" customHeight="1" spans="1:10">
      <c r="A636" s="119">
        <v>2110804</v>
      </c>
      <c r="B636" s="181"/>
      <c r="C636" s="119" t="s">
        <v>639</v>
      </c>
      <c r="D636" s="44"/>
      <c r="E636" s="44"/>
      <c r="F636" s="44"/>
      <c r="G636" s="44"/>
      <c r="H636" s="46">
        <f t="shared" si="12"/>
        <v>0</v>
      </c>
      <c r="I636" s="46">
        <f t="shared" si="13"/>
        <v>0</v>
      </c>
      <c r="J636" s="46">
        <f t="shared" si="14"/>
        <v>0</v>
      </c>
    </row>
    <row r="637" customHeight="1" spans="1:10">
      <c r="A637" s="119">
        <v>2110899</v>
      </c>
      <c r="B637" s="181"/>
      <c r="C637" s="119" t="s">
        <v>640</v>
      </c>
      <c r="D637" s="44"/>
      <c r="E637" s="44"/>
      <c r="F637" s="44"/>
      <c r="G637" s="44"/>
      <c r="H637" s="46">
        <f t="shared" si="12"/>
        <v>0</v>
      </c>
      <c r="I637" s="46">
        <f t="shared" si="13"/>
        <v>0</v>
      </c>
      <c r="J637" s="46">
        <f t="shared" si="14"/>
        <v>0</v>
      </c>
    </row>
    <row r="638" customHeight="1" spans="1:10">
      <c r="A638" s="119">
        <v>21109</v>
      </c>
      <c r="B638" s="181"/>
      <c r="C638" s="119" t="s">
        <v>641</v>
      </c>
      <c r="D638" s="44"/>
      <c r="E638" s="44"/>
      <c r="F638" s="44"/>
      <c r="G638" s="44"/>
      <c r="H638" s="46">
        <f t="shared" si="12"/>
        <v>0</v>
      </c>
      <c r="I638" s="46">
        <f t="shared" si="13"/>
        <v>0</v>
      </c>
      <c r="J638" s="46">
        <f t="shared" si="14"/>
        <v>0</v>
      </c>
    </row>
    <row r="639" customHeight="1" spans="1:10">
      <c r="A639" s="119">
        <v>2110901</v>
      </c>
      <c r="B639" s="181"/>
      <c r="C639" s="119" t="s">
        <v>642</v>
      </c>
      <c r="D639" s="44"/>
      <c r="E639" s="44"/>
      <c r="F639" s="44"/>
      <c r="G639" s="44"/>
      <c r="H639" s="46">
        <f t="shared" si="12"/>
        <v>0</v>
      </c>
      <c r="I639" s="46">
        <f t="shared" si="13"/>
        <v>0</v>
      </c>
      <c r="J639" s="46">
        <f t="shared" si="14"/>
        <v>0</v>
      </c>
    </row>
    <row r="640" customHeight="1" spans="1:10">
      <c r="A640" s="119">
        <v>21110</v>
      </c>
      <c r="B640" s="181"/>
      <c r="C640" s="119" t="s">
        <v>643</v>
      </c>
      <c r="D640" s="44"/>
      <c r="E640" s="44"/>
      <c r="F640" s="44"/>
      <c r="G640" s="44"/>
      <c r="H640" s="46">
        <f t="shared" si="12"/>
        <v>0</v>
      </c>
      <c r="I640" s="46">
        <f t="shared" si="13"/>
        <v>0</v>
      </c>
      <c r="J640" s="46">
        <f t="shared" si="14"/>
        <v>0</v>
      </c>
    </row>
    <row r="641" customHeight="1" spans="1:10">
      <c r="A641" s="119">
        <v>2111001</v>
      </c>
      <c r="B641" s="181"/>
      <c r="C641" s="119" t="s">
        <v>644</v>
      </c>
      <c r="D641" s="44"/>
      <c r="E641" s="44"/>
      <c r="F641" s="44"/>
      <c r="G641" s="44"/>
      <c r="H641" s="46">
        <f t="shared" si="12"/>
        <v>0</v>
      </c>
      <c r="I641" s="46">
        <f t="shared" si="13"/>
        <v>0</v>
      </c>
      <c r="J641" s="46">
        <f t="shared" si="14"/>
        <v>0</v>
      </c>
    </row>
    <row r="642" customHeight="1" spans="1:10">
      <c r="A642" s="119">
        <v>21111</v>
      </c>
      <c r="B642" s="181"/>
      <c r="C642" s="119" t="s">
        <v>645</v>
      </c>
      <c r="D642" s="44">
        <v>600</v>
      </c>
      <c r="E642" s="44">
        <v>291</v>
      </c>
      <c r="F642" s="44">
        <v>87</v>
      </c>
      <c r="G642" s="44">
        <v>291</v>
      </c>
      <c r="H642" s="46">
        <f t="shared" si="12"/>
        <v>0.485</v>
      </c>
      <c r="I642" s="46">
        <f t="shared" si="13"/>
        <v>1</v>
      </c>
      <c r="J642" s="46">
        <f t="shared" si="14"/>
        <v>3.3448275862069</v>
      </c>
    </row>
    <row r="643" customHeight="1" spans="1:10">
      <c r="A643" s="119">
        <v>2111101</v>
      </c>
      <c r="B643" s="181"/>
      <c r="C643" s="119" t="s">
        <v>646</v>
      </c>
      <c r="D643" s="44"/>
      <c r="E643" s="44"/>
      <c r="F643" s="44">
        <v>45</v>
      </c>
      <c r="G643" s="44">
        <v>291</v>
      </c>
      <c r="H643" s="46">
        <f t="shared" si="12"/>
        <v>0</v>
      </c>
      <c r="I643" s="46">
        <f t="shared" si="13"/>
        <v>0</v>
      </c>
      <c r="J643" s="46">
        <f t="shared" si="14"/>
        <v>6.46666666666667</v>
      </c>
    </row>
    <row r="644" customHeight="1" spans="1:10">
      <c r="A644" s="119">
        <v>2111102</v>
      </c>
      <c r="B644" s="181"/>
      <c r="C644" s="119" t="s">
        <v>647</v>
      </c>
      <c r="D644" s="44"/>
      <c r="E644" s="44"/>
      <c r="F644" s="44">
        <v>42</v>
      </c>
      <c r="G644" s="44"/>
      <c r="H644" s="46">
        <f t="shared" si="12"/>
        <v>0</v>
      </c>
      <c r="I644" s="46">
        <f t="shared" si="13"/>
        <v>0</v>
      </c>
      <c r="J644" s="46">
        <f t="shared" si="14"/>
        <v>0</v>
      </c>
    </row>
    <row r="645" customHeight="1" spans="1:10">
      <c r="A645" s="119">
        <v>2111103</v>
      </c>
      <c r="B645" s="181"/>
      <c r="C645" s="119" t="s">
        <v>648</v>
      </c>
      <c r="D645" s="44"/>
      <c r="E645" s="44"/>
      <c r="F645" s="44"/>
      <c r="G645" s="44"/>
      <c r="H645" s="46">
        <f t="shared" si="12"/>
        <v>0</v>
      </c>
      <c r="I645" s="46">
        <f t="shared" si="13"/>
        <v>0</v>
      </c>
      <c r="J645" s="46">
        <f t="shared" si="14"/>
        <v>0</v>
      </c>
    </row>
    <row r="646" customHeight="1" spans="1:10">
      <c r="A646" s="119">
        <v>2111104</v>
      </c>
      <c r="B646" s="181"/>
      <c r="C646" s="119" t="s">
        <v>649</v>
      </c>
      <c r="D646" s="44"/>
      <c r="E646" s="44"/>
      <c r="F646" s="44"/>
      <c r="G646" s="44"/>
      <c r="H646" s="46">
        <f t="shared" si="12"/>
        <v>0</v>
      </c>
      <c r="I646" s="46">
        <f t="shared" si="13"/>
        <v>0</v>
      </c>
      <c r="J646" s="46">
        <f t="shared" si="14"/>
        <v>0</v>
      </c>
    </row>
    <row r="647" customHeight="1" spans="1:10">
      <c r="A647" s="119">
        <v>2111199</v>
      </c>
      <c r="B647" s="181"/>
      <c r="C647" s="119" t="s">
        <v>650</v>
      </c>
      <c r="D647" s="44"/>
      <c r="E647" s="44"/>
      <c r="F647" s="44"/>
      <c r="G647" s="44"/>
      <c r="H647" s="46">
        <f t="shared" si="12"/>
        <v>0</v>
      </c>
      <c r="I647" s="46">
        <f t="shared" si="13"/>
        <v>0</v>
      </c>
      <c r="J647" s="46">
        <f t="shared" si="14"/>
        <v>0</v>
      </c>
    </row>
    <row r="648" customHeight="1" spans="1:10">
      <c r="A648" s="119">
        <v>21112</v>
      </c>
      <c r="B648" s="181"/>
      <c r="C648" s="119" t="s">
        <v>651</v>
      </c>
      <c r="D648" s="44"/>
      <c r="E648" s="44"/>
      <c r="F648" s="44"/>
      <c r="G648" s="44"/>
      <c r="H648" s="46">
        <f t="shared" si="12"/>
        <v>0</v>
      </c>
      <c r="I648" s="46">
        <f t="shared" si="13"/>
        <v>0</v>
      </c>
      <c r="J648" s="46">
        <f t="shared" si="14"/>
        <v>0</v>
      </c>
    </row>
    <row r="649" customHeight="1" spans="1:10">
      <c r="A649" s="119">
        <v>2111201</v>
      </c>
      <c r="B649" s="181"/>
      <c r="C649" s="119" t="s">
        <v>652</v>
      </c>
      <c r="D649" s="44"/>
      <c r="E649" s="44"/>
      <c r="F649" s="44"/>
      <c r="G649" s="44"/>
      <c r="H649" s="46">
        <f t="shared" si="12"/>
        <v>0</v>
      </c>
      <c r="I649" s="46">
        <f t="shared" si="13"/>
        <v>0</v>
      </c>
      <c r="J649" s="46">
        <f t="shared" si="14"/>
        <v>0</v>
      </c>
    </row>
    <row r="650" customHeight="1" spans="1:10">
      <c r="A650" s="119">
        <v>21113</v>
      </c>
      <c r="B650" s="181"/>
      <c r="C650" s="119" t="s">
        <v>653</v>
      </c>
      <c r="D650" s="44"/>
      <c r="E650" s="44"/>
      <c r="F650" s="44"/>
      <c r="G650" s="44"/>
      <c r="H650" s="46">
        <f t="shared" si="12"/>
        <v>0</v>
      </c>
      <c r="I650" s="46">
        <f t="shared" si="13"/>
        <v>0</v>
      </c>
      <c r="J650" s="46">
        <f t="shared" si="14"/>
        <v>0</v>
      </c>
    </row>
    <row r="651" customHeight="1" spans="1:10">
      <c r="A651" s="119">
        <v>2111301</v>
      </c>
      <c r="B651" s="181"/>
      <c r="C651" s="119" t="s">
        <v>654</v>
      </c>
      <c r="D651" s="44"/>
      <c r="E651" s="44"/>
      <c r="F651" s="44"/>
      <c r="G651" s="44"/>
      <c r="H651" s="46">
        <f t="shared" si="12"/>
        <v>0</v>
      </c>
      <c r="I651" s="46">
        <f t="shared" si="13"/>
        <v>0</v>
      </c>
      <c r="J651" s="46">
        <f t="shared" si="14"/>
        <v>0</v>
      </c>
    </row>
    <row r="652" customHeight="1" spans="1:10">
      <c r="A652" s="119">
        <v>21114</v>
      </c>
      <c r="B652" s="181"/>
      <c r="C652" s="119" t="s">
        <v>655</v>
      </c>
      <c r="D652" s="44"/>
      <c r="E652" s="44">
        <v>275</v>
      </c>
      <c r="F652" s="44"/>
      <c r="G652" s="44">
        <v>262</v>
      </c>
      <c r="H652" s="46">
        <f t="shared" si="12"/>
        <v>0</v>
      </c>
      <c r="I652" s="46">
        <f t="shared" si="13"/>
        <v>0.952727272727273</v>
      </c>
      <c r="J652" s="46">
        <f t="shared" si="14"/>
        <v>0</v>
      </c>
    </row>
    <row r="653" customHeight="1" spans="1:10">
      <c r="A653" s="119">
        <v>2111401</v>
      </c>
      <c r="B653" s="181"/>
      <c r="C653" s="119" t="s">
        <v>146</v>
      </c>
      <c r="D653" s="44"/>
      <c r="E653" s="44"/>
      <c r="F653" s="44"/>
      <c r="G653" s="44"/>
      <c r="H653" s="46">
        <f t="shared" si="12"/>
        <v>0</v>
      </c>
      <c r="I653" s="46">
        <f t="shared" si="13"/>
        <v>0</v>
      </c>
      <c r="J653" s="46">
        <f t="shared" si="14"/>
        <v>0</v>
      </c>
    </row>
    <row r="654" customHeight="1" spans="1:10">
      <c r="A654" s="119">
        <v>2111402</v>
      </c>
      <c r="B654" s="181"/>
      <c r="C654" s="119" t="s">
        <v>147</v>
      </c>
      <c r="D654" s="44"/>
      <c r="E654" s="44"/>
      <c r="F654" s="44"/>
      <c r="G654" s="44"/>
      <c r="H654" s="46">
        <f t="shared" si="12"/>
        <v>0</v>
      </c>
      <c r="I654" s="46">
        <f t="shared" si="13"/>
        <v>0</v>
      </c>
      <c r="J654" s="46">
        <f t="shared" si="14"/>
        <v>0</v>
      </c>
    </row>
    <row r="655" customHeight="1" spans="1:10">
      <c r="A655" s="119">
        <v>2111403</v>
      </c>
      <c r="B655" s="181"/>
      <c r="C655" s="119" t="s">
        <v>148</v>
      </c>
      <c r="D655" s="44"/>
      <c r="E655" s="44"/>
      <c r="F655" s="44"/>
      <c r="G655" s="44"/>
      <c r="H655" s="46">
        <f t="shared" si="12"/>
        <v>0</v>
      </c>
      <c r="I655" s="46">
        <f t="shared" si="13"/>
        <v>0</v>
      </c>
      <c r="J655" s="46">
        <f t="shared" si="14"/>
        <v>0</v>
      </c>
    </row>
    <row r="656" customHeight="1" spans="1:10">
      <c r="A656" s="119">
        <v>2111406</v>
      </c>
      <c r="B656" s="181"/>
      <c r="C656" s="119" t="s">
        <v>656</v>
      </c>
      <c r="D656" s="44"/>
      <c r="E656" s="44"/>
      <c r="F656" s="44"/>
      <c r="G656" s="44"/>
      <c r="H656" s="46">
        <f t="shared" si="12"/>
        <v>0</v>
      </c>
      <c r="I656" s="46">
        <f t="shared" si="13"/>
        <v>0</v>
      </c>
      <c r="J656" s="46">
        <f t="shared" si="14"/>
        <v>0</v>
      </c>
    </row>
    <row r="657" customHeight="1" spans="1:10">
      <c r="A657" s="119">
        <v>2111407</v>
      </c>
      <c r="B657" s="181"/>
      <c r="C657" s="119" t="s">
        <v>657</v>
      </c>
      <c r="D657" s="44"/>
      <c r="E657" s="44"/>
      <c r="F657" s="44"/>
      <c r="G657" s="44">
        <v>262</v>
      </c>
      <c r="H657" s="46">
        <f t="shared" si="12"/>
        <v>0</v>
      </c>
      <c r="I657" s="46">
        <f t="shared" si="13"/>
        <v>0</v>
      </c>
      <c r="J657" s="46">
        <f t="shared" si="14"/>
        <v>0</v>
      </c>
    </row>
    <row r="658" customHeight="1" spans="1:10">
      <c r="A658" s="119">
        <v>2111408</v>
      </c>
      <c r="B658" s="181"/>
      <c r="C658" s="119" t="s">
        <v>658</v>
      </c>
      <c r="D658" s="44"/>
      <c r="E658" s="44"/>
      <c r="F658" s="44"/>
      <c r="G658" s="44"/>
      <c r="H658" s="46">
        <f t="shared" si="12"/>
        <v>0</v>
      </c>
      <c r="I658" s="46">
        <f t="shared" si="13"/>
        <v>0</v>
      </c>
      <c r="J658" s="46">
        <f t="shared" si="14"/>
        <v>0</v>
      </c>
    </row>
    <row r="659" customHeight="1" spans="1:10">
      <c r="A659" s="119">
        <v>2111411</v>
      </c>
      <c r="B659" s="181"/>
      <c r="C659" s="119" t="s">
        <v>186</v>
      </c>
      <c r="D659" s="44"/>
      <c r="E659" s="44"/>
      <c r="F659" s="44"/>
      <c r="G659" s="44"/>
      <c r="H659" s="46">
        <f t="shared" si="12"/>
        <v>0</v>
      </c>
      <c r="I659" s="46">
        <f t="shared" si="13"/>
        <v>0</v>
      </c>
      <c r="J659" s="46">
        <f t="shared" si="14"/>
        <v>0</v>
      </c>
    </row>
    <row r="660" customHeight="1" spans="1:10">
      <c r="A660" s="119">
        <v>2111413</v>
      </c>
      <c r="B660" s="181"/>
      <c r="C660" s="119" t="s">
        <v>659</v>
      </c>
      <c r="D660" s="44"/>
      <c r="E660" s="44"/>
      <c r="F660" s="44"/>
      <c r="G660" s="44"/>
      <c r="H660" s="46">
        <f t="shared" si="12"/>
        <v>0</v>
      </c>
      <c r="I660" s="46">
        <f t="shared" si="13"/>
        <v>0</v>
      </c>
      <c r="J660" s="46">
        <f t="shared" si="14"/>
        <v>0</v>
      </c>
    </row>
    <row r="661" customHeight="1" spans="1:10">
      <c r="A661" s="119">
        <v>2111450</v>
      </c>
      <c r="B661" s="181"/>
      <c r="C661" s="119" t="s">
        <v>155</v>
      </c>
      <c r="D661" s="44"/>
      <c r="E661" s="44"/>
      <c r="F661" s="44"/>
      <c r="G661" s="44"/>
      <c r="H661" s="46">
        <f t="shared" si="12"/>
        <v>0</v>
      </c>
      <c r="I661" s="46">
        <f t="shared" si="13"/>
        <v>0</v>
      </c>
      <c r="J661" s="46">
        <f t="shared" si="14"/>
        <v>0</v>
      </c>
    </row>
    <row r="662" customHeight="1" spans="1:10">
      <c r="A662" s="119">
        <v>2111499</v>
      </c>
      <c r="B662" s="181"/>
      <c r="C662" s="119" t="s">
        <v>660</v>
      </c>
      <c r="D662" s="44"/>
      <c r="E662" s="44"/>
      <c r="F662" s="44"/>
      <c r="G662" s="44"/>
      <c r="H662" s="46">
        <f t="shared" si="12"/>
        <v>0</v>
      </c>
      <c r="I662" s="46">
        <f t="shared" si="13"/>
        <v>0</v>
      </c>
      <c r="J662" s="46">
        <f t="shared" si="14"/>
        <v>0</v>
      </c>
    </row>
    <row r="663" customHeight="1" spans="1:10">
      <c r="A663" s="119">
        <v>21199</v>
      </c>
      <c r="B663" s="181"/>
      <c r="C663" s="119" t="s">
        <v>661</v>
      </c>
      <c r="D663" s="44"/>
      <c r="E663" s="44">
        <v>50</v>
      </c>
      <c r="F663" s="44"/>
      <c r="G663" s="44"/>
      <c r="H663" s="46">
        <f t="shared" si="12"/>
        <v>0</v>
      </c>
      <c r="I663" s="46">
        <f t="shared" si="13"/>
        <v>0</v>
      </c>
      <c r="J663" s="46">
        <f t="shared" si="14"/>
        <v>0</v>
      </c>
    </row>
    <row r="664" customHeight="1" spans="1:10">
      <c r="A664" s="119">
        <v>2119999</v>
      </c>
      <c r="B664" s="181"/>
      <c r="C664" s="119" t="s">
        <v>662</v>
      </c>
      <c r="D664" s="44"/>
      <c r="E664" s="44"/>
      <c r="F664" s="44"/>
      <c r="G664" s="44"/>
      <c r="H664" s="46">
        <f t="shared" si="12"/>
        <v>0</v>
      </c>
      <c r="I664" s="46">
        <f t="shared" si="13"/>
        <v>0</v>
      </c>
      <c r="J664" s="46">
        <f t="shared" si="14"/>
        <v>0</v>
      </c>
    </row>
    <row r="665" customHeight="1" spans="1:10">
      <c r="A665" s="119">
        <v>212</v>
      </c>
      <c r="B665" s="188" t="s">
        <v>663</v>
      </c>
      <c r="C665" s="119" t="s">
        <v>104</v>
      </c>
      <c r="D665" s="44">
        <v>56806</v>
      </c>
      <c r="E665" s="44">
        <v>32536</v>
      </c>
      <c r="F665" s="44">
        <v>42120</v>
      </c>
      <c r="G665" s="44">
        <v>32258</v>
      </c>
      <c r="H665" s="46">
        <f t="shared" si="12"/>
        <v>0.567862549730662</v>
      </c>
      <c r="I665" s="46">
        <f t="shared" si="13"/>
        <v>0.991455618391935</v>
      </c>
      <c r="J665" s="46">
        <f t="shared" si="14"/>
        <v>0.765859449192782</v>
      </c>
    </row>
    <row r="666" customHeight="1" spans="1:10">
      <c r="A666" s="119">
        <v>21201</v>
      </c>
      <c r="B666" s="181"/>
      <c r="C666" s="119" t="s">
        <v>664</v>
      </c>
      <c r="D666" s="44">
        <v>89</v>
      </c>
      <c r="E666" s="44">
        <v>4405</v>
      </c>
      <c r="F666" s="44">
        <v>2448</v>
      </c>
      <c r="G666" s="44">
        <v>4367</v>
      </c>
      <c r="H666" s="46">
        <f t="shared" si="12"/>
        <v>49.0674157303371</v>
      </c>
      <c r="I666" s="46">
        <f t="shared" si="13"/>
        <v>0.991373439273553</v>
      </c>
      <c r="J666" s="46">
        <f t="shared" si="14"/>
        <v>1.78390522875817</v>
      </c>
    </row>
    <row r="667" customHeight="1" spans="1:10">
      <c r="A667" s="119">
        <v>2120101</v>
      </c>
      <c r="B667" s="181"/>
      <c r="C667" s="119" t="s">
        <v>146</v>
      </c>
      <c r="D667" s="44"/>
      <c r="E667" s="44"/>
      <c r="F667" s="44">
        <v>212</v>
      </c>
      <c r="G667" s="44">
        <v>18</v>
      </c>
      <c r="H667" s="46">
        <f t="shared" si="12"/>
        <v>0</v>
      </c>
      <c r="I667" s="46">
        <f t="shared" si="13"/>
        <v>0</v>
      </c>
      <c r="J667" s="46">
        <f t="shared" si="14"/>
        <v>0.0849056603773585</v>
      </c>
    </row>
    <row r="668" customHeight="1" spans="1:10">
      <c r="A668" s="119">
        <v>2120102</v>
      </c>
      <c r="B668" s="181"/>
      <c r="C668" s="119" t="s">
        <v>147</v>
      </c>
      <c r="D668" s="44"/>
      <c r="E668" s="44"/>
      <c r="F668" s="44">
        <v>22</v>
      </c>
      <c r="G668" s="44">
        <v>33</v>
      </c>
      <c r="H668" s="46">
        <f t="shared" si="12"/>
        <v>0</v>
      </c>
      <c r="I668" s="46">
        <f t="shared" si="13"/>
        <v>0</v>
      </c>
      <c r="J668" s="46">
        <f t="shared" si="14"/>
        <v>1.5</v>
      </c>
    </row>
    <row r="669" customHeight="1" spans="1:10">
      <c r="A669" s="119">
        <v>2120103</v>
      </c>
      <c r="B669" s="181"/>
      <c r="C669" s="119" t="s">
        <v>148</v>
      </c>
      <c r="D669" s="44"/>
      <c r="E669" s="44"/>
      <c r="F669" s="44"/>
      <c r="G669" s="44"/>
      <c r="H669" s="46">
        <f t="shared" si="12"/>
        <v>0</v>
      </c>
      <c r="I669" s="46">
        <f t="shared" si="13"/>
        <v>0</v>
      </c>
      <c r="J669" s="46">
        <f t="shared" si="14"/>
        <v>0</v>
      </c>
    </row>
    <row r="670" customHeight="1" spans="1:10">
      <c r="A670" s="119">
        <v>2120104</v>
      </c>
      <c r="B670" s="181"/>
      <c r="C670" s="119" t="s">
        <v>665</v>
      </c>
      <c r="D670" s="44"/>
      <c r="E670" s="44"/>
      <c r="F670" s="44">
        <v>2157</v>
      </c>
      <c r="G670" s="44">
        <v>3648</v>
      </c>
      <c r="H670" s="46">
        <f t="shared" si="12"/>
        <v>0</v>
      </c>
      <c r="I670" s="46">
        <f t="shared" si="13"/>
        <v>0</v>
      </c>
      <c r="J670" s="46">
        <f t="shared" si="14"/>
        <v>1.69123783031989</v>
      </c>
    </row>
    <row r="671" customHeight="1" spans="1:10">
      <c r="A671" s="119">
        <v>2120105</v>
      </c>
      <c r="B671" s="181"/>
      <c r="C671" s="119" t="s">
        <v>666</v>
      </c>
      <c r="D671" s="44"/>
      <c r="E671" s="44"/>
      <c r="F671" s="44"/>
      <c r="G671" s="44"/>
      <c r="H671" s="46">
        <f t="shared" si="12"/>
        <v>0</v>
      </c>
      <c r="I671" s="46">
        <f t="shared" si="13"/>
        <v>0</v>
      </c>
      <c r="J671" s="46">
        <f t="shared" si="14"/>
        <v>0</v>
      </c>
    </row>
    <row r="672" customHeight="1" spans="1:10">
      <c r="A672" s="119">
        <v>2120106</v>
      </c>
      <c r="B672" s="181"/>
      <c r="C672" s="119" t="s">
        <v>667</v>
      </c>
      <c r="D672" s="44"/>
      <c r="E672" s="44"/>
      <c r="F672" s="44">
        <v>40</v>
      </c>
      <c r="G672" s="44">
        <v>186</v>
      </c>
      <c r="H672" s="46">
        <f t="shared" si="12"/>
        <v>0</v>
      </c>
      <c r="I672" s="46">
        <f t="shared" si="13"/>
        <v>0</v>
      </c>
      <c r="J672" s="46">
        <f t="shared" si="14"/>
        <v>4.65</v>
      </c>
    </row>
    <row r="673" customHeight="1" spans="1:10">
      <c r="A673" s="119">
        <v>2120107</v>
      </c>
      <c r="B673" s="181"/>
      <c r="C673" s="119" t="s">
        <v>668</v>
      </c>
      <c r="D673" s="44"/>
      <c r="E673" s="44"/>
      <c r="F673" s="44"/>
      <c r="G673" s="44"/>
      <c r="H673" s="46">
        <f t="shared" si="12"/>
        <v>0</v>
      </c>
      <c r="I673" s="46">
        <f t="shared" si="13"/>
        <v>0</v>
      </c>
      <c r="J673" s="46">
        <f t="shared" si="14"/>
        <v>0</v>
      </c>
    </row>
    <row r="674" customHeight="1" spans="1:10">
      <c r="A674" s="119">
        <v>2120109</v>
      </c>
      <c r="B674" s="181"/>
      <c r="C674" s="119" t="s">
        <v>669</v>
      </c>
      <c r="D674" s="44"/>
      <c r="E674" s="44"/>
      <c r="F674" s="44">
        <v>17</v>
      </c>
      <c r="G674" s="44"/>
      <c r="H674" s="46">
        <f t="shared" si="12"/>
        <v>0</v>
      </c>
      <c r="I674" s="46">
        <f t="shared" si="13"/>
        <v>0</v>
      </c>
      <c r="J674" s="46">
        <f t="shared" si="14"/>
        <v>0</v>
      </c>
    </row>
    <row r="675" customHeight="1" spans="1:10">
      <c r="A675" s="119">
        <v>2120110</v>
      </c>
      <c r="B675" s="181"/>
      <c r="C675" s="119" t="s">
        <v>670</v>
      </c>
      <c r="D675" s="44"/>
      <c r="E675" s="44"/>
      <c r="F675" s="44"/>
      <c r="G675" s="44"/>
      <c r="H675" s="46">
        <f t="shared" si="12"/>
        <v>0</v>
      </c>
      <c r="I675" s="46">
        <f t="shared" si="13"/>
        <v>0</v>
      </c>
      <c r="J675" s="46">
        <f t="shared" si="14"/>
        <v>0</v>
      </c>
    </row>
    <row r="676" customHeight="1" spans="1:10">
      <c r="A676" s="119">
        <v>2120199</v>
      </c>
      <c r="B676" s="181"/>
      <c r="C676" s="119" t="s">
        <v>671</v>
      </c>
      <c r="D676" s="44"/>
      <c r="E676" s="44"/>
      <c r="F676" s="44"/>
      <c r="G676" s="44">
        <v>482</v>
      </c>
      <c r="H676" s="46">
        <f t="shared" si="12"/>
        <v>0</v>
      </c>
      <c r="I676" s="46">
        <f t="shared" si="13"/>
        <v>0</v>
      </c>
      <c r="J676" s="46">
        <f t="shared" si="14"/>
        <v>0</v>
      </c>
    </row>
    <row r="677" customHeight="1" spans="1:10">
      <c r="A677" s="119">
        <v>21202</v>
      </c>
      <c r="B677" s="181"/>
      <c r="C677" s="119" t="s">
        <v>672</v>
      </c>
      <c r="D677" s="44"/>
      <c r="E677" s="44">
        <v>248</v>
      </c>
      <c r="F677" s="44">
        <v>1046</v>
      </c>
      <c r="G677" s="44">
        <v>48</v>
      </c>
      <c r="H677" s="46">
        <f t="shared" si="12"/>
        <v>0</v>
      </c>
      <c r="I677" s="46">
        <f t="shared" si="13"/>
        <v>0.193548387096774</v>
      </c>
      <c r="J677" s="46">
        <f t="shared" si="14"/>
        <v>0.0458891013384321</v>
      </c>
    </row>
    <row r="678" customHeight="1" spans="1:10">
      <c r="A678" s="119">
        <v>2120201</v>
      </c>
      <c r="B678" s="181"/>
      <c r="C678" s="119" t="s">
        <v>673</v>
      </c>
      <c r="D678" s="44"/>
      <c r="E678" s="44"/>
      <c r="F678" s="44">
        <v>1046</v>
      </c>
      <c r="G678" s="44">
        <v>48</v>
      </c>
      <c r="H678" s="46">
        <f t="shared" si="12"/>
        <v>0</v>
      </c>
      <c r="I678" s="46">
        <f t="shared" si="13"/>
        <v>0</v>
      </c>
      <c r="J678" s="46">
        <f t="shared" si="14"/>
        <v>0.0458891013384321</v>
      </c>
    </row>
    <row r="679" customHeight="1" spans="1:10">
      <c r="A679" s="119">
        <v>21203</v>
      </c>
      <c r="B679" s="181"/>
      <c r="C679" s="119" t="s">
        <v>674</v>
      </c>
      <c r="D679" s="44">
        <v>56717</v>
      </c>
      <c r="E679" s="44">
        <v>24092</v>
      </c>
      <c r="F679" s="44">
        <v>36867</v>
      </c>
      <c r="G679" s="44">
        <v>24092</v>
      </c>
      <c r="H679" s="46">
        <f t="shared" si="12"/>
        <v>0.424775640460532</v>
      </c>
      <c r="I679" s="46">
        <f t="shared" si="13"/>
        <v>1</v>
      </c>
      <c r="J679" s="46">
        <f t="shared" si="14"/>
        <v>0.653484145712968</v>
      </c>
    </row>
    <row r="680" customHeight="1" spans="1:10">
      <c r="A680" s="119">
        <v>2120303</v>
      </c>
      <c r="B680" s="181"/>
      <c r="C680" s="119" t="s">
        <v>675</v>
      </c>
      <c r="D680" s="44"/>
      <c r="E680" s="44"/>
      <c r="F680" s="44">
        <v>36560</v>
      </c>
      <c r="G680" s="44">
        <v>23221</v>
      </c>
      <c r="H680" s="46">
        <f t="shared" si="12"/>
        <v>0</v>
      </c>
      <c r="I680" s="46">
        <f t="shared" si="13"/>
        <v>0</v>
      </c>
      <c r="J680" s="46">
        <f t="shared" si="14"/>
        <v>0.635147702407002</v>
      </c>
    </row>
    <row r="681" customHeight="1" spans="1:10">
      <c r="A681" s="119">
        <v>2120399</v>
      </c>
      <c r="B681" s="181"/>
      <c r="C681" s="119" t="s">
        <v>676</v>
      </c>
      <c r="D681" s="44"/>
      <c r="E681" s="44"/>
      <c r="F681" s="44">
        <v>307</v>
      </c>
      <c r="G681" s="44">
        <v>871</v>
      </c>
      <c r="H681" s="46">
        <f t="shared" si="12"/>
        <v>0</v>
      </c>
      <c r="I681" s="46">
        <f t="shared" si="13"/>
        <v>0</v>
      </c>
      <c r="J681" s="46">
        <f t="shared" si="14"/>
        <v>2.8371335504886</v>
      </c>
    </row>
    <row r="682" customHeight="1" spans="1:10">
      <c r="A682" s="119">
        <v>21205</v>
      </c>
      <c r="B682" s="181"/>
      <c r="C682" s="119" t="s">
        <v>677</v>
      </c>
      <c r="D682" s="44"/>
      <c r="E682" s="44">
        <v>3780</v>
      </c>
      <c r="F682" s="44">
        <v>1663</v>
      </c>
      <c r="G682" s="44">
        <v>3740</v>
      </c>
      <c r="H682" s="46">
        <f t="shared" si="12"/>
        <v>0</v>
      </c>
      <c r="I682" s="46">
        <f t="shared" si="13"/>
        <v>0.989417989417989</v>
      </c>
      <c r="J682" s="46">
        <f t="shared" si="14"/>
        <v>2.24894768490679</v>
      </c>
    </row>
    <row r="683" customHeight="1" spans="1:10">
      <c r="A683" s="119">
        <v>2120501</v>
      </c>
      <c r="B683" s="181"/>
      <c r="C683" s="119" t="s">
        <v>678</v>
      </c>
      <c r="D683" s="44"/>
      <c r="E683" s="44"/>
      <c r="F683" s="44">
        <v>1663</v>
      </c>
      <c r="G683" s="44">
        <v>3740</v>
      </c>
      <c r="H683" s="46">
        <f t="shared" si="12"/>
        <v>0</v>
      </c>
      <c r="I683" s="46">
        <f t="shared" si="13"/>
        <v>0</v>
      </c>
      <c r="J683" s="46">
        <f t="shared" si="14"/>
        <v>2.24894768490679</v>
      </c>
    </row>
    <row r="684" customHeight="1" spans="1:10">
      <c r="A684" s="119">
        <v>21206</v>
      </c>
      <c r="B684" s="181"/>
      <c r="C684" s="119" t="s">
        <v>679</v>
      </c>
      <c r="D684" s="44"/>
      <c r="E684" s="44">
        <v>11</v>
      </c>
      <c r="F684" s="44">
        <v>96</v>
      </c>
      <c r="G684" s="44">
        <v>11</v>
      </c>
      <c r="H684" s="46">
        <f t="shared" si="12"/>
        <v>0</v>
      </c>
      <c r="I684" s="46">
        <f t="shared" si="13"/>
        <v>1</v>
      </c>
      <c r="J684" s="46">
        <f t="shared" si="14"/>
        <v>0.114583333333333</v>
      </c>
    </row>
    <row r="685" customHeight="1" spans="1:10">
      <c r="A685" s="119">
        <v>2120601</v>
      </c>
      <c r="B685" s="181"/>
      <c r="C685" s="119" t="s">
        <v>680</v>
      </c>
      <c r="D685" s="44"/>
      <c r="E685" s="44"/>
      <c r="F685" s="44">
        <v>96</v>
      </c>
      <c r="G685" s="44">
        <v>11</v>
      </c>
      <c r="H685" s="46">
        <f t="shared" si="12"/>
        <v>0</v>
      </c>
      <c r="I685" s="46">
        <f t="shared" si="13"/>
        <v>0</v>
      </c>
      <c r="J685" s="46">
        <f t="shared" si="14"/>
        <v>0.114583333333333</v>
      </c>
    </row>
    <row r="686" customHeight="1" spans="1:10">
      <c r="A686" s="119">
        <v>21299</v>
      </c>
      <c r="B686" s="181"/>
      <c r="C686" s="119" t="s">
        <v>681</v>
      </c>
      <c r="D686" s="44"/>
      <c r="E686" s="44"/>
      <c r="F686" s="44"/>
      <c r="G686" s="44"/>
      <c r="H686" s="46">
        <f t="shared" si="12"/>
        <v>0</v>
      </c>
      <c r="I686" s="46">
        <f t="shared" si="13"/>
        <v>0</v>
      </c>
      <c r="J686" s="46">
        <f t="shared" si="14"/>
        <v>0</v>
      </c>
    </row>
    <row r="687" customHeight="1" spans="1:10">
      <c r="A687" s="119">
        <v>2129999</v>
      </c>
      <c r="B687" s="181"/>
      <c r="C687" s="119" t="s">
        <v>682</v>
      </c>
      <c r="D687" s="44"/>
      <c r="E687" s="44"/>
      <c r="F687" s="44"/>
      <c r="G687" s="44"/>
      <c r="H687" s="46">
        <f t="shared" si="12"/>
        <v>0</v>
      </c>
      <c r="I687" s="46">
        <f t="shared" si="13"/>
        <v>0</v>
      </c>
      <c r="J687" s="46">
        <f t="shared" si="14"/>
        <v>0</v>
      </c>
    </row>
    <row r="688" customHeight="1" spans="1:10">
      <c r="A688" s="119">
        <v>213</v>
      </c>
      <c r="B688" s="188" t="s">
        <v>683</v>
      </c>
      <c r="C688" s="119" t="s">
        <v>105</v>
      </c>
      <c r="D688" s="44">
        <v>12000</v>
      </c>
      <c r="E688" s="44">
        <v>10691</v>
      </c>
      <c r="F688" s="44">
        <v>9592</v>
      </c>
      <c r="G688" s="44">
        <v>10436</v>
      </c>
      <c r="H688" s="46">
        <f t="shared" si="12"/>
        <v>0.869666666666667</v>
      </c>
      <c r="I688" s="46">
        <f t="shared" si="13"/>
        <v>0.976148162005425</v>
      </c>
      <c r="J688" s="46">
        <f t="shared" si="14"/>
        <v>1.08798999165972</v>
      </c>
    </row>
    <row r="689" customHeight="1" spans="1:10">
      <c r="A689" s="119">
        <v>21301</v>
      </c>
      <c r="B689" s="181"/>
      <c r="C689" s="119" t="s">
        <v>684</v>
      </c>
      <c r="D689" s="44"/>
      <c r="E689" s="44">
        <v>923</v>
      </c>
      <c r="F689" s="44">
        <v>827</v>
      </c>
      <c r="G689" s="44">
        <v>922</v>
      </c>
      <c r="H689" s="46">
        <f t="shared" si="12"/>
        <v>0</v>
      </c>
      <c r="I689" s="46">
        <f t="shared" si="13"/>
        <v>0.998916576381365</v>
      </c>
      <c r="J689" s="46">
        <f t="shared" si="14"/>
        <v>1.11487303506651</v>
      </c>
    </row>
    <row r="690" customHeight="1" spans="1:10">
      <c r="A690" s="119">
        <v>2130101</v>
      </c>
      <c r="B690" s="181"/>
      <c r="C690" s="119" t="s">
        <v>146</v>
      </c>
      <c r="D690" s="44"/>
      <c r="E690" s="44"/>
      <c r="F690" s="44">
        <v>56</v>
      </c>
      <c r="G690" s="44"/>
      <c r="H690" s="46">
        <f t="shared" si="12"/>
        <v>0</v>
      </c>
      <c r="I690" s="46">
        <f t="shared" si="13"/>
        <v>0</v>
      </c>
      <c r="J690" s="46">
        <f t="shared" si="14"/>
        <v>0</v>
      </c>
    </row>
    <row r="691" customHeight="1" spans="1:10">
      <c r="A691" s="119">
        <v>2130102</v>
      </c>
      <c r="B691" s="181"/>
      <c r="C691" s="119" t="s">
        <v>147</v>
      </c>
      <c r="D691" s="44"/>
      <c r="E691" s="44"/>
      <c r="F691" s="44">
        <v>209</v>
      </c>
      <c r="G691" s="44">
        <v>200</v>
      </c>
      <c r="H691" s="46">
        <f t="shared" si="12"/>
        <v>0</v>
      </c>
      <c r="I691" s="46">
        <f t="shared" si="13"/>
        <v>0</v>
      </c>
      <c r="J691" s="46">
        <f t="shared" si="14"/>
        <v>0.956937799043062</v>
      </c>
    </row>
    <row r="692" customHeight="1" spans="1:10">
      <c r="A692" s="119">
        <v>2130103</v>
      </c>
      <c r="B692" s="181"/>
      <c r="C692" s="119" t="s">
        <v>148</v>
      </c>
      <c r="D692" s="44"/>
      <c r="E692" s="44"/>
      <c r="F692" s="44"/>
      <c r="G692" s="44"/>
      <c r="H692" s="46">
        <f t="shared" si="12"/>
        <v>0</v>
      </c>
      <c r="I692" s="46">
        <f t="shared" si="13"/>
        <v>0</v>
      </c>
      <c r="J692" s="46">
        <f t="shared" si="14"/>
        <v>0</v>
      </c>
    </row>
    <row r="693" customHeight="1" spans="1:10">
      <c r="A693" s="119">
        <v>2130104</v>
      </c>
      <c r="B693" s="181"/>
      <c r="C693" s="119" t="s">
        <v>155</v>
      </c>
      <c r="D693" s="44"/>
      <c r="E693" s="44"/>
      <c r="F693" s="44"/>
      <c r="G693" s="44"/>
      <c r="H693" s="46">
        <f t="shared" si="12"/>
        <v>0</v>
      </c>
      <c r="I693" s="46">
        <f t="shared" si="13"/>
        <v>0</v>
      </c>
      <c r="J693" s="46">
        <f t="shared" si="14"/>
        <v>0</v>
      </c>
    </row>
    <row r="694" customHeight="1" spans="1:10">
      <c r="A694" s="119">
        <v>2130105</v>
      </c>
      <c r="B694" s="181"/>
      <c r="C694" s="119" t="s">
        <v>685</v>
      </c>
      <c r="D694" s="44"/>
      <c r="E694" s="44"/>
      <c r="F694" s="44"/>
      <c r="G694" s="44"/>
      <c r="H694" s="46">
        <f t="shared" si="12"/>
        <v>0</v>
      </c>
      <c r="I694" s="46">
        <f t="shared" si="13"/>
        <v>0</v>
      </c>
      <c r="J694" s="46">
        <f t="shared" si="14"/>
        <v>0</v>
      </c>
    </row>
    <row r="695" customHeight="1" spans="1:10">
      <c r="A695" s="119">
        <v>2130106</v>
      </c>
      <c r="B695" s="181"/>
      <c r="C695" s="119" t="s">
        <v>686</v>
      </c>
      <c r="D695" s="44"/>
      <c r="E695" s="44"/>
      <c r="F695" s="44"/>
      <c r="G695" s="44"/>
      <c r="H695" s="46">
        <f t="shared" si="12"/>
        <v>0</v>
      </c>
      <c r="I695" s="46">
        <f t="shared" si="13"/>
        <v>0</v>
      </c>
      <c r="J695" s="46">
        <f t="shared" si="14"/>
        <v>0</v>
      </c>
    </row>
    <row r="696" customHeight="1" spans="1:10">
      <c r="A696" s="119">
        <v>2130108</v>
      </c>
      <c r="B696" s="181"/>
      <c r="C696" s="119" t="s">
        <v>687</v>
      </c>
      <c r="D696" s="44"/>
      <c r="E696" s="44"/>
      <c r="F696" s="44">
        <v>22</v>
      </c>
      <c r="G696" s="44">
        <v>15</v>
      </c>
      <c r="H696" s="46">
        <f t="shared" si="12"/>
        <v>0</v>
      </c>
      <c r="I696" s="46">
        <f t="shared" si="13"/>
        <v>0</v>
      </c>
      <c r="J696" s="46">
        <f t="shared" si="14"/>
        <v>0.681818181818182</v>
      </c>
    </row>
    <row r="697" customHeight="1" spans="1:10">
      <c r="A697" s="119">
        <v>2130109</v>
      </c>
      <c r="B697" s="181"/>
      <c r="C697" s="119" t="s">
        <v>688</v>
      </c>
      <c r="D697" s="44"/>
      <c r="E697" s="44"/>
      <c r="F697" s="44">
        <v>29</v>
      </c>
      <c r="G697" s="44"/>
      <c r="H697" s="46">
        <f t="shared" si="12"/>
        <v>0</v>
      </c>
      <c r="I697" s="46">
        <f t="shared" si="13"/>
        <v>0</v>
      </c>
      <c r="J697" s="46">
        <f t="shared" si="14"/>
        <v>0</v>
      </c>
    </row>
    <row r="698" customHeight="1" spans="1:10">
      <c r="A698" s="119">
        <v>2130110</v>
      </c>
      <c r="B698" s="181"/>
      <c r="C698" s="119" t="s">
        <v>689</v>
      </c>
      <c r="D698" s="44"/>
      <c r="E698" s="44"/>
      <c r="F698" s="44"/>
      <c r="G698" s="44">
        <v>10</v>
      </c>
      <c r="H698" s="46">
        <f t="shared" si="12"/>
        <v>0</v>
      </c>
      <c r="I698" s="46">
        <f t="shared" si="13"/>
        <v>0</v>
      </c>
      <c r="J698" s="46">
        <f t="shared" si="14"/>
        <v>0</v>
      </c>
    </row>
    <row r="699" customHeight="1" spans="1:10">
      <c r="A699" s="119">
        <v>2130111</v>
      </c>
      <c r="B699" s="181"/>
      <c r="C699" s="119" t="s">
        <v>690</v>
      </c>
      <c r="D699" s="44"/>
      <c r="E699" s="44"/>
      <c r="F699" s="44">
        <v>6</v>
      </c>
      <c r="G699" s="44">
        <v>67</v>
      </c>
      <c r="H699" s="46">
        <f t="shared" si="12"/>
        <v>0</v>
      </c>
      <c r="I699" s="46">
        <f t="shared" si="13"/>
        <v>0</v>
      </c>
      <c r="J699" s="46">
        <f t="shared" si="14"/>
        <v>11.1666666666667</v>
      </c>
    </row>
    <row r="700" customHeight="1" spans="1:10">
      <c r="A700" s="119">
        <v>2130112</v>
      </c>
      <c r="B700" s="181"/>
      <c r="C700" s="119" t="s">
        <v>691</v>
      </c>
      <c r="D700" s="44"/>
      <c r="E700" s="44"/>
      <c r="F700" s="44"/>
      <c r="G700" s="44"/>
      <c r="H700" s="46">
        <f t="shared" si="12"/>
        <v>0</v>
      </c>
      <c r="I700" s="46">
        <f t="shared" si="13"/>
        <v>0</v>
      </c>
      <c r="J700" s="46">
        <f t="shared" si="14"/>
        <v>0</v>
      </c>
    </row>
    <row r="701" customHeight="1" spans="1:10">
      <c r="A701" s="119">
        <v>2130114</v>
      </c>
      <c r="B701" s="181"/>
      <c r="C701" s="119" t="s">
        <v>692</v>
      </c>
      <c r="D701" s="44"/>
      <c r="E701" s="44"/>
      <c r="F701" s="44"/>
      <c r="G701" s="44"/>
      <c r="H701" s="46">
        <f t="shared" si="12"/>
        <v>0</v>
      </c>
      <c r="I701" s="46">
        <f t="shared" si="13"/>
        <v>0</v>
      </c>
      <c r="J701" s="46">
        <f t="shared" si="14"/>
        <v>0</v>
      </c>
    </row>
    <row r="702" customHeight="1" spans="1:10">
      <c r="A702" s="119">
        <v>2130119</v>
      </c>
      <c r="B702" s="181"/>
      <c r="C702" s="119" t="s">
        <v>693</v>
      </c>
      <c r="D702" s="44"/>
      <c r="E702" s="44"/>
      <c r="F702" s="44"/>
      <c r="G702" s="44"/>
      <c r="H702" s="46">
        <f t="shared" si="12"/>
        <v>0</v>
      </c>
      <c r="I702" s="46">
        <f t="shared" si="13"/>
        <v>0</v>
      </c>
      <c r="J702" s="46">
        <f t="shared" si="14"/>
        <v>0</v>
      </c>
    </row>
    <row r="703" customHeight="1" spans="1:10">
      <c r="A703" s="119">
        <v>2130120</v>
      </c>
      <c r="B703" s="181"/>
      <c r="C703" s="119" t="s">
        <v>694</v>
      </c>
      <c r="D703" s="44"/>
      <c r="E703" s="44"/>
      <c r="F703" s="44"/>
      <c r="G703" s="44">
        <v>432</v>
      </c>
      <c r="H703" s="46">
        <f t="shared" si="12"/>
        <v>0</v>
      </c>
      <c r="I703" s="46">
        <f t="shared" si="13"/>
        <v>0</v>
      </c>
      <c r="J703" s="46">
        <f t="shared" si="14"/>
        <v>0</v>
      </c>
    </row>
    <row r="704" customHeight="1" spans="1:10">
      <c r="A704" s="119">
        <v>2130121</v>
      </c>
      <c r="B704" s="181"/>
      <c r="C704" s="119" t="s">
        <v>695</v>
      </c>
      <c r="D704" s="44"/>
      <c r="E704" s="44"/>
      <c r="F704" s="44"/>
      <c r="G704" s="44"/>
      <c r="H704" s="46">
        <f t="shared" si="12"/>
        <v>0</v>
      </c>
      <c r="I704" s="46">
        <f t="shared" si="13"/>
        <v>0</v>
      </c>
      <c r="J704" s="46">
        <f t="shared" si="14"/>
        <v>0</v>
      </c>
    </row>
    <row r="705" customHeight="1" spans="1:10">
      <c r="A705" s="119">
        <v>2130122</v>
      </c>
      <c r="B705" s="181"/>
      <c r="C705" s="119" t="s">
        <v>696</v>
      </c>
      <c r="D705" s="44"/>
      <c r="E705" s="44"/>
      <c r="F705" s="44"/>
      <c r="G705" s="44">
        <v>3</v>
      </c>
      <c r="H705" s="46">
        <f t="shared" si="12"/>
        <v>0</v>
      </c>
      <c r="I705" s="46">
        <f t="shared" si="13"/>
        <v>0</v>
      </c>
      <c r="J705" s="46">
        <f t="shared" si="14"/>
        <v>0</v>
      </c>
    </row>
    <row r="706" customHeight="1" spans="1:10">
      <c r="A706" s="119">
        <v>2130124</v>
      </c>
      <c r="B706" s="181"/>
      <c r="C706" s="119" t="s">
        <v>697</v>
      </c>
      <c r="D706" s="44"/>
      <c r="E706" s="44"/>
      <c r="F706" s="44"/>
      <c r="G706" s="44"/>
      <c r="H706" s="46">
        <f t="shared" si="12"/>
        <v>0</v>
      </c>
      <c r="I706" s="46">
        <f t="shared" si="13"/>
        <v>0</v>
      </c>
      <c r="J706" s="46">
        <f t="shared" si="14"/>
        <v>0</v>
      </c>
    </row>
    <row r="707" customHeight="1" spans="1:10">
      <c r="A707" s="119">
        <v>2130125</v>
      </c>
      <c r="B707" s="181"/>
      <c r="C707" s="119" t="s">
        <v>698</v>
      </c>
      <c r="D707" s="44"/>
      <c r="E707" s="44"/>
      <c r="F707" s="44"/>
      <c r="G707" s="44"/>
      <c r="H707" s="46">
        <f t="shared" si="12"/>
        <v>0</v>
      </c>
      <c r="I707" s="46">
        <f t="shared" si="13"/>
        <v>0</v>
      </c>
      <c r="J707" s="46">
        <f t="shared" si="14"/>
        <v>0</v>
      </c>
    </row>
    <row r="708" customHeight="1" spans="1:10">
      <c r="A708" s="119">
        <v>2130126</v>
      </c>
      <c r="B708" s="181"/>
      <c r="C708" s="119" t="s">
        <v>699</v>
      </c>
      <c r="D708" s="44"/>
      <c r="E708" s="44"/>
      <c r="F708" s="44">
        <v>271</v>
      </c>
      <c r="G708" s="44">
        <v>123</v>
      </c>
      <c r="H708" s="46">
        <f t="shared" si="12"/>
        <v>0</v>
      </c>
      <c r="I708" s="46">
        <f t="shared" si="13"/>
        <v>0</v>
      </c>
      <c r="J708" s="46">
        <f t="shared" si="14"/>
        <v>0.453874538745387</v>
      </c>
    </row>
    <row r="709" customHeight="1" spans="1:10">
      <c r="A709" s="119">
        <v>2130135</v>
      </c>
      <c r="B709" s="181"/>
      <c r="C709" s="119" t="s">
        <v>700</v>
      </c>
      <c r="D709" s="44"/>
      <c r="E709" s="44"/>
      <c r="F709" s="44">
        <v>26</v>
      </c>
      <c r="G709" s="44">
        <v>49</v>
      </c>
      <c r="H709" s="46">
        <f t="shared" si="12"/>
        <v>0</v>
      </c>
      <c r="I709" s="46">
        <f t="shared" si="13"/>
        <v>0</v>
      </c>
      <c r="J709" s="46">
        <f t="shared" si="14"/>
        <v>1.88461538461538</v>
      </c>
    </row>
    <row r="710" customHeight="1" spans="1:10">
      <c r="A710" s="119">
        <v>2130142</v>
      </c>
      <c r="B710" s="181"/>
      <c r="C710" s="119" t="s">
        <v>701</v>
      </c>
      <c r="D710" s="44"/>
      <c r="E710" s="44"/>
      <c r="F710" s="44">
        <v>208</v>
      </c>
      <c r="G710" s="44"/>
      <c r="H710" s="46">
        <f t="shared" si="12"/>
        <v>0</v>
      </c>
      <c r="I710" s="46">
        <f t="shared" si="13"/>
        <v>0</v>
      </c>
      <c r="J710" s="46">
        <f t="shared" si="14"/>
        <v>0</v>
      </c>
    </row>
    <row r="711" customHeight="1" spans="1:10">
      <c r="A711" s="119">
        <v>2130148</v>
      </c>
      <c r="B711" s="181"/>
      <c r="C711" s="119" t="s">
        <v>702</v>
      </c>
      <c r="D711" s="44"/>
      <c r="E711" s="44"/>
      <c r="F711" s="44"/>
      <c r="G711" s="44"/>
      <c r="H711" s="46">
        <f t="shared" si="12"/>
        <v>0</v>
      </c>
      <c r="I711" s="46">
        <f t="shared" si="13"/>
        <v>0</v>
      </c>
      <c r="J711" s="46">
        <f t="shared" si="14"/>
        <v>0</v>
      </c>
    </row>
    <row r="712" customHeight="1" spans="1:10">
      <c r="A712" s="119">
        <v>2130152</v>
      </c>
      <c r="B712" s="181"/>
      <c r="C712" s="119" t="s">
        <v>703</v>
      </c>
      <c r="D712" s="44"/>
      <c r="E712" s="44"/>
      <c r="F712" s="44"/>
      <c r="G712" s="44"/>
      <c r="H712" s="46">
        <f t="shared" si="12"/>
        <v>0</v>
      </c>
      <c r="I712" s="46">
        <f t="shared" si="13"/>
        <v>0</v>
      </c>
      <c r="J712" s="46">
        <f t="shared" si="14"/>
        <v>0</v>
      </c>
    </row>
    <row r="713" customHeight="1" spans="1:10">
      <c r="A713" s="119">
        <v>2130153</v>
      </c>
      <c r="B713" s="181"/>
      <c r="C713" s="119" t="s">
        <v>704</v>
      </c>
      <c r="D713" s="44"/>
      <c r="E713" s="44"/>
      <c r="F713" s="44"/>
      <c r="G713" s="44"/>
      <c r="H713" s="46">
        <f t="shared" si="12"/>
        <v>0</v>
      </c>
      <c r="I713" s="46">
        <f t="shared" si="13"/>
        <v>0</v>
      </c>
      <c r="J713" s="46">
        <f t="shared" si="14"/>
        <v>0</v>
      </c>
    </row>
    <row r="714" customHeight="1" spans="1:10">
      <c r="A714" s="119">
        <v>2130199</v>
      </c>
      <c r="B714" s="181"/>
      <c r="C714" s="119" t="s">
        <v>705</v>
      </c>
      <c r="D714" s="44"/>
      <c r="E714" s="44"/>
      <c r="F714" s="44"/>
      <c r="G714" s="44">
        <v>23</v>
      </c>
      <c r="H714" s="46">
        <f t="shared" si="12"/>
        <v>0</v>
      </c>
      <c r="I714" s="46">
        <f t="shared" si="13"/>
        <v>0</v>
      </c>
      <c r="J714" s="46">
        <f t="shared" si="14"/>
        <v>0</v>
      </c>
    </row>
    <row r="715" customHeight="1" spans="1:10">
      <c r="A715" s="119">
        <v>21302</v>
      </c>
      <c r="B715" s="181"/>
      <c r="C715" s="119" t="s">
        <v>706</v>
      </c>
      <c r="D715" s="44">
        <v>2000</v>
      </c>
      <c r="E715" s="44">
        <v>2359</v>
      </c>
      <c r="F715" s="44">
        <v>2610</v>
      </c>
      <c r="G715" s="44">
        <v>2229</v>
      </c>
      <c r="H715" s="46">
        <f t="shared" si="12"/>
        <v>1.1145</v>
      </c>
      <c r="I715" s="46">
        <f t="shared" si="13"/>
        <v>0.944891903348877</v>
      </c>
      <c r="J715" s="46">
        <f t="shared" si="14"/>
        <v>0.854022988505747</v>
      </c>
    </row>
    <row r="716" customHeight="1" spans="1:10">
      <c r="A716" s="119">
        <v>2130201</v>
      </c>
      <c r="B716" s="181"/>
      <c r="C716" s="119" t="s">
        <v>146</v>
      </c>
      <c r="D716" s="44"/>
      <c r="E716" s="44"/>
      <c r="F716" s="44">
        <v>27</v>
      </c>
      <c r="G716" s="44">
        <v>8</v>
      </c>
      <c r="H716" s="46">
        <f t="shared" si="12"/>
        <v>0</v>
      </c>
      <c r="I716" s="46">
        <f t="shared" si="13"/>
        <v>0</v>
      </c>
      <c r="J716" s="46">
        <f t="shared" si="14"/>
        <v>0.296296296296296</v>
      </c>
    </row>
    <row r="717" customHeight="1" spans="1:10">
      <c r="A717" s="119">
        <v>2130202</v>
      </c>
      <c r="B717" s="181"/>
      <c r="C717" s="119" t="s">
        <v>147</v>
      </c>
      <c r="D717" s="44"/>
      <c r="E717" s="44"/>
      <c r="F717" s="44">
        <v>195</v>
      </c>
      <c r="G717" s="44"/>
      <c r="H717" s="46">
        <f t="shared" si="12"/>
        <v>0</v>
      </c>
      <c r="I717" s="46">
        <f t="shared" si="13"/>
        <v>0</v>
      </c>
      <c r="J717" s="46">
        <f t="shared" si="14"/>
        <v>0</v>
      </c>
    </row>
    <row r="718" customHeight="1" spans="1:10">
      <c r="A718" s="119">
        <v>2130203</v>
      </c>
      <c r="B718" s="181"/>
      <c r="C718" s="119" t="s">
        <v>148</v>
      </c>
      <c r="D718" s="44"/>
      <c r="E718" s="44"/>
      <c r="F718" s="44"/>
      <c r="G718" s="44"/>
      <c r="H718" s="46">
        <f t="shared" si="12"/>
        <v>0</v>
      </c>
      <c r="I718" s="46">
        <f t="shared" si="13"/>
        <v>0</v>
      </c>
      <c r="J718" s="46">
        <f t="shared" si="14"/>
        <v>0</v>
      </c>
    </row>
    <row r="719" customHeight="1" spans="1:10">
      <c r="A719" s="119">
        <v>2130204</v>
      </c>
      <c r="B719" s="181"/>
      <c r="C719" s="119" t="s">
        <v>707</v>
      </c>
      <c r="D719" s="44"/>
      <c r="E719" s="44"/>
      <c r="F719" s="44"/>
      <c r="G719" s="44"/>
      <c r="H719" s="46">
        <f t="shared" si="12"/>
        <v>0</v>
      </c>
      <c r="I719" s="46">
        <f t="shared" si="13"/>
        <v>0</v>
      </c>
      <c r="J719" s="46">
        <f t="shared" si="14"/>
        <v>0</v>
      </c>
    </row>
    <row r="720" customHeight="1" spans="1:10">
      <c r="A720" s="119">
        <v>2130205</v>
      </c>
      <c r="B720" s="181"/>
      <c r="C720" s="119" t="s">
        <v>708</v>
      </c>
      <c r="D720" s="44"/>
      <c r="E720" s="44"/>
      <c r="F720" s="44"/>
      <c r="G720" s="44">
        <v>409</v>
      </c>
      <c r="H720" s="46">
        <f t="shared" si="12"/>
        <v>0</v>
      </c>
      <c r="I720" s="46">
        <f t="shared" si="13"/>
        <v>0</v>
      </c>
      <c r="J720" s="46">
        <f t="shared" si="14"/>
        <v>0</v>
      </c>
    </row>
    <row r="721" customHeight="1" spans="1:10">
      <c r="A721" s="119">
        <v>2130206</v>
      </c>
      <c r="B721" s="181"/>
      <c r="C721" s="119" t="s">
        <v>709</v>
      </c>
      <c r="D721" s="44"/>
      <c r="E721" s="44"/>
      <c r="F721" s="44"/>
      <c r="G721" s="44"/>
      <c r="H721" s="46">
        <f t="shared" si="12"/>
        <v>0</v>
      </c>
      <c r="I721" s="46">
        <f t="shared" si="13"/>
        <v>0</v>
      </c>
      <c r="J721" s="46">
        <f t="shared" si="14"/>
        <v>0</v>
      </c>
    </row>
    <row r="722" customHeight="1" spans="1:10">
      <c r="A722" s="119">
        <v>2130207</v>
      </c>
      <c r="B722" s="181"/>
      <c r="C722" s="119" t="s">
        <v>710</v>
      </c>
      <c r="D722" s="44"/>
      <c r="E722" s="44"/>
      <c r="F722" s="44">
        <v>371</v>
      </c>
      <c r="G722" s="44">
        <v>145</v>
      </c>
      <c r="H722" s="46">
        <f t="shared" si="12"/>
        <v>0</v>
      </c>
      <c r="I722" s="46">
        <f t="shared" si="13"/>
        <v>0</v>
      </c>
      <c r="J722" s="46">
        <f t="shared" si="14"/>
        <v>0.390835579514825</v>
      </c>
    </row>
    <row r="723" customHeight="1" spans="1:10">
      <c r="A723" s="119">
        <v>2130209</v>
      </c>
      <c r="B723" s="181"/>
      <c r="C723" s="119" t="s">
        <v>711</v>
      </c>
      <c r="D723" s="44"/>
      <c r="E723" s="44"/>
      <c r="F723" s="44"/>
      <c r="G723" s="44">
        <v>214</v>
      </c>
      <c r="H723" s="46">
        <f t="shared" si="12"/>
        <v>0</v>
      </c>
      <c r="I723" s="46">
        <f t="shared" si="13"/>
        <v>0</v>
      </c>
      <c r="J723" s="46">
        <f t="shared" si="14"/>
        <v>0</v>
      </c>
    </row>
    <row r="724" customHeight="1" spans="1:10">
      <c r="A724" s="119">
        <v>2130211</v>
      </c>
      <c r="B724" s="181"/>
      <c r="C724" s="119" t="s">
        <v>712</v>
      </c>
      <c r="D724" s="44"/>
      <c r="E724" s="44"/>
      <c r="F724" s="44"/>
      <c r="G724" s="44"/>
      <c r="H724" s="46">
        <f t="shared" si="12"/>
        <v>0</v>
      </c>
      <c r="I724" s="46">
        <f t="shared" si="13"/>
        <v>0</v>
      </c>
      <c r="J724" s="46">
        <f t="shared" si="14"/>
        <v>0</v>
      </c>
    </row>
    <row r="725" customHeight="1" spans="1:10">
      <c r="A725" s="119">
        <v>2130212</v>
      </c>
      <c r="B725" s="181"/>
      <c r="C725" s="119" t="s">
        <v>713</v>
      </c>
      <c r="D725" s="44"/>
      <c r="E725" s="44"/>
      <c r="F725" s="44"/>
      <c r="G725" s="44"/>
      <c r="H725" s="46">
        <f t="shared" si="12"/>
        <v>0</v>
      </c>
      <c r="I725" s="46">
        <f t="shared" si="13"/>
        <v>0</v>
      </c>
      <c r="J725" s="46">
        <f t="shared" si="14"/>
        <v>0</v>
      </c>
    </row>
    <row r="726" customHeight="1" spans="1:10">
      <c r="A726" s="119">
        <v>2130213</v>
      </c>
      <c r="B726" s="181"/>
      <c r="C726" s="119" t="s">
        <v>714</v>
      </c>
      <c r="D726" s="44"/>
      <c r="E726" s="44"/>
      <c r="F726" s="44">
        <v>50</v>
      </c>
      <c r="G726" s="44"/>
      <c r="H726" s="46">
        <f t="shared" si="12"/>
        <v>0</v>
      </c>
      <c r="I726" s="46">
        <f t="shared" si="13"/>
        <v>0</v>
      </c>
      <c r="J726" s="46">
        <f t="shared" si="14"/>
        <v>0</v>
      </c>
    </row>
    <row r="727" customHeight="1" spans="1:10">
      <c r="A727" s="119">
        <v>2130217</v>
      </c>
      <c r="B727" s="181"/>
      <c r="C727" s="119" t="s">
        <v>715</v>
      </c>
      <c r="D727" s="44"/>
      <c r="E727" s="44"/>
      <c r="F727" s="44"/>
      <c r="G727" s="44"/>
      <c r="H727" s="46">
        <f t="shared" si="12"/>
        <v>0</v>
      </c>
      <c r="I727" s="46">
        <f t="shared" si="13"/>
        <v>0</v>
      </c>
      <c r="J727" s="46">
        <f t="shared" si="14"/>
        <v>0</v>
      </c>
    </row>
    <row r="728" customHeight="1" spans="1:10">
      <c r="A728" s="119">
        <v>2130220</v>
      </c>
      <c r="B728" s="181"/>
      <c r="C728" s="119" t="s">
        <v>716</v>
      </c>
      <c r="D728" s="44"/>
      <c r="E728" s="44"/>
      <c r="F728" s="44"/>
      <c r="G728" s="44"/>
      <c r="H728" s="46">
        <f t="shared" si="12"/>
        <v>0</v>
      </c>
      <c r="I728" s="46">
        <f t="shared" si="13"/>
        <v>0</v>
      </c>
      <c r="J728" s="46">
        <f t="shared" si="14"/>
        <v>0</v>
      </c>
    </row>
    <row r="729" customHeight="1" spans="1:10">
      <c r="A729" s="119">
        <v>2130221</v>
      </c>
      <c r="B729" s="181"/>
      <c r="C729" s="119" t="s">
        <v>717</v>
      </c>
      <c r="D729" s="44"/>
      <c r="E729" s="44"/>
      <c r="F729" s="44"/>
      <c r="G729" s="44"/>
      <c r="H729" s="46">
        <f t="shared" si="12"/>
        <v>0</v>
      </c>
      <c r="I729" s="46">
        <f t="shared" si="13"/>
        <v>0</v>
      </c>
      <c r="J729" s="46">
        <f t="shared" si="14"/>
        <v>0</v>
      </c>
    </row>
    <row r="730" customHeight="1" spans="1:10">
      <c r="A730" s="119">
        <v>2130223</v>
      </c>
      <c r="B730" s="181"/>
      <c r="C730" s="119" t="s">
        <v>718</v>
      </c>
      <c r="D730" s="44"/>
      <c r="E730" s="44"/>
      <c r="F730" s="44"/>
      <c r="G730" s="44"/>
      <c r="H730" s="46">
        <f t="shared" si="12"/>
        <v>0</v>
      </c>
      <c r="I730" s="46">
        <f t="shared" si="13"/>
        <v>0</v>
      </c>
      <c r="J730" s="46">
        <f t="shared" si="14"/>
        <v>0</v>
      </c>
    </row>
    <row r="731" customHeight="1" spans="1:10">
      <c r="A731" s="119">
        <v>2130226</v>
      </c>
      <c r="B731" s="181"/>
      <c r="C731" s="119" t="s">
        <v>719</v>
      </c>
      <c r="D731" s="44"/>
      <c r="E731" s="44"/>
      <c r="F731" s="44"/>
      <c r="G731" s="44"/>
      <c r="H731" s="46">
        <f t="shared" si="12"/>
        <v>0</v>
      </c>
      <c r="I731" s="46">
        <f t="shared" si="13"/>
        <v>0</v>
      </c>
      <c r="J731" s="46">
        <f t="shared" si="14"/>
        <v>0</v>
      </c>
    </row>
    <row r="732" customHeight="1" spans="1:10">
      <c r="A732" s="119">
        <v>2130227</v>
      </c>
      <c r="B732" s="181"/>
      <c r="C732" s="119" t="s">
        <v>720</v>
      </c>
      <c r="D732" s="44"/>
      <c r="E732" s="44"/>
      <c r="F732" s="44"/>
      <c r="G732" s="44"/>
      <c r="H732" s="46">
        <f t="shared" si="12"/>
        <v>0</v>
      </c>
      <c r="I732" s="46">
        <f t="shared" si="13"/>
        <v>0</v>
      </c>
      <c r="J732" s="46">
        <f t="shared" si="14"/>
        <v>0</v>
      </c>
    </row>
    <row r="733" customHeight="1" spans="1:10">
      <c r="A733" s="119">
        <v>2130234</v>
      </c>
      <c r="B733" s="181"/>
      <c r="C733" s="119" t="s">
        <v>721</v>
      </c>
      <c r="D733" s="44"/>
      <c r="E733" s="44"/>
      <c r="F733" s="44">
        <v>1967</v>
      </c>
      <c r="G733" s="44">
        <v>1453</v>
      </c>
      <c r="H733" s="46">
        <f t="shared" si="12"/>
        <v>0</v>
      </c>
      <c r="I733" s="46">
        <f t="shared" si="13"/>
        <v>0</v>
      </c>
      <c r="J733" s="46">
        <f t="shared" si="14"/>
        <v>0.73868835790544</v>
      </c>
    </row>
    <row r="734" customHeight="1" spans="1:10">
      <c r="A734" s="119">
        <v>2130236</v>
      </c>
      <c r="B734" s="181"/>
      <c r="C734" s="119" t="s">
        <v>722</v>
      </c>
      <c r="D734" s="44"/>
      <c r="E734" s="44"/>
      <c r="F734" s="44"/>
      <c r="G734" s="44"/>
      <c r="H734" s="46">
        <f t="shared" si="12"/>
        <v>0</v>
      </c>
      <c r="I734" s="46">
        <f t="shared" si="13"/>
        <v>0</v>
      </c>
      <c r="J734" s="46">
        <f t="shared" si="14"/>
        <v>0</v>
      </c>
    </row>
    <row r="735" customHeight="1" spans="1:10">
      <c r="A735" s="119">
        <v>2130237</v>
      </c>
      <c r="B735" s="181"/>
      <c r="C735" s="119" t="s">
        <v>691</v>
      </c>
      <c r="D735" s="44"/>
      <c r="E735" s="44"/>
      <c r="F735" s="44"/>
      <c r="G735" s="44"/>
      <c r="H735" s="46">
        <f t="shared" si="12"/>
        <v>0</v>
      </c>
      <c r="I735" s="46">
        <f t="shared" si="13"/>
        <v>0</v>
      </c>
      <c r="J735" s="46">
        <f t="shared" si="14"/>
        <v>0</v>
      </c>
    </row>
    <row r="736" customHeight="1" spans="1:10">
      <c r="A736" s="119">
        <v>2130238</v>
      </c>
      <c r="B736" s="181"/>
      <c r="C736" s="119" t="s">
        <v>723</v>
      </c>
      <c r="D736" s="44"/>
      <c r="E736" s="44"/>
      <c r="F736" s="44"/>
      <c r="G736" s="44"/>
      <c r="H736" s="46">
        <f t="shared" si="12"/>
        <v>0</v>
      </c>
      <c r="I736" s="46">
        <f t="shared" si="13"/>
        <v>0</v>
      </c>
      <c r="J736" s="46">
        <f t="shared" si="14"/>
        <v>0</v>
      </c>
    </row>
    <row r="737" customHeight="1" spans="1:10">
      <c r="A737" s="119">
        <v>2130299</v>
      </c>
      <c r="B737" s="181"/>
      <c r="C737" s="119" t="s">
        <v>724</v>
      </c>
      <c r="D737" s="44"/>
      <c r="E737" s="44"/>
      <c r="F737" s="44"/>
      <c r="G737" s="44"/>
      <c r="H737" s="46">
        <f t="shared" si="12"/>
        <v>0</v>
      </c>
      <c r="I737" s="46">
        <f t="shared" si="13"/>
        <v>0</v>
      </c>
      <c r="J737" s="46">
        <f t="shared" si="14"/>
        <v>0</v>
      </c>
    </row>
    <row r="738" customHeight="1" spans="1:10">
      <c r="A738" s="119">
        <v>21303</v>
      </c>
      <c r="B738" s="181"/>
      <c r="C738" s="119" t="s">
        <v>725</v>
      </c>
      <c r="D738" s="44">
        <v>10000</v>
      </c>
      <c r="E738" s="44">
        <v>6868</v>
      </c>
      <c r="F738" s="44">
        <v>5831</v>
      </c>
      <c r="G738" s="44">
        <v>6845</v>
      </c>
      <c r="H738" s="46">
        <f t="shared" si="12"/>
        <v>0.6845</v>
      </c>
      <c r="I738" s="46">
        <f t="shared" si="13"/>
        <v>0.996651135701806</v>
      </c>
      <c r="J738" s="46">
        <f t="shared" si="14"/>
        <v>1.17389813068084</v>
      </c>
    </row>
    <row r="739" customHeight="1" spans="1:10">
      <c r="A739" s="119">
        <v>2130301</v>
      </c>
      <c r="B739" s="181"/>
      <c r="C739" s="119" t="s">
        <v>146</v>
      </c>
      <c r="D739" s="44"/>
      <c r="E739" s="44"/>
      <c r="F739" s="44">
        <v>137</v>
      </c>
      <c r="G739" s="44">
        <v>89</v>
      </c>
      <c r="H739" s="46">
        <f t="shared" si="12"/>
        <v>0</v>
      </c>
      <c r="I739" s="46">
        <f t="shared" si="13"/>
        <v>0</v>
      </c>
      <c r="J739" s="46">
        <f t="shared" si="14"/>
        <v>0.64963503649635</v>
      </c>
    </row>
    <row r="740" customHeight="1" spans="1:10">
      <c r="A740" s="119">
        <v>2130302</v>
      </c>
      <c r="B740" s="181"/>
      <c r="C740" s="119" t="s">
        <v>147</v>
      </c>
      <c r="D740" s="44"/>
      <c r="E740" s="44"/>
      <c r="F740" s="44">
        <v>10</v>
      </c>
      <c r="G740" s="44"/>
      <c r="H740" s="46">
        <f t="shared" si="12"/>
        <v>0</v>
      </c>
      <c r="I740" s="46">
        <f t="shared" si="13"/>
        <v>0</v>
      </c>
      <c r="J740" s="46">
        <f t="shared" si="14"/>
        <v>0</v>
      </c>
    </row>
    <row r="741" customHeight="1" spans="1:10">
      <c r="A741" s="119">
        <v>2130303</v>
      </c>
      <c r="B741" s="181"/>
      <c r="C741" s="119" t="s">
        <v>148</v>
      </c>
      <c r="D741" s="44"/>
      <c r="E741" s="44"/>
      <c r="F741" s="44">
        <v>10</v>
      </c>
      <c r="G741" s="44"/>
      <c r="H741" s="46">
        <f t="shared" si="12"/>
        <v>0</v>
      </c>
      <c r="I741" s="46">
        <f t="shared" si="13"/>
        <v>0</v>
      </c>
      <c r="J741" s="46">
        <f t="shared" si="14"/>
        <v>0</v>
      </c>
    </row>
    <row r="742" customHeight="1" spans="1:10">
      <c r="A742" s="119">
        <v>2130304</v>
      </c>
      <c r="B742" s="181"/>
      <c r="C742" s="119" t="s">
        <v>726</v>
      </c>
      <c r="D742" s="44"/>
      <c r="E742" s="44"/>
      <c r="F742" s="44">
        <v>13</v>
      </c>
      <c r="G742" s="44">
        <v>8</v>
      </c>
      <c r="H742" s="46">
        <f t="shared" si="12"/>
        <v>0</v>
      </c>
      <c r="I742" s="46">
        <f t="shared" si="13"/>
        <v>0</v>
      </c>
      <c r="J742" s="46">
        <f t="shared" si="14"/>
        <v>0.615384615384615</v>
      </c>
    </row>
    <row r="743" customHeight="1" spans="1:10">
      <c r="A743" s="119">
        <v>2130305</v>
      </c>
      <c r="B743" s="181"/>
      <c r="C743" s="119" t="s">
        <v>727</v>
      </c>
      <c r="D743" s="44"/>
      <c r="E743" s="44"/>
      <c r="F743" s="44">
        <v>3929</v>
      </c>
      <c r="G743" s="44">
        <v>4613</v>
      </c>
      <c r="H743" s="46">
        <f t="shared" si="12"/>
        <v>0</v>
      </c>
      <c r="I743" s="46">
        <f t="shared" si="13"/>
        <v>0</v>
      </c>
      <c r="J743" s="46">
        <f t="shared" si="14"/>
        <v>1.1740900992619</v>
      </c>
    </row>
    <row r="744" customHeight="1" spans="1:10">
      <c r="A744" s="119">
        <v>2130306</v>
      </c>
      <c r="B744" s="181"/>
      <c r="C744" s="119" t="s">
        <v>728</v>
      </c>
      <c r="D744" s="44"/>
      <c r="E744" s="44"/>
      <c r="F744" s="44">
        <v>71</v>
      </c>
      <c r="G744" s="44">
        <v>293</v>
      </c>
      <c r="H744" s="46">
        <f t="shared" si="12"/>
        <v>0</v>
      </c>
      <c r="I744" s="46">
        <f t="shared" si="13"/>
        <v>0</v>
      </c>
      <c r="J744" s="46">
        <f t="shared" si="14"/>
        <v>4.12676056338028</v>
      </c>
    </row>
    <row r="745" customHeight="1" spans="1:10">
      <c r="A745" s="119">
        <v>2130307</v>
      </c>
      <c r="B745" s="181"/>
      <c r="C745" s="119" t="s">
        <v>729</v>
      </c>
      <c r="D745" s="44"/>
      <c r="E745" s="44"/>
      <c r="F745" s="44"/>
      <c r="G745" s="44"/>
      <c r="H745" s="46">
        <f t="shared" si="12"/>
        <v>0</v>
      </c>
      <c r="I745" s="46">
        <f t="shared" si="13"/>
        <v>0</v>
      </c>
      <c r="J745" s="46">
        <f t="shared" si="14"/>
        <v>0</v>
      </c>
    </row>
    <row r="746" customHeight="1" spans="1:10">
      <c r="A746" s="119">
        <v>2130308</v>
      </c>
      <c r="B746" s="181"/>
      <c r="C746" s="119" t="s">
        <v>730</v>
      </c>
      <c r="D746" s="44"/>
      <c r="E746" s="44"/>
      <c r="F746" s="44"/>
      <c r="G746" s="44"/>
      <c r="H746" s="46">
        <f t="shared" si="12"/>
        <v>0</v>
      </c>
      <c r="I746" s="46">
        <f t="shared" si="13"/>
        <v>0</v>
      </c>
      <c r="J746" s="46">
        <f t="shared" si="14"/>
        <v>0</v>
      </c>
    </row>
    <row r="747" customHeight="1" spans="1:10">
      <c r="A747" s="119">
        <v>2130309</v>
      </c>
      <c r="B747" s="181"/>
      <c r="C747" s="119" t="s">
        <v>731</v>
      </c>
      <c r="D747" s="44"/>
      <c r="E747" s="44"/>
      <c r="F747" s="44"/>
      <c r="G747" s="44"/>
      <c r="H747" s="46">
        <f t="shared" si="12"/>
        <v>0</v>
      </c>
      <c r="I747" s="46">
        <f t="shared" si="13"/>
        <v>0</v>
      </c>
      <c r="J747" s="46">
        <f t="shared" si="14"/>
        <v>0</v>
      </c>
    </row>
    <row r="748" customHeight="1" spans="1:10">
      <c r="A748" s="119">
        <v>2130310</v>
      </c>
      <c r="B748" s="181"/>
      <c r="C748" s="119" t="s">
        <v>732</v>
      </c>
      <c r="D748" s="44"/>
      <c r="E748" s="44"/>
      <c r="F748" s="44">
        <v>272</v>
      </c>
      <c r="G748" s="44">
        <v>175</v>
      </c>
      <c r="H748" s="46">
        <f t="shared" si="12"/>
        <v>0</v>
      </c>
      <c r="I748" s="46">
        <f t="shared" si="13"/>
        <v>0</v>
      </c>
      <c r="J748" s="46">
        <f t="shared" si="14"/>
        <v>0.643382352941177</v>
      </c>
    </row>
    <row r="749" customHeight="1" spans="1:10">
      <c r="A749" s="119">
        <v>2130311</v>
      </c>
      <c r="B749" s="181"/>
      <c r="C749" s="119" t="s">
        <v>733</v>
      </c>
      <c r="D749" s="44"/>
      <c r="E749" s="44"/>
      <c r="F749" s="44">
        <v>445</v>
      </c>
      <c r="G749" s="44">
        <v>91</v>
      </c>
      <c r="H749" s="46">
        <f t="shared" si="12"/>
        <v>0</v>
      </c>
      <c r="I749" s="46">
        <f t="shared" si="13"/>
        <v>0</v>
      </c>
      <c r="J749" s="46">
        <f t="shared" si="14"/>
        <v>0.204494382022472</v>
      </c>
    </row>
    <row r="750" customHeight="1" spans="1:10">
      <c r="A750" s="119">
        <v>2130312</v>
      </c>
      <c r="B750" s="181"/>
      <c r="C750" s="119" t="s">
        <v>734</v>
      </c>
      <c r="D750" s="44"/>
      <c r="E750" s="44"/>
      <c r="F750" s="44"/>
      <c r="G750" s="44"/>
      <c r="H750" s="46">
        <f t="shared" si="12"/>
        <v>0</v>
      </c>
      <c r="I750" s="46">
        <f t="shared" si="13"/>
        <v>0</v>
      </c>
      <c r="J750" s="46">
        <f t="shared" si="14"/>
        <v>0</v>
      </c>
    </row>
    <row r="751" customHeight="1" spans="1:10">
      <c r="A751" s="119">
        <v>2130313</v>
      </c>
      <c r="B751" s="181"/>
      <c r="C751" s="119" t="s">
        <v>735</v>
      </c>
      <c r="D751" s="44"/>
      <c r="E751" s="44"/>
      <c r="F751" s="44">
        <v>5</v>
      </c>
      <c r="G751" s="44"/>
      <c r="H751" s="46">
        <f t="shared" si="12"/>
        <v>0</v>
      </c>
      <c r="I751" s="46">
        <f t="shared" si="13"/>
        <v>0</v>
      </c>
      <c r="J751" s="46">
        <f t="shared" si="14"/>
        <v>0</v>
      </c>
    </row>
    <row r="752" customHeight="1" spans="1:10">
      <c r="A752" s="119">
        <v>2130314</v>
      </c>
      <c r="B752" s="181"/>
      <c r="C752" s="119" t="s">
        <v>736</v>
      </c>
      <c r="D752" s="44"/>
      <c r="E752" s="44"/>
      <c r="F752" s="44">
        <v>203</v>
      </c>
      <c r="G752" s="44">
        <v>153</v>
      </c>
      <c r="H752" s="46">
        <f t="shared" si="12"/>
        <v>0</v>
      </c>
      <c r="I752" s="46">
        <f t="shared" si="13"/>
        <v>0</v>
      </c>
      <c r="J752" s="46">
        <f t="shared" si="14"/>
        <v>0.753694581280788</v>
      </c>
    </row>
    <row r="753" customHeight="1" spans="1:10">
      <c r="A753" s="119">
        <v>2130315</v>
      </c>
      <c r="B753" s="181"/>
      <c r="C753" s="119" t="s">
        <v>737</v>
      </c>
      <c r="D753" s="44"/>
      <c r="E753" s="44"/>
      <c r="F753" s="44">
        <v>65</v>
      </c>
      <c r="G753" s="44">
        <v>24</v>
      </c>
      <c r="H753" s="46">
        <f t="shared" si="12"/>
        <v>0</v>
      </c>
      <c r="I753" s="46">
        <f t="shared" si="13"/>
        <v>0</v>
      </c>
      <c r="J753" s="46">
        <f t="shared" si="14"/>
        <v>0.369230769230769</v>
      </c>
    </row>
    <row r="754" customHeight="1" spans="1:10">
      <c r="A754" s="119">
        <v>2130316</v>
      </c>
      <c r="B754" s="181"/>
      <c r="C754" s="119" t="s">
        <v>738</v>
      </c>
      <c r="D754" s="44"/>
      <c r="E754" s="44"/>
      <c r="F754" s="44">
        <v>135</v>
      </c>
      <c r="G754" s="44"/>
      <c r="H754" s="46">
        <f t="shared" si="12"/>
        <v>0</v>
      </c>
      <c r="I754" s="46">
        <f t="shared" si="13"/>
        <v>0</v>
      </c>
      <c r="J754" s="46">
        <f t="shared" si="14"/>
        <v>0</v>
      </c>
    </row>
    <row r="755" customHeight="1" spans="1:10">
      <c r="A755" s="119">
        <v>2130317</v>
      </c>
      <c r="B755" s="181"/>
      <c r="C755" s="119" t="s">
        <v>739</v>
      </c>
      <c r="D755" s="44"/>
      <c r="E755" s="44"/>
      <c r="F755" s="44"/>
      <c r="G755" s="44"/>
      <c r="H755" s="46">
        <f t="shared" si="12"/>
        <v>0</v>
      </c>
      <c r="I755" s="46">
        <f t="shared" si="13"/>
        <v>0</v>
      </c>
      <c r="J755" s="46">
        <f t="shared" si="14"/>
        <v>0</v>
      </c>
    </row>
    <row r="756" customHeight="1" spans="1:10">
      <c r="A756" s="119">
        <v>2130318</v>
      </c>
      <c r="B756" s="181"/>
      <c r="C756" s="119" t="s">
        <v>740</v>
      </c>
      <c r="D756" s="44"/>
      <c r="E756" s="44"/>
      <c r="F756" s="44"/>
      <c r="G756" s="44"/>
      <c r="H756" s="46">
        <f t="shared" si="12"/>
        <v>0</v>
      </c>
      <c r="I756" s="46">
        <f t="shared" si="13"/>
        <v>0</v>
      </c>
      <c r="J756" s="46">
        <f t="shared" si="14"/>
        <v>0</v>
      </c>
    </row>
    <row r="757" customHeight="1" spans="1:10">
      <c r="A757" s="119">
        <v>2130319</v>
      </c>
      <c r="B757" s="181"/>
      <c r="C757" s="119" t="s">
        <v>741</v>
      </c>
      <c r="D757" s="44"/>
      <c r="E757" s="44"/>
      <c r="F757" s="44">
        <v>527</v>
      </c>
      <c r="G757" s="44"/>
      <c r="H757" s="46">
        <f t="shared" si="12"/>
        <v>0</v>
      </c>
      <c r="I757" s="46">
        <f t="shared" si="13"/>
        <v>0</v>
      </c>
      <c r="J757" s="46">
        <f t="shared" si="14"/>
        <v>0</v>
      </c>
    </row>
    <row r="758" customHeight="1" spans="1:10">
      <c r="A758" s="119">
        <v>2130321</v>
      </c>
      <c r="B758" s="181"/>
      <c r="C758" s="119" t="s">
        <v>742</v>
      </c>
      <c r="D758" s="44"/>
      <c r="E758" s="44"/>
      <c r="F758" s="44"/>
      <c r="G758" s="44">
        <v>1363</v>
      </c>
      <c r="H758" s="46">
        <f t="shared" si="12"/>
        <v>0</v>
      </c>
      <c r="I758" s="46">
        <f t="shared" si="13"/>
        <v>0</v>
      </c>
      <c r="J758" s="46">
        <f t="shared" si="14"/>
        <v>0</v>
      </c>
    </row>
    <row r="759" customHeight="1" spans="1:10">
      <c r="A759" s="119">
        <v>2130322</v>
      </c>
      <c r="B759" s="181"/>
      <c r="C759" s="119" t="s">
        <v>743</v>
      </c>
      <c r="D759" s="44"/>
      <c r="E759" s="44"/>
      <c r="F759" s="44">
        <v>4</v>
      </c>
      <c r="G759" s="44">
        <v>36</v>
      </c>
      <c r="H759" s="46">
        <f t="shared" si="12"/>
        <v>0</v>
      </c>
      <c r="I759" s="46">
        <f t="shared" si="13"/>
        <v>0</v>
      </c>
      <c r="J759" s="46">
        <f t="shared" si="14"/>
        <v>9</v>
      </c>
    </row>
    <row r="760" customHeight="1" spans="1:10">
      <c r="A760" s="119">
        <v>2130333</v>
      </c>
      <c r="B760" s="181"/>
      <c r="C760" s="119" t="s">
        <v>718</v>
      </c>
      <c r="D760" s="44"/>
      <c r="E760" s="44"/>
      <c r="F760" s="44"/>
      <c r="G760" s="44"/>
      <c r="H760" s="46">
        <f t="shared" si="12"/>
        <v>0</v>
      </c>
      <c r="I760" s="46">
        <f t="shared" si="13"/>
        <v>0</v>
      </c>
      <c r="J760" s="46">
        <f t="shared" si="14"/>
        <v>0</v>
      </c>
    </row>
    <row r="761" customHeight="1" spans="1:10">
      <c r="A761" s="119">
        <v>2130334</v>
      </c>
      <c r="B761" s="181"/>
      <c r="C761" s="119" t="s">
        <v>744</v>
      </c>
      <c r="D761" s="44"/>
      <c r="E761" s="44"/>
      <c r="F761" s="44">
        <v>5</v>
      </c>
      <c r="G761" s="44"/>
      <c r="H761" s="46">
        <f t="shared" si="12"/>
        <v>0</v>
      </c>
      <c r="I761" s="46">
        <f t="shared" si="13"/>
        <v>0</v>
      </c>
      <c r="J761" s="46">
        <f t="shared" si="14"/>
        <v>0</v>
      </c>
    </row>
    <row r="762" customHeight="1" spans="1:10">
      <c r="A762" s="119">
        <v>2130335</v>
      </c>
      <c r="B762" s="181"/>
      <c r="C762" s="119" t="s">
        <v>745</v>
      </c>
      <c r="D762" s="44"/>
      <c r="E762" s="44"/>
      <c r="F762" s="44"/>
      <c r="G762" s="44"/>
      <c r="H762" s="46">
        <f t="shared" si="12"/>
        <v>0</v>
      </c>
      <c r="I762" s="46">
        <f t="shared" si="13"/>
        <v>0</v>
      </c>
      <c r="J762" s="46">
        <f t="shared" si="14"/>
        <v>0</v>
      </c>
    </row>
    <row r="763" customHeight="1" spans="1:10">
      <c r="A763" s="119">
        <v>2130336</v>
      </c>
      <c r="B763" s="181"/>
      <c r="C763" s="119" t="s">
        <v>746</v>
      </c>
      <c r="D763" s="44"/>
      <c r="E763" s="44"/>
      <c r="F763" s="44"/>
      <c r="G763" s="44"/>
      <c r="H763" s="46">
        <f t="shared" si="12"/>
        <v>0</v>
      </c>
      <c r="I763" s="46">
        <f t="shared" si="13"/>
        <v>0</v>
      </c>
      <c r="J763" s="46">
        <f t="shared" si="14"/>
        <v>0</v>
      </c>
    </row>
    <row r="764" customHeight="1" spans="1:10">
      <c r="A764" s="119">
        <v>2130337</v>
      </c>
      <c r="B764" s="181"/>
      <c r="C764" s="119" t="s">
        <v>747</v>
      </c>
      <c r="D764" s="44"/>
      <c r="E764" s="44"/>
      <c r="F764" s="44"/>
      <c r="G764" s="44"/>
      <c r="H764" s="46">
        <f t="shared" si="12"/>
        <v>0</v>
      </c>
      <c r="I764" s="46">
        <f t="shared" si="13"/>
        <v>0</v>
      </c>
      <c r="J764" s="46">
        <f t="shared" si="14"/>
        <v>0</v>
      </c>
    </row>
    <row r="765" customHeight="1" spans="1:10">
      <c r="A765" s="119">
        <v>2130399</v>
      </c>
      <c r="B765" s="181"/>
      <c r="C765" s="119" t="s">
        <v>748</v>
      </c>
      <c r="D765" s="44"/>
      <c r="E765" s="44"/>
      <c r="F765" s="44"/>
      <c r="G765" s="44"/>
      <c r="H765" s="46">
        <f t="shared" si="12"/>
        <v>0</v>
      </c>
      <c r="I765" s="46">
        <f t="shared" si="13"/>
        <v>0</v>
      </c>
      <c r="J765" s="46">
        <f t="shared" si="14"/>
        <v>0</v>
      </c>
    </row>
    <row r="766" customHeight="1" spans="1:10">
      <c r="A766" s="119">
        <v>21305</v>
      </c>
      <c r="B766" s="181"/>
      <c r="C766" s="119" t="s">
        <v>749</v>
      </c>
      <c r="D766" s="44"/>
      <c r="E766" s="44">
        <v>358</v>
      </c>
      <c r="F766" s="44">
        <v>186</v>
      </c>
      <c r="G766" s="44">
        <v>358</v>
      </c>
      <c r="H766" s="46">
        <f t="shared" si="12"/>
        <v>0</v>
      </c>
      <c r="I766" s="46">
        <f t="shared" si="13"/>
        <v>1</v>
      </c>
      <c r="J766" s="46">
        <f t="shared" si="14"/>
        <v>1.9247311827957</v>
      </c>
    </row>
    <row r="767" customHeight="1" spans="1:10">
      <c r="A767" s="119">
        <v>2130501</v>
      </c>
      <c r="B767" s="181"/>
      <c r="C767" s="119" t="s">
        <v>146</v>
      </c>
      <c r="D767" s="44"/>
      <c r="E767" s="44"/>
      <c r="F767" s="44"/>
      <c r="G767" s="44"/>
      <c r="H767" s="46">
        <f t="shared" si="12"/>
        <v>0</v>
      </c>
      <c r="I767" s="46">
        <f t="shared" si="13"/>
        <v>0</v>
      </c>
      <c r="J767" s="46">
        <f t="shared" si="14"/>
        <v>0</v>
      </c>
    </row>
    <row r="768" customHeight="1" spans="1:10">
      <c r="A768" s="119">
        <v>2130502</v>
      </c>
      <c r="B768" s="181"/>
      <c r="C768" s="119" t="s">
        <v>147</v>
      </c>
      <c r="D768" s="44"/>
      <c r="E768" s="44"/>
      <c r="F768" s="44">
        <v>183</v>
      </c>
      <c r="G768" s="44">
        <v>73</v>
      </c>
      <c r="H768" s="46">
        <f t="shared" si="12"/>
        <v>0</v>
      </c>
      <c r="I768" s="46">
        <f t="shared" si="13"/>
        <v>0</v>
      </c>
      <c r="J768" s="46">
        <f t="shared" si="14"/>
        <v>0.398907103825137</v>
      </c>
    </row>
    <row r="769" customHeight="1" spans="1:10">
      <c r="A769" s="119">
        <v>2130503</v>
      </c>
      <c r="B769" s="181"/>
      <c r="C769" s="119" t="s">
        <v>148</v>
      </c>
      <c r="D769" s="44"/>
      <c r="E769" s="44"/>
      <c r="F769" s="44"/>
      <c r="G769" s="44"/>
      <c r="H769" s="46">
        <f t="shared" si="12"/>
        <v>0</v>
      </c>
      <c r="I769" s="46">
        <f t="shared" si="13"/>
        <v>0</v>
      </c>
      <c r="J769" s="46">
        <f t="shared" si="14"/>
        <v>0</v>
      </c>
    </row>
    <row r="770" customHeight="1" spans="1:10">
      <c r="A770" s="119">
        <v>2130504</v>
      </c>
      <c r="B770" s="181"/>
      <c r="C770" s="119" t="s">
        <v>750</v>
      </c>
      <c r="D770" s="44"/>
      <c r="E770" s="44"/>
      <c r="F770" s="44"/>
      <c r="G770" s="44"/>
      <c r="H770" s="46">
        <f t="shared" si="12"/>
        <v>0</v>
      </c>
      <c r="I770" s="46">
        <f t="shared" si="13"/>
        <v>0</v>
      </c>
      <c r="J770" s="46">
        <f t="shared" si="14"/>
        <v>0</v>
      </c>
    </row>
    <row r="771" customHeight="1" spans="1:10">
      <c r="A771" s="119">
        <v>2130505</v>
      </c>
      <c r="B771" s="181"/>
      <c r="C771" s="119" t="s">
        <v>751</v>
      </c>
      <c r="D771" s="44"/>
      <c r="E771" s="44"/>
      <c r="F771" s="44"/>
      <c r="G771" s="44">
        <v>215</v>
      </c>
      <c r="H771" s="46">
        <f t="shared" si="12"/>
        <v>0</v>
      </c>
      <c r="I771" s="46">
        <f t="shared" si="13"/>
        <v>0</v>
      </c>
      <c r="J771" s="46">
        <f t="shared" si="14"/>
        <v>0</v>
      </c>
    </row>
    <row r="772" customHeight="1" spans="1:10">
      <c r="A772" s="119">
        <v>2130506</v>
      </c>
      <c r="B772" s="181"/>
      <c r="C772" s="119" t="s">
        <v>752</v>
      </c>
      <c r="D772" s="44"/>
      <c r="E772" s="44"/>
      <c r="F772" s="44"/>
      <c r="G772" s="44"/>
      <c r="H772" s="46">
        <f t="shared" si="12"/>
        <v>0</v>
      </c>
      <c r="I772" s="46">
        <f t="shared" si="13"/>
        <v>0</v>
      </c>
      <c r="J772" s="46">
        <f t="shared" si="14"/>
        <v>0</v>
      </c>
    </row>
    <row r="773" customHeight="1" spans="1:10">
      <c r="A773" s="119">
        <v>2130507</v>
      </c>
      <c r="B773" s="181"/>
      <c r="C773" s="119" t="s">
        <v>753</v>
      </c>
      <c r="D773" s="44"/>
      <c r="E773" s="44"/>
      <c r="F773" s="44"/>
      <c r="G773" s="44"/>
      <c r="H773" s="46">
        <f t="shared" si="12"/>
        <v>0</v>
      </c>
      <c r="I773" s="46">
        <f t="shared" si="13"/>
        <v>0</v>
      </c>
      <c r="J773" s="46">
        <f t="shared" si="14"/>
        <v>0</v>
      </c>
    </row>
    <row r="774" customHeight="1" spans="1:10">
      <c r="A774" s="119">
        <v>2130508</v>
      </c>
      <c r="B774" s="181"/>
      <c r="C774" s="119" t="s">
        <v>754</v>
      </c>
      <c r="D774" s="44"/>
      <c r="E774" s="44"/>
      <c r="F774" s="44"/>
      <c r="G774" s="44"/>
      <c r="H774" s="46">
        <f t="shared" si="12"/>
        <v>0</v>
      </c>
      <c r="I774" s="46">
        <f t="shared" si="13"/>
        <v>0</v>
      </c>
      <c r="J774" s="46">
        <f t="shared" si="14"/>
        <v>0</v>
      </c>
    </row>
    <row r="775" customHeight="1" spans="1:10">
      <c r="A775" s="119">
        <v>2130550</v>
      </c>
      <c r="B775" s="181"/>
      <c r="C775" s="119" t="s">
        <v>155</v>
      </c>
      <c r="D775" s="44"/>
      <c r="E775" s="44"/>
      <c r="F775" s="44"/>
      <c r="G775" s="44"/>
      <c r="H775" s="46">
        <f t="shared" si="12"/>
        <v>0</v>
      </c>
      <c r="I775" s="46">
        <f t="shared" si="13"/>
        <v>0</v>
      </c>
      <c r="J775" s="46">
        <f t="shared" si="14"/>
        <v>0</v>
      </c>
    </row>
    <row r="776" customHeight="1" spans="1:10">
      <c r="A776" s="119">
        <v>2130599</v>
      </c>
      <c r="B776" s="181"/>
      <c r="C776" s="119" t="s">
        <v>755</v>
      </c>
      <c r="D776" s="44"/>
      <c r="E776" s="44"/>
      <c r="F776" s="44">
        <v>3</v>
      </c>
      <c r="G776" s="44">
        <v>70</v>
      </c>
      <c r="H776" s="46">
        <f t="shared" si="12"/>
        <v>0</v>
      </c>
      <c r="I776" s="46">
        <f t="shared" si="13"/>
        <v>0</v>
      </c>
      <c r="J776" s="46">
        <f t="shared" si="14"/>
        <v>23.3333333333333</v>
      </c>
    </row>
    <row r="777" customHeight="1" spans="1:10">
      <c r="A777" s="119">
        <v>21307</v>
      </c>
      <c r="B777" s="181"/>
      <c r="C777" s="119" t="s">
        <v>756</v>
      </c>
      <c r="D777" s="44"/>
      <c r="E777" s="44"/>
      <c r="F777" s="44"/>
      <c r="G777" s="44"/>
      <c r="H777" s="46">
        <f t="shared" si="12"/>
        <v>0</v>
      </c>
      <c r="I777" s="46">
        <f t="shared" si="13"/>
        <v>0</v>
      </c>
      <c r="J777" s="46">
        <f t="shared" si="14"/>
        <v>0</v>
      </c>
    </row>
    <row r="778" customHeight="1" spans="1:10">
      <c r="A778" s="119">
        <v>2130701</v>
      </c>
      <c r="B778" s="181"/>
      <c r="C778" s="119" t="s">
        <v>757</v>
      </c>
      <c r="D778" s="44"/>
      <c r="E778" s="44"/>
      <c r="F778" s="44"/>
      <c r="G778" s="44"/>
      <c r="H778" s="46">
        <f t="shared" si="12"/>
        <v>0</v>
      </c>
      <c r="I778" s="46">
        <f t="shared" si="13"/>
        <v>0</v>
      </c>
      <c r="J778" s="46">
        <f t="shared" si="14"/>
        <v>0</v>
      </c>
    </row>
    <row r="779" customHeight="1" spans="1:10">
      <c r="A779" s="119">
        <v>2130704</v>
      </c>
      <c r="B779" s="181"/>
      <c r="C779" s="119" t="s">
        <v>758</v>
      </c>
      <c r="D779" s="44"/>
      <c r="E779" s="44"/>
      <c r="F779" s="44"/>
      <c r="G779" s="44"/>
      <c r="H779" s="46">
        <f t="shared" si="12"/>
        <v>0</v>
      </c>
      <c r="I779" s="46">
        <f t="shared" si="13"/>
        <v>0</v>
      </c>
      <c r="J779" s="46">
        <f t="shared" si="14"/>
        <v>0</v>
      </c>
    </row>
    <row r="780" customHeight="1" spans="1:10">
      <c r="A780" s="119">
        <v>2130705</v>
      </c>
      <c r="B780" s="181"/>
      <c r="C780" s="119" t="s">
        <v>759</v>
      </c>
      <c r="D780" s="44"/>
      <c r="E780" s="44"/>
      <c r="F780" s="44"/>
      <c r="G780" s="44"/>
      <c r="H780" s="46">
        <f t="shared" si="12"/>
        <v>0</v>
      </c>
      <c r="I780" s="46">
        <f t="shared" si="13"/>
        <v>0</v>
      </c>
      <c r="J780" s="46">
        <f t="shared" si="14"/>
        <v>0</v>
      </c>
    </row>
    <row r="781" customHeight="1" spans="1:10">
      <c r="A781" s="119">
        <v>2130706</v>
      </c>
      <c r="B781" s="181"/>
      <c r="C781" s="119" t="s">
        <v>760</v>
      </c>
      <c r="D781" s="44"/>
      <c r="E781" s="44"/>
      <c r="F781" s="44"/>
      <c r="G781" s="44"/>
      <c r="H781" s="46">
        <f t="shared" si="12"/>
        <v>0</v>
      </c>
      <c r="I781" s="46">
        <f t="shared" si="13"/>
        <v>0</v>
      </c>
      <c r="J781" s="46">
        <f t="shared" si="14"/>
        <v>0</v>
      </c>
    </row>
    <row r="782" customHeight="1" spans="1:10">
      <c r="A782" s="119">
        <v>2130707</v>
      </c>
      <c r="B782" s="181"/>
      <c r="C782" s="119" t="s">
        <v>761</v>
      </c>
      <c r="D782" s="44"/>
      <c r="E782" s="44"/>
      <c r="F782" s="44"/>
      <c r="G782" s="44"/>
      <c r="H782" s="46">
        <f t="shared" si="12"/>
        <v>0</v>
      </c>
      <c r="I782" s="46">
        <f t="shared" si="13"/>
        <v>0</v>
      </c>
      <c r="J782" s="46">
        <f t="shared" si="14"/>
        <v>0</v>
      </c>
    </row>
    <row r="783" customHeight="1" spans="1:10">
      <c r="A783" s="119">
        <v>2130799</v>
      </c>
      <c r="B783" s="181"/>
      <c r="C783" s="119" t="s">
        <v>762</v>
      </c>
      <c r="D783" s="44"/>
      <c r="E783" s="44"/>
      <c r="F783" s="44"/>
      <c r="G783" s="44"/>
      <c r="H783" s="46">
        <f t="shared" si="12"/>
        <v>0</v>
      </c>
      <c r="I783" s="46">
        <f t="shared" si="13"/>
        <v>0</v>
      </c>
      <c r="J783" s="46">
        <f t="shared" si="14"/>
        <v>0</v>
      </c>
    </row>
    <row r="784" customHeight="1" spans="1:10">
      <c r="A784" s="119">
        <v>21308</v>
      </c>
      <c r="B784" s="181"/>
      <c r="C784" s="119" t="s">
        <v>763</v>
      </c>
      <c r="D784" s="44"/>
      <c r="E784" s="44">
        <v>183</v>
      </c>
      <c r="F784" s="44">
        <v>138</v>
      </c>
      <c r="G784" s="44">
        <v>82</v>
      </c>
      <c r="H784" s="46">
        <f t="shared" si="12"/>
        <v>0</v>
      </c>
      <c r="I784" s="46">
        <f t="shared" si="13"/>
        <v>0.448087431693989</v>
      </c>
      <c r="J784" s="46">
        <f t="shared" si="14"/>
        <v>0.594202898550725</v>
      </c>
    </row>
    <row r="785" customHeight="1" spans="1:10">
      <c r="A785" s="119">
        <v>2130801</v>
      </c>
      <c r="B785" s="181"/>
      <c r="C785" s="119" t="s">
        <v>764</v>
      </c>
      <c r="D785" s="44"/>
      <c r="E785" s="44"/>
      <c r="F785" s="44"/>
      <c r="G785" s="44"/>
      <c r="H785" s="46">
        <f t="shared" si="12"/>
        <v>0</v>
      </c>
      <c r="I785" s="46">
        <f t="shared" si="13"/>
        <v>0</v>
      </c>
      <c r="J785" s="46">
        <f t="shared" si="14"/>
        <v>0</v>
      </c>
    </row>
    <row r="786" customHeight="1" spans="1:10">
      <c r="A786" s="119">
        <v>2130803</v>
      </c>
      <c r="B786" s="181"/>
      <c r="C786" s="119" t="s">
        <v>765</v>
      </c>
      <c r="D786" s="44"/>
      <c r="E786" s="44"/>
      <c r="F786" s="44">
        <v>58</v>
      </c>
      <c r="G786" s="44">
        <v>72</v>
      </c>
      <c r="H786" s="46">
        <f t="shared" si="12"/>
        <v>0</v>
      </c>
      <c r="I786" s="46">
        <f t="shared" si="13"/>
        <v>0</v>
      </c>
      <c r="J786" s="46">
        <f t="shared" si="14"/>
        <v>1.24137931034483</v>
      </c>
    </row>
    <row r="787" customHeight="1" spans="1:10">
      <c r="A787" s="119">
        <v>2130804</v>
      </c>
      <c r="B787" s="181"/>
      <c r="C787" s="119" t="s">
        <v>766</v>
      </c>
      <c r="D787" s="44"/>
      <c r="E787" s="44"/>
      <c r="F787" s="44"/>
      <c r="G787" s="44"/>
      <c r="H787" s="46">
        <f t="shared" si="12"/>
        <v>0</v>
      </c>
      <c r="I787" s="46">
        <f t="shared" si="13"/>
        <v>0</v>
      </c>
      <c r="J787" s="46">
        <f t="shared" si="14"/>
        <v>0</v>
      </c>
    </row>
    <row r="788" customHeight="1" spans="1:10">
      <c r="A788" s="119">
        <v>2130805</v>
      </c>
      <c r="B788" s="181"/>
      <c r="C788" s="119" t="s">
        <v>767</v>
      </c>
      <c r="D788" s="44"/>
      <c r="E788" s="44"/>
      <c r="F788" s="44"/>
      <c r="G788" s="44"/>
      <c r="H788" s="46">
        <f t="shared" si="12"/>
        <v>0</v>
      </c>
      <c r="I788" s="46">
        <f t="shared" si="13"/>
        <v>0</v>
      </c>
      <c r="J788" s="46">
        <f t="shared" si="14"/>
        <v>0</v>
      </c>
    </row>
    <row r="789" customHeight="1" spans="1:10">
      <c r="A789" s="119">
        <v>2130899</v>
      </c>
      <c r="B789" s="181"/>
      <c r="C789" s="119" t="s">
        <v>768</v>
      </c>
      <c r="D789" s="44"/>
      <c r="E789" s="44"/>
      <c r="F789" s="44">
        <v>80</v>
      </c>
      <c r="G789" s="44">
        <v>10</v>
      </c>
      <c r="H789" s="46">
        <f t="shared" si="12"/>
        <v>0</v>
      </c>
      <c r="I789" s="46">
        <f t="shared" si="13"/>
        <v>0</v>
      </c>
      <c r="J789" s="46">
        <f t="shared" si="14"/>
        <v>0.125</v>
      </c>
    </row>
    <row r="790" customHeight="1" spans="1:10">
      <c r="A790" s="119">
        <v>21309</v>
      </c>
      <c r="B790" s="181"/>
      <c r="C790" s="119" t="s">
        <v>769</v>
      </c>
      <c r="D790" s="44"/>
      <c r="E790" s="44"/>
      <c r="F790" s="44"/>
      <c r="G790" s="44"/>
      <c r="H790" s="46">
        <f t="shared" si="12"/>
        <v>0</v>
      </c>
      <c r="I790" s="46">
        <f t="shared" si="13"/>
        <v>0</v>
      </c>
      <c r="J790" s="46">
        <f t="shared" si="14"/>
        <v>0</v>
      </c>
    </row>
    <row r="791" customHeight="1" spans="1:10">
      <c r="A791" s="119">
        <v>2130901</v>
      </c>
      <c r="B791" s="181"/>
      <c r="C791" s="119" t="s">
        <v>770</v>
      </c>
      <c r="D791" s="44"/>
      <c r="E791" s="44"/>
      <c r="F791" s="44"/>
      <c r="G791" s="44"/>
      <c r="H791" s="46">
        <f t="shared" si="12"/>
        <v>0</v>
      </c>
      <c r="I791" s="46">
        <f t="shared" si="13"/>
        <v>0</v>
      </c>
      <c r="J791" s="46">
        <f t="shared" si="14"/>
        <v>0</v>
      </c>
    </row>
    <row r="792" customHeight="1" spans="1:10">
      <c r="A792" s="119">
        <v>2130999</v>
      </c>
      <c r="B792" s="181"/>
      <c r="C792" s="119" t="s">
        <v>771</v>
      </c>
      <c r="D792" s="44"/>
      <c r="E792" s="44"/>
      <c r="F792" s="44"/>
      <c r="G792" s="44"/>
      <c r="H792" s="46">
        <f t="shared" si="12"/>
        <v>0</v>
      </c>
      <c r="I792" s="46">
        <f t="shared" si="13"/>
        <v>0</v>
      </c>
      <c r="J792" s="46">
        <f t="shared" si="14"/>
        <v>0</v>
      </c>
    </row>
    <row r="793" customHeight="1" spans="1:10">
      <c r="A793" s="119">
        <v>21399</v>
      </c>
      <c r="B793" s="181"/>
      <c r="C793" s="119" t="s">
        <v>772</v>
      </c>
      <c r="D793" s="44"/>
      <c r="E793" s="44"/>
      <c r="F793" s="44"/>
      <c r="G793" s="44"/>
      <c r="H793" s="46">
        <f t="shared" si="12"/>
        <v>0</v>
      </c>
      <c r="I793" s="46">
        <f t="shared" si="13"/>
        <v>0</v>
      </c>
      <c r="J793" s="46">
        <f t="shared" si="14"/>
        <v>0</v>
      </c>
    </row>
    <row r="794" customHeight="1" spans="1:10">
      <c r="A794" s="119">
        <v>2139901</v>
      </c>
      <c r="B794" s="181"/>
      <c r="C794" s="119" t="s">
        <v>773</v>
      </c>
      <c r="D794" s="44"/>
      <c r="E794" s="44"/>
      <c r="F794" s="44"/>
      <c r="G794" s="44"/>
      <c r="H794" s="46">
        <f t="shared" si="12"/>
        <v>0</v>
      </c>
      <c r="I794" s="46">
        <f t="shared" si="13"/>
        <v>0</v>
      </c>
      <c r="J794" s="46">
        <f t="shared" si="14"/>
        <v>0</v>
      </c>
    </row>
    <row r="795" customHeight="1" spans="1:10">
      <c r="A795" s="119">
        <v>2139999</v>
      </c>
      <c r="B795" s="181"/>
      <c r="C795" s="119" t="s">
        <v>774</v>
      </c>
      <c r="D795" s="44"/>
      <c r="E795" s="44"/>
      <c r="F795" s="44"/>
      <c r="G795" s="44"/>
      <c r="H795" s="46">
        <f t="shared" si="12"/>
        <v>0</v>
      </c>
      <c r="I795" s="46">
        <f t="shared" si="13"/>
        <v>0</v>
      </c>
      <c r="J795" s="46">
        <f t="shared" si="14"/>
        <v>0</v>
      </c>
    </row>
    <row r="796" customHeight="1" spans="1:10">
      <c r="A796" s="119">
        <v>214</v>
      </c>
      <c r="B796" s="188" t="s">
        <v>775</v>
      </c>
      <c r="C796" s="119" t="s">
        <v>106</v>
      </c>
      <c r="D796" s="44">
        <v>15500</v>
      </c>
      <c r="E796" s="44">
        <v>6684</v>
      </c>
      <c r="F796" s="44">
        <v>12246</v>
      </c>
      <c r="G796" s="44">
        <v>5980</v>
      </c>
      <c r="H796" s="46">
        <f t="shared" si="12"/>
        <v>0.385806451612903</v>
      </c>
      <c r="I796" s="46">
        <f t="shared" si="13"/>
        <v>0.894673847995212</v>
      </c>
      <c r="J796" s="46">
        <f t="shared" si="14"/>
        <v>0.488322717622081</v>
      </c>
    </row>
    <row r="797" customHeight="1" spans="1:10">
      <c r="A797" s="119">
        <v>21401</v>
      </c>
      <c r="B797" s="181"/>
      <c r="C797" s="119" t="s">
        <v>776</v>
      </c>
      <c r="D797" s="44">
        <v>11284</v>
      </c>
      <c r="E797" s="44">
        <v>1773</v>
      </c>
      <c r="F797" s="44">
        <v>597</v>
      </c>
      <c r="G797" s="44">
        <v>1069</v>
      </c>
      <c r="H797" s="46">
        <f t="shared" si="12"/>
        <v>0.0947359092520383</v>
      </c>
      <c r="I797" s="46">
        <f t="shared" si="13"/>
        <v>0.602932882120699</v>
      </c>
      <c r="J797" s="46">
        <f t="shared" si="14"/>
        <v>1.79061976549414</v>
      </c>
    </row>
    <row r="798" customHeight="1" spans="1:10">
      <c r="A798" s="119">
        <v>2140101</v>
      </c>
      <c r="B798" s="181"/>
      <c r="C798" s="119" t="s">
        <v>146</v>
      </c>
      <c r="D798" s="44"/>
      <c r="E798" s="44"/>
      <c r="F798" s="44"/>
      <c r="G798" s="44"/>
      <c r="H798" s="46">
        <f t="shared" si="12"/>
        <v>0</v>
      </c>
      <c r="I798" s="46">
        <f t="shared" si="13"/>
        <v>0</v>
      </c>
      <c r="J798" s="46">
        <f t="shared" si="14"/>
        <v>0</v>
      </c>
    </row>
    <row r="799" customHeight="1" spans="1:10">
      <c r="A799" s="119">
        <v>2140102</v>
      </c>
      <c r="B799" s="181"/>
      <c r="C799" s="119" t="s">
        <v>147</v>
      </c>
      <c r="D799" s="44"/>
      <c r="E799" s="44"/>
      <c r="F799" s="44"/>
      <c r="G799" s="44"/>
      <c r="H799" s="46">
        <f t="shared" si="12"/>
        <v>0</v>
      </c>
      <c r="I799" s="46">
        <f t="shared" si="13"/>
        <v>0</v>
      </c>
      <c r="J799" s="46">
        <f t="shared" si="14"/>
        <v>0</v>
      </c>
    </row>
    <row r="800" customHeight="1" spans="1:10">
      <c r="A800" s="119">
        <v>2140103</v>
      </c>
      <c r="B800" s="181"/>
      <c r="C800" s="119" t="s">
        <v>148</v>
      </c>
      <c r="D800" s="44"/>
      <c r="E800" s="44"/>
      <c r="F800" s="44"/>
      <c r="G800" s="44"/>
      <c r="H800" s="46">
        <f t="shared" si="12"/>
        <v>0</v>
      </c>
      <c r="I800" s="46">
        <f t="shared" si="13"/>
        <v>0</v>
      </c>
      <c r="J800" s="46">
        <f t="shared" si="14"/>
        <v>0</v>
      </c>
    </row>
    <row r="801" customHeight="1" spans="1:10">
      <c r="A801" s="119">
        <v>2140104</v>
      </c>
      <c r="B801" s="181"/>
      <c r="C801" s="119" t="s">
        <v>777</v>
      </c>
      <c r="D801" s="44"/>
      <c r="E801" s="44"/>
      <c r="F801" s="44"/>
      <c r="G801" s="44">
        <v>792</v>
      </c>
      <c r="H801" s="46">
        <f t="shared" si="12"/>
        <v>0</v>
      </c>
      <c r="I801" s="46">
        <f t="shared" si="13"/>
        <v>0</v>
      </c>
      <c r="J801" s="46">
        <f t="shared" si="14"/>
        <v>0</v>
      </c>
    </row>
    <row r="802" customHeight="1" spans="1:10">
      <c r="A802" s="119">
        <v>2140106</v>
      </c>
      <c r="B802" s="181"/>
      <c r="C802" s="119" t="s">
        <v>778</v>
      </c>
      <c r="D802" s="44"/>
      <c r="E802" s="44"/>
      <c r="F802" s="44">
        <v>597</v>
      </c>
      <c r="G802" s="44">
        <v>277</v>
      </c>
      <c r="H802" s="46">
        <f t="shared" si="12"/>
        <v>0</v>
      </c>
      <c r="I802" s="46">
        <f t="shared" si="13"/>
        <v>0</v>
      </c>
      <c r="J802" s="46">
        <f t="shared" si="14"/>
        <v>0.463986599664992</v>
      </c>
    </row>
    <row r="803" customHeight="1" spans="1:10">
      <c r="A803" s="119">
        <v>2140109</v>
      </c>
      <c r="B803" s="181"/>
      <c r="C803" s="119" t="s">
        <v>779</v>
      </c>
      <c r="D803" s="44"/>
      <c r="E803" s="44"/>
      <c r="F803" s="44"/>
      <c r="G803" s="44"/>
      <c r="H803" s="46">
        <f t="shared" si="12"/>
        <v>0</v>
      </c>
      <c r="I803" s="46">
        <f t="shared" si="13"/>
        <v>0</v>
      </c>
      <c r="J803" s="46">
        <f t="shared" si="14"/>
        <v>0</v>
      </c>
    </row>
    <row r="804" customHeight="1" spans="1:10">
      <c r="A804" s="119">
        <v>2140110</v>
      </c>
      <c r="B804" s="181"/>
      <c r="C804" s="119" t="s">
        <v>780</v>
      </c>
      <c r="D804" s="44"/>
      <c r="E804" s="44"/>
      <c r="F804" s="44"/>
      <c r="G804" s="44"/>
      <c r="H804" s="46">
        <f t="shared" si="12"/>
        <v>0</v>
      </c>
      <c r="I804" s="46">
        <f t="shared" si="13"/>
        <v>0</v>
      </c>
      <c r="J804" s="46">
        <f t="shared" si="14"/>
        <v>0</v>
      </c>
    </row>
    <row r="805" customHeight="1" spans="1:10">
      <c r="A805" s="119">
        <v>2140112</v>
      </c>
      <c r="B805" s="181"/>
      <c r="C805" s="119" t="s">
        <v>781</v>
      </c>
      <c r="D805" s="44"/>
      <c r="E805" s="44"/>
      <c r="F805" s="44"/>
      <c r="G805" s="44"/>
      <c r="H805" s="46">
        <f t="shared" si="12"/>
        <v>0</v>
      </c>
      <c r="I805" s="46">
        <f t="shared" si="13"/>
        <v>0</v>
      </c>
      <c r="J805" s="46">
        <f t="shared" si="14"/>
        <v>0</v>
      </c>
    </row>
    <row r="806" customHeight="1" spans="1:10">
      <c r="A806" s="119">
        <v>2140114</v>
      </c>
      <c r="B806" s="181"/>
      <c r="C806" s="119" t="s">
        <v>782</v>
      </c>
      <c r="D806" s="44"/>
      <c r="E806" s="44"/>
      <c r="F806" s="44"/>
      <c r="G806" s="44"/>
      <c r="H806" s="46">
        <f t="shared" si="12"/>
        <v>0</v>
      </c>
      <c r="I806" s="46">
        <f t="shared" si="13"/>
        <v>0</v>
      </c>
      <c r="J806" s="46">
        <f t="shared" si="14"/>
        <v>0</v>
      </c>
    </row>
    <row r="807" customHeight="1" spans="1:10">
      <c r="A807" s="119">
        <v>2140122</v>
      </c>
      <c r="B807" s="181"/>
      <c r="C807" s="119" t="s">
        <v>783</v>
      </c>
      <c r="D807" s="44"/>
      <c r="E807" s="44"/>
      <c r="F807" s="44"/>
      <c r="G807" s="44"/>
      <c r="H807" s="46">
        <f t="shared" si="12"/>
        <v>0</v>
      </c>
      <c r="I807" s="46">
        <f t="shared" si="13"/>
        <v>0</v>
      </c>
      <c r="J807" s="46">
        <f t="shared" si="14"/>
        <v>0</v>
      </c>
    </row>
    <row r="808" customHeight="1" spans="1:10">
      <c r="A808" s="119">
        <v>2140123</v>
      </c>
      <c r="B808" s="181"/>
      <c r="C808" s="119" t="s">
        <v>784</v>
      </c>
      <c r="D808" s="44"/>
      <c r="E808" s="44"/>
      <c r="F808" s="44"/>
      <c r="G808" s="44"/>
      <c r="H808" s="46">
        <f t="shared" si="12"/>
        <v>0</v>
      </c>
      <c r="I808" s="46">
        <f t="shared" si="13"/>
        <v>0</v>
      </c>
      <c r="J808" s="46">
        <f t="shared" si="14"/>
        <v>0</v>
      </c>
    </row>
    <row r="809" customHeight="1" spans="1:10">
      <c r="A809" s="119">
        <v>2140127</v>
      </c>
      <c r="B809" s="181"/>
      <c r="C809" s="119" t="s">
        <v>785</v>
      </c>
      <c r="D809" s="44"/>
      <c r="E809" s="44"/>
      <c r="F809" s="44"/>
      <c r="G809" s="44"/>
      <c r="H809" s="46">
        <f t="shared" si="12"/>
        <v>0</v>
      </c>
      <c r="I809" s="46">
        <f t="shared" si="13"/>
        <v>0</v>
      </c>
      <c r="J809" s="46">
        <f t="shared" si="14"/>
        <v>0</v>
      </c>
    </row>
    <row r="810" customHeight="1" spans="1:10">
      <c r="A810" s="119">
        <v>2140128</v>
      </c>
      <c r="B810" s="181"/>
      <c r="C810" s="119" t="s">
        <v>786</v>
      </c>
      <c r="D810" s="44"/>
      <c r="E810" s="44"/>
      <c r="F810" s="44"/>
      <c r="G810" s="44"/>
      <c r="H810" s="46">
        <f t="shared" si="12"/>
        <v>0</v>
      </c>
      <c r="I810" s="46">
        <f t="shared" si="13"/>
        <v>0</v>
      </c>
      <c r="J810" s="46">
        <f t="shared" si="14"/>
        <v>0</v>
      </c>
    </row>
    <row r="811" customHeight="1" spans="1:10">
      <c r="A811" s="119">
        <v>2140129</v>
      </c>
      <c r="B811" s="181"/>
      <c r="C811" s="119" t="s">
        <v>787</v>
      </c>
      <c r="D811" s="44"/>
      <c r="E811" s="44"/>
      <c r="F811" s="44"/>
      <c r="G811" s="44"/>
      <c r="H811" s="46">
        <f t="shared" si="12"/>
        <v>0</v>
      </c>
      <c r="I811" s="46">
        <f t="shared" si="13"/>
        <v>0</v>
      </c>
      <c r="J811" s="46">
        <f t="shared" si="14"/>
        <v>0</v>
      </c>
    </row>
    <row r="812" customHeight="1" spans="1:10">
      <c r="A812" s="119">
        <v>2140130</v>
      </c>
      <c r="B812" s="181"/>
      <c r="C812" s="119" t="s">
        <v>788</v>
      </c>
      <c r="D812" s="44"/>
      <c r="E812" s="44"/>
      <c r="F812" s="44"/>
      <c r="G812" s="44"/>
      <c r="H812" s="46">
        <f t="shared" si="12"/>
        <v>0</v>
      </c>
      <c r="I812" s="46">
        <f t="shared" si="13"/>
        <v>0</v>
      </c>
      <c r="J812" s="46">
        <f t="shared" si="14"/>
        <v>0</v>
      </c>
    </row>
    <row r="813" customHeight="1" spans="1:10">
      <c r="A813" s="119">
        <v>2140131</v>
      </c>
      <c r="B813" s="181"/>
      <c r="C813" s="119" t="s">
        <v>789</v>
      </c>
      <c r="D813" s="44"/>
      <c r="E813" s="44"/>
      <c r="F813" s="44"/>
      <c r="G813" s="44"/>
      <c r="H813" s="46">
        <f t="shared" si="12"/>
        <v>0</v>
      </c>
      <c r="I813" s="46">
        <f t="shared" si="13"/>
        <v>0</v>
      </c>
      <c r="J813" s="46">
        <f t="shared" si="14"/>
        <v>0</v>
      </c>
    </row>
    <row r="814" customHeight="1" spans="1:10">
      <c r="A814" s="119">
        <v>2140133</v>
      </c>
      <c r="B814" s="181"/>
      <c r="C814" s="119" t="s">
        <v>790</v>
      </c>
      <c r="D814" s="44"/>
      <c r="E814" s="44"/>
      <c r="F814" s="44"/>
      <c r="G814" s="44"/>
      <c r="H814" s="46">
        <f t="shared" si="12"/>
        <v>0</v>
      </c>
      <c r="I814" s="46">
        <f t="shared" si="13"/>
        <v>0</v>
      </c>
      <c r="J814" s="46">
        <f t="shared" si="14"/>
        <v>0</v>
      </c>
    </row>
    <row r="815" customHeight="1" spans="1:10">
      <c r="A815" s="119">
        <v>2140136</v>
      </c>
      <c r="B815" s="181"/>
      <c r="C815" s="119" t="s">
        <v>791</v>
      </c>
      <c r="D815" s="44"/>
      <c r="E815" s="44"/>
      <c r="F815" s="44"/>
      <c r="G815" s="44"/>
      <c r="H815" s="46">
        <f t="shared" si="12"/>
        <v>0</v>
      </c>
      <c r="I815" s="46">
        <f t="shared" si="13"/>
        <v>0</v>
      </c>
      <c r="J815" s="46">
        <f t="shared" si="14"/>
        <v>0</v>
      </c>
    </row>
    <row r="816" customHeight="1" spans="1:10">
      <c r="A816" s="119">
        <v>2140138</v>
      </c>
      <c r="B816" s="181"/>
      <c r="C816" s="119" t="s">
        <v>792</v>
      </c>
      <c r="D816" s="44"/>
      <c r="E816" s="44"/>
      <c r="F816" s="44"/>
      <c r="G816" s="44"/>
      <c r="H816" s="46">
        <f t="shared" si="12"/>
        <v>0</v>
      </c>
      <c r="I816" s="46">
        <f t="shared" si="13"/>
        <v>0</v>
      </c>
      <c r="J816" s="46">
        <f t="shared" si="14"/>
        <v>0</v>
      </c>
    </row>
    <row r="817" customHeight="1" spans="1:10">
      <c r="A817" s="119">
        <v>2140199</v>
      </c>
      <c r="B817" s="181"/>
      <c r="C817" s="119" t="s">
        <v>793</v>
      </c>
      <c r="D817" s="44"/>
      <c r="E817" s="44"/>
      <c r="F817" s="44"/>
      <c r="G817" s="44"/>
      <c r="H817" s="46">
        <f t="shared" si="12"/>
        <v>0</v>
      </c>
      <c r="I817" s="46">
        <f t="shared" si="13"/>
        <v>0</v>
      </c>
      <c r="J817" s="46">
        <f t="shared" si="14"/>
        <v>0</v>
      </c>
    </row>
    <row r="818" customHeight="1" spans="1:10">
      <c r="A818" s="119">
        <v>21402</v>
      </c>
      <c r="B818" s="181"/>
      <c r="C818" s="119" t="s">
        <v>794</v>
      </c>
      <c r="D818" s="44"/>
      <c r="E818" s="44"/>
      <c r="F818" s="44"/>
      <c r="G818" s="44"/>
      <c r="H818" s="46">
        <f t="shared" si="12"/>
        <v>0</v>
      </c>
      <c r="I818" s="46">
        <f t="shared" si="13"/>
        <v>0</v>
      </c>
      <c r="J818" s="46">
        <f t="shared" si="14"/>
        <v>0</v>
      </c>
    </row>
    <row r="819" customHeight="1" spans="1:10">
      <c r="A819" s="119">
        <v>2140201</v>
      </c>
      <c r="B819" s="181"/>
      <c r="C819" s="119" t="s">
        <v>146</v>
      </c>
      <c r="D819" s="44"/>
      <c r="E819" s="44"/>
      <c r="F819" s="44"/>
      <c r="G819" s="44"/>
      <c r="H819" s="46">
        <f t="shared" si="12"/>
        <v>0</v>
      </c>
      <c r="I819" s="46">
        <f t="shared" si="13"/>
        <v>0</v>
      </c>
      <c r="J819" s="46">
        <f t="shared" si="14"/>
        <v>0</v>
      </c>
    </row>
    <row r="820" customHeight="1" spans="1:10">
      <c r="A820" s="119">
        <v>2140202</v>
      </c>
      <c r="B820" s="181"/>
      <c r="C820" s="119" t="s">
        <v>147</v>
      </c>
      <c r="D820" s="44"/>
      <c r="E820" s="44"/>
      <c r="F820" s="44"/>
      <c r="G820" s="44"/>
      <c r="H820" s="46">
        <f t="shared" si="12"/>
        <v>0</v>
      </c>
      <c r="I820" s="46">
        <f t="shared" si="13"/>
        <v>0</v>
      </c>
      <c r="J820" s="46">
        <f t="shared" si="14"/>
        <v>0</v>
      </c>
    </row>
    <row r="821" customHeight="1" spans="1:10">
      <c r="A821" s="119">
        <v>2140203</v>
      </c>
      <c r="B821" s="181"/>
      <c r="C821" s="119" t="s">
        <v>148</v>
      </c>
      <c r="D821" s="44"/>
      <c r="E821" s="44"/>
      <c r="F821" s="44"/>
      <c r="G821" s="44"/>
      <c r="H821" s="46">
        <f t="shared" si="12"/>
        <v>0</v>
      </c>
      <c r="I821" s="46">
        <f t="shared" si="13"/>
        <v>0</v>
      </c>
      <c r="J821" s="46">
        <f t="shared" si="14"/>
        <v>0</v>
      </c>
    </row>
    <row r="822" customHeight="1" spans="1:10">
      <c r="A822" s="119">
        <v>2140204</v>
      </c>
      <c r="B822" s="181"/>
      <c r="C822" s="119" t="s">
        <v>795</v>
      </c>
      <c r="D822" s="44"/>
      <c r="E822" s="44"/>
      <c r="F822" s="44"/>
      <c r="G822" s="44"/>
      <c r="H822" s="46">
        <f t="shared" si="12"/>
        <v>0</v>
      </c>
      <c r="I822" s="46">
        <f t="shared" si="13"/>
        <v>0</v>
      </c>
      <c r="J822" s="46">
        <f t="shared" si="14"/>
        <v>0</v>
      </c>
    </row>
    <row r="823" customHeight="1" spans="1:10">
      <c r="A823" s="119">
        <v>2140205</v>
      </c>
      <c r="B823" s="181"/>
      <c r="C823" s="119" t="s">
        <v>796</v>
      </c>
      <c r="D823" s="44"/>
      <c r="E823" s="44"/>
      <c r="F823" s="44"/>
      <c r="G823" s="44"/>
      <c r="H823" s="46">
        <f t="shared" si="12"/>
        <v>0</v>
      </c>
      <c r="I823" s="46">
        <f t="shared" si="13"/>
        <v>0</v>
      </c>
      <c r="J823" s="46">
        <f t="shared" si="14"/>
        <v>0</v>
      </c>
    </row>
    <row r="824" customHeight="1" spans="1:10">
      <c r="A824" s="119">
        <v>2140206</v>
      </c>
      <c r="B824" s="181"/>
      <c r="C824" s="119" t="s">
        <v>797</v>
      </c>
      <c r="D824" s="44"/>
      <c r="E824" s="44"/>
      <c r="F824" s="44"/>
      <c r="G824" s="44"/>
      <c r="H824" s="46">
        <f t="shared" si="12"/>
        <v>0</v>
      </c>
      <c r="I824" s="46">
        <f t="shared" si="13"/>
        <v>0</v>
      </c>
      <c r="J824" s="46">
        <f t="shared" si="14"/>
        <v>0</v>
      </c>
    </row>
    <row r="825" customHeight="1" spans="1:10">
      <c r="A825" s="119">
        <v>2140207</v>
      </c>
      <c r="B825" s="181"/>
      <c r="C825" s="119" t="s">
        <v>798</v>
      </c>
      <c r="D825" s="44"/>
      <c r="E825" s="44"/>
      <c r="F825" s="44"/>
      <c r="G825" s="44"/>
      <c r="H825" s="46">
        <f t="shared" si="12"/>
        <v>0</v>
      </c>
      <c r="I825" s="46">
        <f t="shared" si="13"/>
        <v>0</v>
      </c>
      <c r="J825" s="46">
        <f t="shared" si="14"/>
        <v>0</v>
      </c>
    </row>
    <row r="826" customHeight="1" spans="1:10">
      <c r="A826" s="119">
        <v>2140208</v>
      </c>
      <c r="B826" s="181"/>
      <c r="C826" s="119" t="s">
        <v>799</v>
      </c>
      <c r="D826" s="44"/>
      <c r="E826" s="44"/>
      <c r="F826" s="44"/>
      <c r="G826" s="44"/>
      <c r="H826" s="46">
        <f t="shared" si="12"/>
        <v>0</v>
      </c>
      <c r="I826" s="46">
        <f t="shared" si="13"/>
        <v>0</v>
      </c>
      <c r="J826" s="46">
        <f t="shared" si="14"/>
        <v>0</v>
      </c>
    </row>
    <row r="827" customHeight="1" spans="1:10">
      <c r="A827" s="119">
        <v>2140299</v>
      </c>
      <c r="B827" s="181"/>
      <c r="C827" s="119" t="s">
        <v>800</v>
      </c>
      <c r="D827" s="44"/>
      <c r="E827" s="44"/>
      <c r="F827" s="44"/>
      <c r="G827" s="44"/>
      <c r="H827" s="46">
        <f t="shared" si="12"/>
        <v>0</v>
      </c>
      <c r="I827" s="46">
        <f t="shared" si="13"/>
        <v>0</v>
      </c>
      <c r="J827" s="46">
        <f t="shared" si="14"/>
        <v>0</v>
      </c>
    </row>
    <row r="828" customHeight="1" spans="1:10">
      <c r="A828" s="119">
        <v>21403</v>
      </c>
      <c r="B828" s="181"/>
      <c r="C828" s="119" t="s">
        <v>801</v>
      </c>
      <c r="D828" s="44">
        <v>4216</v>
      </c>
      <c r="E828" s="44">
        <v>523</v>
      </c>
      <c r="F828" s="44">
        <v>49</v>
      </c>
      <c r="G828" s="44">
        <v>523</v>
      </c>
      <c r="H828" s="46">
        <f t="shared" si="12"/>
        <v>0.124051233396584</v>
      </c>
      <c r="I828" s="46">
        <f t="shared" si="13"/>
        <v>1</v>
      </c>
      <c r="J828" s="46">
        <f t="shared" si="14"/>
        <v>10.6734693877551</v>
      </c>
    </row>
    <row r="829" customHeight="1" spans="1:10">
      <c r="A829" s="119">
        <v>2140301</v>
      </c>
      <c r="B829" s="181"/>
      <c r="C829" s="119" t="s">
        <v>146</v>
      </c>
      <c r="D829" s="44"/>
      <c r="E829" s="44"/>
      <c r="F829" s="44">
        <v>49</v>
      </c>
      <c r="G829" s="44">
        <v>23</v>
      </c>
      <c r="H829" s="46">
        <f t="shared" si="12"/>
        <v>0</v>
      </c>
      <c r="I829" s="46">
        <f t="shared" si="13"/>
        <v>0</v>
      </c>
      <c r="J829" s="46">
        <f t="shared" si="14"/>
        <v>0.469387755102041</v>
      </c>
    </row>
    <row r="830" customHeight="1" spans="1:10">
      <c r="A830" s="119">
        <v>2140302</v>
      </c>
      <c r="B830" s="181"/>
      <c r="C830" s="119" t="s">
        <v>147</v>
      </c>
      <c r="D830" s="44"/>
      <c r="E830" s="44"/>
      <c r="F830" s="44"/>
      <c r="G830" s="44"/>
      <c r="H830" s="46">
        <f t="shared" si="12"/>
        <v>0</v>
      </c>
      <c r="I830" s="46">
        <f t="shared" si="13"/>
        <v>0</v>
      </c>
      <c r="J830" s="46">
        <f t="shared" si="14"/>
        <v>0</v>
      </c>
    </row>
    <row r="831" customHeight="1" spans="1:10">
      <c r="A831" s="119">
        <v>2140303</v>
      </c>
      <c r="B831" s="181"/>
      <c r="C831" s="119" t="s">
        <v>148</v>
      </c>
      <c r="D831" s="44"/>
      <c r="E831" s="44"/>
      <c r="F831" s="44"/>
      <c r="G831" s="44"/>
      <c r="H831" s="46">
        <f t="shared" si="12"/>
        <v>0</v>
      </c>
      <c r="I831" s="46">
        <f t="shared" si="13"/>
        <v>0</v>
      </c>
      <c r="J831" s="46">
        <f t="shared" si="14"/>
        <v>0</v>
      </c>
    </row>
    <row r="832" customHeight="1" spans="1:10">
      <c r="A832" s="119">
        <v>2140304</v>
      </c>
      <c r="B832" s="181"/>
      <c r="C832" s="119" t="s">
        <v>802</v>
      </c>
      <c r="D832" s="44"/>
      <c r="E832" s="44"/>
      <c r="F832" s="44"/>
      <c r="G832" s="44">
        <v>500</v>
      </c>
      <c r="H832" s="46">
        <f t="shared" si="12"/>
        <v>0</v>
      </c>
      <c r="I832" s="46">
        <f t="shared" si="13"/>
        <v>0</v>
      </c>
      <c r="J832" s="46">
        <f t="shared" si="14"/>
        <v>0</v>
      </c>
    </row>
    <row r="833" customHeight="1" spans="1:10">
      <c r="A833" s="119">
        <v>2140305</v>
      </c>
      <c r="B833" s="181"/>
      <c r="C833" s="119" t="s">
        <v>803</v>
      </c>
      <c r="D833" s="44"/>
      <c r="E833" s="44"/>
      <c r="F833" s="44"/>
      <c r="G833" s="44"/>
      <c r="H833" s="46">
        <f t="shared" si="12"/>
        <v>0</v>
      </c>
      <c r="I833" s="46">
        <f t="shared" si="13"/>
        <v>0</v>
      </c>
      <c r="J833" s="46">
        <f t="shared" si="14"/>
        <v>0</v>
      </c>
    </row>
    <row r="834" customHeight="1" spans="1:10">
      <c r="A834" s="119">
        <v>2140306</v>
      </c>
      <c r="B834" s="181"/>
      <c r="C834" s="119" t="s">
        <v>804</v>
      </c>
      <c r="D834" s="44"/>
      <c r="E834" s="44"/>
      <c r="F834" s="44"/>
      <c r="G834" s="44"/>
      <c r="H834" s="46">
        <f t="shared" si="12"/>
        <v>0</v>
      </c>
      <c r="I834" s="46">
        <f t="shared" si="13"/>
        <v>0</v>
      </c>
      <c r="J834" s="46">
        <f t="shared" si="14"/>
        <v>0</v>
      </c>
    </row>
    <row r="835" customHeight="1" spans="1:10">
      <c r="A835" s="119">
        <v>2140307</v>
      </c>
      <c r="B835" s="181"/>
      <c r="C835" s="119" t="s">
        <v>805</v>
      </c>
      <c r="D835" s="44"/>
      <c r="E835" s="44"/>
      <c r="F835" s="44"/>
      <c r="G835" s="44"/>
      <c r="H835" s="46">
        <f t="shared" si="12"/>
        <v>0</v>
      </c>
      <c r="I835" s="46">
        <f t="shared" si="13"/>
        <v>0</v>
      </c>
      <c r="J835" s="46">
        <f t="shared" si="14"/>
        <v>0</v>
      </c>
    </row>
    <row r="836" customHeight="1" spans="1:10">
      <c r="A836" s="119">
        <v>2140308</v>
      </c>
      <c r="B836" s="181"/>
      <c r="C836" s="119" t="s">
        <v>806</v>
      </c>
      <c r="D836" s="44"/>
      <c r="E836" s="44"/>
      <c r="F836" s="44"/>
      <c r="G836" s="44"/>
      <c r="H836" s="46">
        <f t="shared" si="12"/>
        <v>0</v>
      </c>
      <c r="I836" s="46">
        <f t="shared" si="13"/>
        <v>0</v>
      </c>
      <c r="J836" s="46">
        <f t="shared" si="14"/>
        <v>0</v>
      </c>
    </row>
    <row r="837" customHeight="1" spans="1:10">
      <c r="A837" s="119">
        <v>2140399</v>
      </c>
      <c r="B837" s="181"/>
      <c r="C837" s="119" t="s">
        <v>807</v>
      </c>
      <c r="D837" s="44"/>
      <c r="E837" s="44"/>
      <c r="F837" s="44"/>
      <c r="G837" s="44"/>
      <c r="H837" s="46">
        <f t="shared" si="12"/>
        <v>0</v>
      </c>
      <c r="I837" s="46">
        <f t="shared" si="13"/>
        <v>0</v>
      </c>
      <c r="J837" s="46">
        <f t="shared" si="14"/>
        <v>0</v>
      </c>
    </row>
    <row r="838" customHeight="1" spans="1:10">
      <c r="A838" s="119">
        <v>21405</v>
      </c>
      <c r="B838" s="181"/>
      <c r="C838" s="119" t="s">
        <v>808</v>
      </c>
      <c r="D838" s="44"/>
      <c r="E838" s="44"/>
      <c r="F838" s="44"/>
      <c r="G838" s="44"/>
      <c r="H838" s="46">
        <f t="shared" si="12"/>
        <v>0</v>
      </c>
      <c r="I838" s="46">
        <f t="shared" si="13"/>
        <v>0</v>
      </c>
      <c r="J838" s="46">
        <f t="shared" si="14"/>
        <v>0</v>
      </c>
    </row>
    <row r="839" customHeight="1" spans="1:10">
      <c r="A839" s="119">
        <v>2140501</v>
      </c>
      <c r="B839" s="181"/>
      <c r="C839" s="119" t="s">
        <v>146</v>
      </c>
      <c r="D839" s="44"/>
      <c r="E839" s="44"/>
      <c r="F839" s="44"/>
      <c r="G839" s="44"/>
      <c r="H839" s="46">
        <f t="shared" si="12"/>
        <v>0</v>
      </c>
      <c r="I839" s="46">
        <f t="shared" si="13"/>
        <v>0</v>
      </c>
      <c r="J839" s="46">
        <f t="shared" si="14"/>
        <v>0</v>
      </c>
    </row>
    <row r="840" customHeight="1" spans="1:10">
      <c r="A840" s="119">
        <v>2140502</v>
      </c>
      <c r="B840" s="181"/>
      <c r="C840" s="119" t="s">
        <v>147</v>
      </c>
      <c r="D840" s="44"/>
      <c r="E840" s="44"/>
      <c r="F840" s="44"/>
      <c r="G840" s="44"/>
      <c r="H840" s="46">
        <f t="shared" si="12"/>
        <v>0</v>
      </c>
      <c r="I840" s="46">
        <f t="shared" si="13"/>
        <v>0</v>
      </c>
      <c r="J840" s="46">
        <f t="shared" si="14"/>
        <v>0</v>
      </c>
    </row>
    <row r="841" customHeight="1" spans="1:10">
      <c r="A841" s="119">
        <v>2140503</v>
      </c>
      <c r="B841" s="181"/>
      <c r="C841" s="119" t="s">
        <v>148</v>
      </c>
      <c r="D841" s="44"/>
      <c r="E841" s="44"/>
      <c r="F841" s="44"/>
      <c r="G841" s="44"/>
      <c r="H841" s="46">
        <f t="shared" si="12"/>
        <v>0</v>
      </c>
      <c r="I841" s="46">
        <f t="shared" si="13"/>
        <v>0</v>
      </c>
      <c r="J841" s="46">
        <f t="shared" si="14"/>
        <v>0</v>
      </c>
    </row>
    <row r="842" customHeight="1" spans="1:10">
      <c r="A842" s="119">
        <v>2140504</v>
      </c>
      <c r="B842" s="181"/>
      <c r="C842" s="119" t="s">
        <v>799</v>
      </c>
      <c r="D842" s="44"/>
      <c r="E842" s="44"/>
      <c r="F842" s="44"/>
      <c r="G842" s="44"/>
      <c r="H842" s="46">
        <f t="shared" si="12"/>
        <v>0</v>
      </c>
      <c r="I842" s="46">
        <f t="shared" si="13"/>
        <v>0</v>
      </c>
      <c r="J842" s="46">
        <f t="shared" si="14"/>
        <v>0</v>
      </c>
    </row>
    <row r="843" customHeight="1" spans="1:10">
      <c r="A843" s="119">
        <v>2140505</v>
      </c>
      <c r="B843" s="181"/>
      <c r="C843" s="119" t="s">
        <v>809</v>
      </c>
      <c r="D843" s="44"/>
      <c r="E843" s="44"/>
      <c r="F843" s="44"/>
      <c r="G843" s="44"/>
      <c r="H843" s="46">
        <f t="shared" si="12"/>
        <v>0</v>
      </c>
      <c r="I843" s="46">
        <f t="shared" si="13"/>
        <v>0</v>
      </c>
      <c r="J843" s="46">
        <f t="shared" si="14"/>
        <v>0</v>
      </c>
    </row>
    <row r="844" customHeight="1" spans="1:10">
      <c r="A844" s="119">
        <v>2140599</v>
      </c>
      <c r="B844" s="181"/>
      <c r="C844" s="119" t="s">
        <v>810</v>
      </c>
      <c r="D844" s="44"/>
      <c r="E844" s="44"/>
      <c r="F844" s="44"/>
      <c r="G844" s="44"/>
      <c r="H844" s="46">
        <f t="shared" si="12"/>
        <v>0</v>
      </c>
      <c r="I844" s="46">
        <f t="shared" si="13"/>
        <v>0</v>
      </c>
      <c r="J844" s="46">
        <f t="shared" si="14"/>
        <v>0</v>
      </c>
    </row>
    <row r="845" customHeight="1" spans="1:10">
      <c r="A845" s="119">
        <v>21499</v>
      </c>
      <c r="B845" s="181"/>
      <c r="C845" s="119" t="s">
        <v>811</v>
      </c>
      <c r="D845" s="44"/>
      <c r="E845" s="44">
        <v>4388</v>
      </c>
      <c r="F845" s="44">
        <v>1600</v>
      </c>
      <c r="G845" s="44">
        <v>4388</v>
      </c>
      <c r="H845" s="46">
        <f t="shared" si="12"/>
        <v>0</v>
      </c>
      <c r="I845" s="46">
        <f t="shared" si="13"/>
        <v>1</v>
      </c>
      <c r="J845" s="46">
        <f t="shared" si="14"/>
        <v>2.7425</v>
      </c>
    </row>
    <row r="846" customHeight="1" spans="1:10">
      <c r="A846" s="119">
        <v>2149901</v>
      </c>
      <c r="B846" s="181"/>
      <c r="C846" s="119" t="s">
        <v>812</v>
      </c>
      <c r="D846" s="44"/>
      <c r="E846" s="44"/>
      <c r="F846" s="44">
        <v>1600</v>
      </c>
      <c r="G846" s="44">
        <v>4388</v>
      </c>
      <c r="H846" s="46">
        <f t="shared" si="12"/>
        <v>0</v>
      </c>
      <c r="I846" s="46">
        <f t="shared" si="13"/>
        <v>0</v>
      </c>
      <c r="J846" s="46">
        <f t="shared" si="14"/>
        <v>2.7425</v>
      </c>
    </row>
    <row r="847" customHeight="1" spans="1:10">
      <c r="A847" s="119">
        <v>2149999</v>
      </c>
      <c r="B847" s="181"/>
      <c r="C847" s="119" t="s">
        <v>813</v>
      </c>
      <c r="D847" s="44"/>
      <c r="E847" s="44"/>
      <c r="F847" s="44"/>
      <c r="G847" s="44"/>
      <c r="H847" s="46">
        <f t="shared" si="12"/>
        <v>0</v>
      </c>
      <c r="I847" s="46">
        <f t="shared" si="13"/>
        <v>0</v>
      </c>
      <c r="J847" s="46">
        <f t="shared" si="14"/>
        <v>0</v>
      </c>
    </row>
    <row r="848" customHeight="1" spans="1:10">
      <c r="A848" s="119">
        <v>215</v>
      </c>
      <c r="B848" s="188" t="s">
        <v>814</v>
      </c>
      <c r="C848" s="119" t="s">
        <v>107</v>
      </c>
      <c r="D848" s="44">
        <v>75000</v>
      </c>
      <c r="E848" s="44">
        <v>53644</v>
      </c>
      <c r="F848" s="44">
        <v>75689</v>
      </c>
      <c r="G848" s="44">
        <v>52834</v>
      </c>
      <c r="H848" s="46">
        <f t="shared" si="12"/>
        <v>0.704453333333333</v>
      </c>
      <c r="I848" s="46">
        <f t="shared" si="13"/>
        <v>0.984900454850496</v>
      </c>
      <c r="J848" s="46">
        <f t="shared" si="14"/>
        <v>0.698040666411235</v>
      </c>
    </row>
    <row r="849" customHeight="1" spans="1:10">
      <c r="A849" s="119">
        <v>21501</v>
      </c>
      <c r="B849" s="181"/>
      <c r="C849" s="119" t="s">
        <v>815</v>
      </c>
      <c r="D849" s="44"/>
      <c r="E849" s="44"/>
      <c r="F849" s="44"/>
      <c r="G849" s="44"/>
      <c r="H849" s="46">
        <f t="shared" si="12"/>
        <v>0</v>
      </c>
      <c r="I849" s="46">
        <f t="shared" si="13"/>
        <v>0</v>
      </c>
      <c r="J849" s="46">
        <f t="shared" si="14"/>
        <v>0</v>
      </c>
    </row>
    <row r="850" customHeight="1" spans="1:10">
      <c r="A850" s="119">
        <v>2150101</v>
      </c>
      <c r="B850" s="181"/>
      <c r="C850" s="119" t="s">
        <v>146</v>
      </c>
      <c r="D850" s="44"/>
      <c r="E850" s="44"/>
      <c r="F850" s="44"/>
      <c r="G850" s="44"/>
      <c r="H850" s="46">
        <f t="shared" si="12"/>
        <v>0</v>
      </c>
      <c r="I850" s="46">
        <f t="shared" si="13"/>
        <v>0</v>
      </c>
      <c r="J850" s="46">
        <f t="shared" si="14"/>
        <v>0</v>
      </c>
    </row>
    <row r="851" customHeight="1" spans="1:10">
      <c r="A851" s="119">
        <v>2150102</v>
      </c>
      <c r="B851" s="181"/>
      <c r="C851" s="119" t="s">
        <v>147</v>
      </c>
      <c r="D851" s="44"/>
      <c r="E851" s="44"/>
      <c r="F851" s="44"/>
      <c r="G851" s="44"/>
      <c r="H851" s="46">
        <f t="shared" si="12"/>
        <v>0</v>
      </c>
      <c r="I851" s="46">
        <f t="shared" si="13"/>
        <v>0</v>
      </c>
      <c r="J851" s="46">
        <f t="shared" si="14"/>
        <v>0</v>
      </c>
    </row>
    <row r="852" customHeight="1" spans="1:10">
      <c r="A852" s="119">
        <v>2150103</v>
      </c>
      <c r="B852" s="181"/>
      <c r="C852" s="119" t="s">
        <v>148</v>
      </c>
      <c r="D852" s="44"/>
      <c r="E852" s="44"/>
      <c r="F852" s="44"/>
      <c r="G852" s="44"/>
      <c r="H852" s="46">
        <f t="shared" si="12"/>
        <v>0</v>
      </c>
      <c r="I852" s="46">
        <f t="shared" si="13"/>
        <v>0</v>
      </c>
      <c r="J852" s="46">
        <f t="shared" si="14"/>
        <v>0</v>
      </c>
    </row>
    <row r="853" customHeight="1" spans="1:10">
      <c r="A853" s="119">
        <v>2150104</v>
      </c>
      <c r="B853" s="181"/>
      <c r="C853" s="119" t="s">
        <v>816</v>
      </c>
      <c r="D853" s="44"/>
      <c r="E853" s="44"/>
      <c r="F853" s="44"/>
      <c r="G853" s="44"/>
      <c r="H853" s="46">
        <f t="shared" si="12"/>
        <v>0</v>
      </c>
      <c r="I853" s="46">
        <f t="shared" si="13"/>
        <v>0</v>
      </c>
      <c r="J853" s="46">
        <f t="shared" si="14"/>
        <v>0</v>
      </c>
    </row>
    <row r="854" customHeight="1" spans="1:10">
      <c r="A854" s="119">
        <v>2150105</v>
      </c>
      <c r="B854" s="181"/>
      <c r="C854" s="119" t="s">
        <v>817</v>
      </c>
      <c r="D854" s="44"/>
      <c r="E854" s="44"/>
      <c r="F854" s="44"/>
      <c r="G854" s="44"/>
      <c r="H854" s="46">
        <f t="shared" si="12"/>
        <v>0</v>
      </c>
      <c r="I854" s="46">
        <f t="shared" si="13"/>
        <v>0</v>
      </c>
      <c r="J854" s="46">
        <f t="shared" si="14"/>
        <v>0</v>
      </c>
    </row>
    <row r="855" customHeight="1" spans="1:10">
      <c r="A855" s="119">
        <v>2150106</v>
      </c>
      <c r="B855" s="181"/>
      <c r="C855" s="119" t="s">
        <v>818</v>
      </c>
      <c r="D855" s="44"/>
      <c r="E855" s="44"/>
      <c r="F855" s="44"/>
      <c r="G855" s="44"/>
      <c r="H855" s="46">
        <f t="shared" si="12"/>
        <v>0</v>
      </c>
      <c r="I855" s="46">
        <f t="shared" si="13"/>
        <v>0</v>
      </c>
      <c r="J855" s="46">
        <f t="shared" si="14"/>
        <v>0</v>
      </c>
    </row>
    <row r="856" customHeight="1" spans="1:10">
      <c r="A856" s="119">
        <v>2150107</v>
      </c>
      <c r="B856" s="181"/>
      <c r="C856" s="119" t="s">
        <v>819</v>
      </c>
      <c r="D856" s="44"/>
      <c r="E856" s="44"/>
      <c r="F856" s="44"/>
      <c r="G856" s="44"/>
      <c r="H856" s="46">
        <f t="shared" si="12"/>
        <v>0</v>
      </c>
      <c r="I856" s="46">
        <f t="shared" si="13"/>
        <v>0</v>
      </c>
      <c r="J856" s="46">
        <f t="shared" si="14"/>
        <v>0</v>
      </c>
    </row>
    <row r="857" customHeight="1" spans="1:10">
      <c r="A857" s="119">
        <v>2150108</v>
      </c>
      <c r="B857" s="181"/>
      <c r="C857" s="119" t="s">
        <v>820</v>
      </c>
      <c r="D857" s="44"/>
      <c r="E857" s="44"/>
      <c r="F857" s="44"/>
      <c r="G857" s="44"/>
      <c r="H857" s="46">
        <f t="shared" si="12"/>
        <v>0</v>
      </c>
      <c r="I857" s="46">
        <f t="shared" si="13"/>
        <v>0</v>
      </c>
      <c r="J857" s="46">
        <f t="shared" si="14"/>
        <v>0</v>
      </c>
    </row>
    <row r="858" customHeight="1" spans="1:10">
      <c r="A858" s="119">
        <v>2150199</v>
      </c>
      <c r="B858" s="181"/>
      <c r="C858" s="119" t="s">
        <v>821</v>
      </c>
      <c r="D858" s="44"/>
      <c r="E858" s="44"/>
      <c r="F858" s="44"/>
      <c r="G858" s="44"/>
      <c r="H858" s="46">
        <f t="shared" si="12"/>
        <v>0</v>
      </c>
      <c r="I858" s="46">
        <f t="shared" si="13"/>
        <v>0</v>
      </c>
      <c r="J858" s="46">
        <f t="shared" si="14"/>
        <v>0</v>
      </c>
    </row>
    <row r="859" customHeight="1" spans="1:10">
      <c r="A859" s="119">
        <v>21502</v>
      </c>
      <c r="B859" s="181"/>
      <c r="C859" s="119" t="s">
        <v>822</v>
      </c>
      <c r="D859" s="44"/>
      <c r="E859" s="44">
        <v>3022</v>
      </c>
      <c r="F859" s="44">
        <v>3615</v>
      </c>
      <c r="G859" s="44">
        <v>3022</v>
      </c>
      <c r="H859" s="46">
        <f t="shared" si="12"/>
        <v>0</v>
      </c>
      <c r="I859" s="46">
        <f t="shared" si="13"/>
        <v>1</v>
      </c>
      <c r="J859" s="46">
        <f t="shared" si="14"/>
        <v>0.835961272475795</v>
      </c>
    </row>
    <row r="860" customHeight="1" spans="1:10">
      <c r="A860" s="119">
        <v>2150201</v>
      </c>
      <c r="B860" s="181"/>
      <c r="C860" s="119" t="s">
        <v>146</v>
      </c>
      <c r="D860" s="44"/>
      <c r="E860" s="44"/>
      <c r="F860" s="44"/>
      <c r="G860" s="44"/>
      <c r="H860" s="46">
        <f t="shared" si="12"/>
        <v>0</v>
      </c>
      <c r="I860" s="46">
        <f t="shared" si="13"/>
        <v>0</v>
      </c>
      <c r="J860" s="46">
        <f t="shared" si="14"/>
        <v>0</v>
      </c>
    </row>
    <row r="861" customHeight="1" spans="1:10">
      <c r="A861" s="119">
        <v>2150202</v>
      </c>
      <c r="B861" s="181"/>
      <c r="C861" s="119" t="s">
        <v>147</v>
      </c>
      <c r="D861" s="44"/>
      <c r="E861" s="44"/>
      <c r="F861" s="44"/>
      <c r="G861" s="44"/>
      <c r="H861" s="46">
        <f t="shared" si="12"/>
        <v>0</v>
      </c>
      <c r="I861" s="46">
        <f t="shared" si="13"/>
        <v>0</v>
      </c>
      <c r="J861" s="46">
        <f t="shared" si="14"/>
        <v>0</v>
      </c>
    </row>
    <row r="862" customHeight="1" spans="1:10">
      <c r="A862" s="119">
        <v>2150203</v>
      </c>
      <c r="B862" s="181"/>
      <c r="C862" s="119" t="s">
        <v>148</v>
      </c>
      <c r="D862" s="44"/>
      <c r="E862" s="44"/>
      <c r="F862" s="44"/>
      <c r="G862" s="44"/>
      <c r="H862" s="46">
        <f t="shared" si="12"/>
        <v>0</v>
      </c>
      <c r="I862" s="46">
        <f t="shared" si="13"/>
        <v>0</v>
      </c>
      <c r="J862" s="46">
        <f t="shared" si="14"/>
        <v>0</v>
      </c>
    </row>
    <row r="863" customHeight="1" spans="1:10">
      <c r="A863" s="119">
        <v>2150204</v>
      </c>
      <c r="B863" s="181"/>
      <c r="C863" s="119" t="s">
        <v>823</v>
      </c>
      <c r="D863" s="44"/>
      <c r="E863" s="44"/>
      <c r="F863" s="44"/>
      <c r="G863" s="44"/>
      <c r="H863" s="46">
        <f t="shared" si="12"/>
        <v>0</v>
      </c>
      <c r="I863" s="46">
        <f t="shared" si="13"/>
        <v>0</v>
      </c>
      <c r="J863" s="46">
        <f t="shared" si="14"/>
        <v>0</v>
      </c>
    </row>
    <row r="864" customHeight="1" spans="1:10">
      <c r="A864" s="119">
        <v>2150205</v>
      </c>
      <c r="B864" s="181"/>
      <c r="C864" s="119" t="s">
        <v>824</v>
      </c>
      <c r="D864" s="44"/>
      <c r="E864" s="44"/>
      <c r="F864" s="44"/>
      <c r="G864" s="44">
        <v>3022</v>
      </c>
      <c r="H864" s="46">
        <f t="shared" si="12"/>
        <v>0</v>
      </c>
      <c r="I864" s="46">
        <f t="shared" si="13"/>
        <v>0</v>
      </c>
      <c r="J864" s="46">
        <f t="shared" si="14"/>
        <v>0</v>
      </c>
    </row>
    <row r="865" customHeight="1" spans="1:10">
      <c r="A865" s="119">
        <v>2150206</v>
      </c>
      <c r="B865" s="181"/>
      <c r="C865" s="119" t="s">
        <v>825</v>
      </c>
      <c r="D865" s="44"/>
      <c r="E865" s="44"/>
      <c r="F865" s="44"/>
      <c r="G865" s="44"/>
      <c r="H865" s="46">
        <f t="shared" si="12"/>
        <v>0</v>
      </c>
      <c r="I865" s="46">
        <f t="shared" si="13"/>
        <v>0</v>
      </c>
      <c r="J865" s="46">
        <f t="shared" si="14"/>
        <v>0</v>
      </c>
    </row>
    <row r="866" customHeight="1" spans="1:10">
      <c r="A866" s="119">
        <v>2150207</v>
      </c>
      <c r="B866" s="181"/>
      <c r="C866" s="119" t="s">
        <v>826</v>
      </c>
      <c r="D866" s="44"/>
      <c r="E866" s="44"/>
      <c r="F866" s="44"/>
      <c r="G866" s="44"/>
      <c r="H866" s="46">
        <f t="shared" si="12"/>
        <v>0</v>
      </c>
      <c r="I866" s="46">
        <f t="shared" si="13"/>
        <v>0</v>
      </c>
      <c r="J866" s="46">
        <f t="shared" si="14"/>
        <v>0</v>
      </c>
    </row>
    <row r="867" customHeight="1" spans="1:10">
      <c r="A867" s="119">
        <v>2150208</v>
      </c>
      <c r="B867" s="181"/>
      <c r="C867" s="119" t="s">
        <v>827</v>
      </c>
      <c r="D867" s="44"/>
      <c r="E867" s="44"/>
      <c r="F867" s="44"/>
      <c r="G867" s="44"/>
      <c r="H867" s="46">
        <f t="shared" si="12"/>
        <v>0</v>
      </c>
      <c r="I867" s="46">
        <f t="shared" si="13"/>
        <v>0</v>
      </c>
      <c r="J867" s="46">
        <f t="shared" si="14"/>
        <v>0</v>
      </c>
    </row>
    <row r="868" customHeight="1" spans="1:10">
      <c r="A868" s="119">
        <v>2150209</v>
      </c>
      <c r="B868" s="181"/>
      <c r="C868" s="119" t="s">
        <v>828</v>
      </c>
      <c r="D868" s="44"/>
      <c r="E868" s="44"/>
      <c r="F868" s="44"/>
      <c r="G868" s="44"/>
      <c r="H868" s="46">
        <f t="shared" si="12"/>
        <v>0</v>
      </c>
      <c r="I868" s="46">
        <f t="shared" si="13"/>
        <v>0</v>
      </c>
      <c r="J868" s="46">
        <f t="shared" si="14"/>
        <v>0</v>
      </c>
    </row>
    <row r="869" customHeight="1" spans="1:10">
      <c r="A869" s="119">
        <v>2150210</v>
      </c>
      <c r="B869" s="181"/>
      <c r="C869" s="119" t="s">
        <v>829</v>
      </c>
      <c r="D869" s="44"/>
      <c r="E869" s="44"/>
      <c r="F869" s="44"/>
      <c r="G869" s="44"/>
      <c r="H869" s="46">
        <f t="shared" si="12"/>
        <v>0</v>
      </c>
      <c r="I869" s="46">
        <f t="shared" si="13"/>
        <v>0</v>
      </c>
      <c r="J869" s="46">
        <f t="shared" si="14"/>
        <v>0</v>
      </c>
    </row>
    <row r="870" customHeight="1" spans="1:10">
      <c r="A870" s="119">
        <v>2150212</v>
      </c>
      <c r="B870" s="181"/>
      <c r="C870" s="119" t="s">
        <v>830</v>
      </c>
      <c r="D870" s="44"/>
      <c r="E870" s="44"/>
      <c r="F870" s="44"/>
      <c r="G870" s="44"/>
      <c r="H870" s="46">
        <f t="shared" si="12"/>
        <v>0</v>
      </c>
      <c r="I870" s="46">
        <f t="shared" si="13"/>
        <v>0</v>
      </c>
      <c r="J870" s="46">
        <f t="shared" si="14"/>
        <v>0</v>
      </c>
    </row>
    <row r="871" customHeight="1" spans="1:10">
      <c r="A871" s="119">
        <v>2150213</v>
      </c>
      <c r="B871" s="181"/>
      <c r="C871" s="119" t="s">
        <v>831</v>
      </c>
      <c r="D871" s="44"/>
      <c r="E871" s="44"/>
      <c r="F871" s="44"/>
      <c r="G871" s="44"/>
      <c r="H871" s="46">
        <f t="shared" si="12"/>
        <v>0</v>
      </c>
      <c r="I871" s="46">
        <f t="shared" si="13"/>
        <v>0</v>
      </c>
      <c r="J871" s="46">
        <f t="shared" si="14"/>
        <v>0</v>
      </c>
    </row>
    <row r="872" customHeight="1" spans="1:10">
      <c r="A872" s="119">
        <v>2150214</v>
      </c>
      <c r="B872" s="181"/>
      <c r="C872" s="119" t="s">
        <v>832</v>
      </c>
      <c r="D872" s="44"/>
      <c r="E872" s="44"/>
      <c r="F872" s="44"/>
      <c r="G872" s="44"/>
      <c r="H872" s="46">
        <f t="shared" si="12"/>
        <v>0</v>
      </c>
      <c r="I872" s="46">
        <f t="shared" si="13"/>
        <v>0</v>
      </c>
      <c r="J872" s="46">
        <f t="shared" si="14"/>
        <v>0</v>
      </c>
    </row>
    <row r="873" customHeight="1" spans="1:10">
      <c r="A873" s="119">
        <v>2150215</v>
      </c>
      <c r="B873" s="181"/>
      <c r="C873" s="119" t="s">
        <v>833</v>
      </c>
      <c r="D873" s="44"/>
      <c r="E873" s="44"/>
      <c r="F873" s="44"/>
      <c r="G873" s="44"/>
      <c r="H873" s="46">
        <f t="shared" si="12"/>
        <v>0</v>
      </c>
      <c r="I873" s="46">
        <f t="shared" si="13"/>
        <v>0</v>
      </c>
      <c r="J873" s="46">
        <f t="shared" si="14"/>
        <v>0</v>
      </c>
    </row>
    <row r="874" customHeight="1" spans="1:10">
      <c r="A874" s="119">
        <v>2150299</v>
      </c>
      <c r="B874" s="181"/>
      <c r="C874" s="119" t="s">
        <v>834</v>
      </c>
      <c r="D874" s="44"/>
      <c r="E874" s="44"/>
      <c r="F874" s="44">
        <v>3615</v>
      </c>
      <c r="G874" s="44"/>
      <c r="H874" s="46">
        <f t="shared" si="12"/>
        <v>0</v>
      </c>
      <c r="I874" s="46">
        <f t="shared" si="13"/>
        <v>0</v>
      </c>
      <c r="J874" s="46">
        <f t="shared" si="14"/>
        <v>0</v>
      </c>
    </row>
    <row r="875" customHeight="1" spans="1:10">
      <c r="A875" s="119">
        <v>21503</v>
      </c>
      <c r="B875" s="181"/>
      <c r="C875" s="119" t="s">
        <v>835</v>
      </c>
      <c r="D875" s="44"/>
      <c r="E875" s="44"/>
      <c r="F875" s="44">
        <v>6300</v>
      </c>
      <c r="G875" s="44"/>
      <c r="H875" s="46">
        <f t="shared" si="12"/>
        <v>0</v>
      </c>
      <c r="I875" s="46">
        <f t="shared" si="13"/>
        <v>0</v>
      </c>
      <c r="J875" s="46">
        <f t="shared" si="14"/>
        <v>0</v>
      </c>
    </row>
    <row r="876" customHeight="1" spans="1:10">
      <c r="A876" s="119">
        <v>2150301</v>
      </c>
      <c r="B876" s="181"/>
      <c r="C876" s="119" t="s">
        <v>146</v>
      </c>
      <c r="D876" s="44"/>
      <c r="E876" s="44"/>
      <c r="F876" s="44"/>
      <c r="G876" s="44"/>
      <c r="H876" s="46">
        <f t="shared" si="12"/>
        <v>0</v>
      </c>
      <c r="I876" s="46">
        <f t="shared" si="13"/>
        <v>0</v>
      </c>
      <c r="J876" s="46">
        <f t="shared" si="14"/>
        <v>0</v>
      </c>
    </row>
    <row r="877" customHeight="1" spans="1:10">
      <c r="A877" s="119">
        <v>2150302</v>
      </c>
      <c r="B877" s="181"/>
      <c r="C877" s="119" t="s">
        <v>147</v>
      </c>
      <c r="D877" s="44"/>
      <c r="E877" s="44"/>
      <c r="F877" s="44"/>
      <c r="G877" s="44"/>
      <c r="H877" s="46">
        <f t="shared" si="12"/>
        <v>0</v>
      </c>
      <c r="I877" s="46">
        <f t="shared" si="13"/>
        <v>0</v>
      </c>
      <c r="J877" s="46">
        <f t="shared" si="14"/>
        <v>0</v>
      </c>
    </row>
    <row r="878" customHeight="1" spans="1:10">
      <c r="A878" s="119">
        <v>2150303</v>
      </c>
      <c r="B878" s="181"/>
      <c r="C878" s="119" t="s">
        <v>148</v>
      </c>
      <c r="D878" s="44"/>
      <c r="E878" s="44"/>
      <c r="F878" s="44"/>
      <c r="G878" s="44"/>
      <c r="H878" s="46">
        <f t="shared" si="12"/>
        <v>0</v>
      </c>
      <c r="I878" s="46">
        <f t="shared" si="13"/>
        <v>0</v>
      </c>
      <c r="J878" s="46">
        <f t="shared" si="14"/>
        <v>0</v>
      </c>
    </row>
    <row r="879" customHeight="1" spans="1:10">
      <c r="A879" s="119">
        <v>2150399</v>
      </c>
      <c r="B879" s="181"/>
      <c r="C879" s="119" t="s">
        <v>836</v>
      </c>
      <c r="D879" s="44"/>
      <c r="E879" s="44"/>
      <c r="F879" s="44">
        <v>6300</v>
      </c>
      <c r="G879" s="44"/>
      <c r="H879" s="46">
        <f t="shared" si="12"/>
        <v>0</v>
      </c>
      <c r="I879" s="46">
        <f t="shared" si="13"/>
        <v>0</v>
      </c>
      <c r="J879" s="46">
        <f t="shared" si="14"/>
        <v>0</v>
      </c>
    </row>
    <row r="880" customHeight="1" spans="1:10">
      <c r="A880" s="119">
        <v>21505</v>
      </c>
      <c r="B880" s="181"/>
      <c r="C880" s="119" t="s">
        <v>837</v>
      </c>
      <c r="D880" s="44"/>
      <c r="E880" s="44">
        <v>1512</v>
      </c>
      <c r="F880" s="44">
        <v>3928</v>
      </c>
      <c r="G880" s="44">
        <v>1422</v>
      </c>
      <c r="H880" s="46">
        <f t="shared" si="12"/>
        <v>0</v>
      </c>
      <c r="I880" s="46">
        <f t="shared" si="13"/>
        <v>0.94047619047619</v>
      </c>
      <c r="J880" s="46">
        <f t="shared" si="14"/>
        <v>0.362016293279022</v>
      </c>
    </row>
    <row r="881" customHeight="1" spans="1:10">
      <c r="A881" s="119">
        <v>2150501</v>
      </c>
      <c r="B881" s="181"/>
      <c r="C881" s="119" t="s">
        <v>146</v>
      </c>
      <c r="D881" s="44"/>
      <c r="E881" s="44"/>
      <c r="F881" s="44"/>
      <c r="G881" s="44"/>
      <c r="H881" s="46">
        <f t="shared" si="12"/>
        <v>0</v>
      </c>
      <c r="I881" s="46">
        <f t="shared" si="13"/>
        <v>0</v>
      </c>
      <c r="J881" s="46">
        <f t="shared" si="14"/>
        <v>0</v>
      </c>
    </row>
    <row r="882" customHeight="1" spans="1:10">
      <c r="A882" s="119">
        <v>2150502</v>
      </c>
      <c r="B882" s="181"/>
      <c r="C882" s="119" t="s">
        <v>147</v>
      </c>
      <c r="D882" s="44"/>
      <c r="E882" s="44"/>
      <c r="F882" s="44"/>
      <c r="G882" s="44"/>
      <c r="H882" s="46">
        <f t="shared" si="12"/>
        <v>0</v>
      </c>
      <c r="I882" s="46">
        <f t="shared" si="13"/>
        <v>0</v>
      </c>
      <c r="J882" s="46">
        <f t="shared" si="14"/>
        <v>0</v>
      </c>
    </row>
    <row r="883" customHeight="1" spans="1:10">
      <c r="A883" s="119">
        <v>2150503</v>
      </c>
      <c r="B883" s="181"/>
      <c r="C883" s="119" t="s">
        <v>148</v>
      </c>
      <c r="D883" s="44"/>
      <c r="E883" s="44"/>
      <c r="F883" s="44"/>
      <c r="G883" s="44"/>
      <c r="H883" s="46">
        <f t="shared" si="12"/>
        <v>0</v>
      </c>
      <c r="I883" s="46">
        <f t="shared" si="13"/>
        <v>0</v>
      </c>
      <c r="J883" s="46">
        <f t="shared" si="14"/>
        <v>0</v>
      </c>
    </row>
    <row r="884" customHeight="1" spans="1:10">
      <c r="A884" s="119">
        <v>2150505</v>
      </c>
      <c r="B884" s="181"/>
      <c r="C884" s="119" t="s">
        <v>838</v>
      </c>
      <c r="D884" s="44"/>
      <c r="E884" s="44"/>
      <c r="F884" s="44"/>
      <c r="G884" s="44"/>
      <c r="H884" s="46">
        <f t="shared" si="12"/>
        <v>0</v>
      </c>
      <c r="I884" s="46">
        <f t="shared" si="13"/>
        <v>0</v>
      </c>
      <c r="J884" s="46">
        <f t="shared" si="14"/>
        <v>0</v>
      </c>
    </row>
    <row r="885" customHeight="1" spans="1:10">
      <c r="A885" s="119">
        <v>2150507</v>
      </c>
      <c r="B885" s="181"/>
      <c r="C885" s="119" t="s">
        <v>839</v>
      </c>
      <c r="D885" s="44"/>
      <c r="E885" s="44"/>
      <c r="F885" s="44"/>
      <c r="G885" s="44"/>
      <c r="H885" s="46">
        <f t="shared" si="12"/>
        <v>0</v>
      </c>
      <c r="I885" s="46">
        <f t="shared" si="13"/>
        <v>0</v>
      </c>
      <c r="J885" s="46">
        <f t="shared" si="14"/>
        <v>0</v>
      </c>
    </row>
    <row r="886" customHeight="1" spans="1:10">
      <c r="A886" s="119">
        <v>2150508</v>
      </c>
      <c r="B886" s="181"/>
      <c r="C886" s="119" t="s">
        <v>840</v>
      </c>
      <c r="D886" s="44"/>
      <c r="E886" s="44"/>
      <c r="F886" s="44"/>
      <c r="G886" s="44"/>
      <c r="H886" s="46">
        <f t="shared" si="12"/>
        <v>0</v>
      </c>
      <c r="I886" s="46">
        <f t="shared" si="13"/>
        <v>0</v>
      </c>
      <c r="J886" s="46">
        <f t="shared" si="14"/>
        <v>0</v>
      </c>
    </row>
    <row r="887" customHeight="1" spans="1:10">
      <c r="A887" s="119">
        <v>2150516</v>
      </c>
      <c r="B887" s="181"/>
      <c r="C887" s="119" t="s">
        <v>841</v>
      </c>
      <c r="D887" s="44"/>
      <c r="E887" s="44"/>
      <c r="F887" s="44"/>
      <c r="G887" s="44"/>
      <c r="H887" s="46">
        <f t="shared" si="12"/>
        <v>0</v>
      </c>
      <c r="I887" s="46">
        <f t="shared" si="13"/>
        <v>0</v>
      </c>
      <c r="J887" s="46">
        <f t="shared" si="14"/>
        <v>0</v>
      </c>
    </row>
    <row r="888" customHeight="1" spans="1:10">
      <c r="A888" s="119">
        <v>2150517</v>
      </c>
      <c r="B888" s="181"/>
      <c r="C888" s="119" t="s">
        <v>842</v>
      </c>
      <c r="D888" s="44"/>
      <c r="E888" s="44"/>
      <c r="F888" s="44">
        <v>3928</v>
      </c>
      <c r="G888" s="44">
        <v>1422</v>
      </c>
      <c r="H888" s="46">
        <f t="shared" si="12"/>
        <v>0</v>
      </c>
      <c r="I888" s="46">
        <f t="shared" si="13"/>
        <v>0</v>
      </c>
      <c r="J888" s="46">
        <f t="shared" si="14"/>
        <v>0.362016293279022</v>
      </c>
    </row>
    <row r="889" customHeight="1" spans="1:10">
      <c r="A889" s="119">
        <v>2150550</v>
      </c>
      <c r="B889" s="181"/>
      <c r="C889" s="119" t="s">
        <v>155</v>
      </c>
      <c r="D889" s="44"/>
      <c r="E889" s="44"/>
      <c r="F889" s="44"/>
      <c r="G889" s="44"/>
      <c r="H889" s="46">
        <f t="shared" si="12"/>
        <v>0</v>
      </c>
      <c r="I889" s="46">
        <f t="shared" si="13"/>
        <v>0</v>
      </c>
      <c r="J889" s="46">
        <f t="shared" si="14"/>
        <v>0</v>
      </c>
    </row>
    <row r="890" customHeight="1" spans="1:10">
      <c r="A890" s="119">
        <v>2150599</v>
      </c>
      <c r="B890" s="181"/>
      <c r="C890" s="119" t="s">
        <v>843</v>
      </c>
      <c r="D890" s="44"/>
      <c r="E890" s="44"/>
      <c r="F890" s="44"/>
      <c r="G890" s="44"/>
      <c r="H890" s="46">
        <f t="shared" si="12"/>
        <v>0</v>
      </c>
      <c r="I890" s="46">
        <f t="shared" si="13"/>
        <v>0</v>
      </c>
      <c r="J890" s="46">
        <f t="shared" si="14"/>
        <v>0</v>
      </c>
    </row>
    <row r="891" customHeight="1" spans="1:10">
      <c r="A891" s="119">
        <v>21507</v>
      </c>
      <c r="B891" s="181"/>
      <c r="C891" s="119" t="s">
        <v>844</v>
      </c>
      <c r="D891" s="44"/>
      <c r="E891" s="44"/>
      <c r="F891" s="44"/>
      <c r="G891" s="44"/>
      <c r="H891" s="46">
        <f t="shared" si="12"/>
        <v>0</v>
      </c>
      <c r="I891" s="46">
        <f t="shared" si="13"/>
        <v>0</v>
      </c>
      <c r="J891" s="46">
        <f t="shared" si="14"/>
        <v>0</v>
      </c>
    </row>
    <row r="892" customHeight="1" spans="1:10">
      <c r="A892" s="119">
        <v>2150701</v>
      </c>
      <c r="B892" s="181"/>
      <c r="C892" s="119" t="s">
        <v>146</v>
      </c>
      <c r="D892" s="44"/>
      <c r="E892" s="44"/>
      <c r="F892" s="44"/>
      <c r="G892" s="44"/>
      <c r="H892" s="46">
        <f t="shared" si="12"/>
        <v>0</v>
      </c>
      <c r="I892" s="46">
        <f t="shared" si="13"/>
        <v>0</v>
      </c>
      <c r="J892" s="46">
        <f t="shared" si="14"/>
        <v>0</v>
      </c>
    </row>
    <row r="893" customHeight="1" spans="1:10">
      <c r="A893" s="119">
        <v>2150702</v>
      </c>
      <c r="B893" s="181"/>
      <c r="C893" s="119" t="s">
        <v>147</v>
      </c>
      <c r="D893" s="44"/>
      <c r="E893" s="44"/>
      <c r="F893" s="44"/>
      <c r="G893" s="44"/>
      <c r="H893" s="46">
        <f t="shared" si="12"/>
        <v>0</v>
      </c>
      <c r="I893" s="46">
        <f t="shared" si="13"/>
        <v>0</v>
      </c>
      <c r="J893" s="46">
        <f t="shared" si="14"/>
        <v>0</v>
      </c>
    </row>
    <row r="894" customHeight="1" spans="1:10">
      <c r="A894" s="119">
        <v>2150703</v>
      </c>
      <c r="B894" s="181"/>
      <c r="C894" s="119" t="s">
        <v>148</v>
      </c>
      <c r="D894" s="44"/>
      <c r="E894" s="44"/>
      <c r="F894" s="44"/>
      <c r="G894" s="44"/>
      <c r="H894" s="46">
        <f t="shared" si="12"/>
        <v>0</v>
      </c>
      <c r="I894" s="46">
        <f t="shared" si="13"/>
        <v>0</v>
      </c>
      <c r="J894" s="46">
        <f t="shared" si="14"/>
        <v>0</v>
      </c>
    </row>
    <row r="895" customHeight="1" spans="1:10">
      <c r="A895" s="119">
        <v>2150704</v>
      </c>
      <c r="B895" s="181"/>
      <c r="C895" s="119" t="s">
        <v>845</v>
      </c>
      <c r="D895" s="44"/>
      <c r="E895" s="44"/>
      <c r="F895" s="44"/>
      <c r="G895" s="44"/>
      <c r="H895" s="46">
        <f t="shared" si="12"/>
        <v>0</v>
      </c>
      <c r="I895" s="46">
        <f t="shared" si="13"/>
        <v>0</v>
      </c>
      <c r="J895" s="46">
        <f t="shared" si="14"/>
        <v>0</v>
      </c>
    </row>
    <row r="896" customHeight="1" spans="1:10">
      <c r="A896" s="119">
        <v>2150705</v>
      </c>
      <c r="B896" s="181"/>
      <c r="C896" s="119" t="s">
        <v>846</v>
      </c>
      <c r="D896" s="44"/>
      <c r="E896" s="44"/>
      <c r="F896" s="44"/>
      <c r="G896" s="44"/>
      <c r="H896" s="46">
        <f t="shared" si="12"/>
        <v>0</v>
      </c>
      <c r="I896" s="46">
        <f t="shared" si="13"/>
        <v>0</v>
      </c>
      <c r="J896" s="46">
        <f t="shared" si="14"/>
        <v>0</v>
      </c>
    </row>
    <row r="897" customHeight="1" spans="1:10">
      <c r="A897" s="119">
        <v>2150799</v>
      </c>
      <c r="B897" s="181"/>
      <c r="C897" s="119" t="s">
        <v>847</v>
      </c>
      <c r="D897" s="44"/>
      <c r="E897" s="44"/>
      <c r="F897" s="44"/>
      <c r="G897" s="44"/>
      <c r="H897" s="46">
        <f t="shared" si="12"/>
        <v>0</v>
      </c>
      <c r="I897" s="46">
        <f t="shared" si="13"/>
        <v>0</v>
      </c>
      <c r="J897" s="46">
        <f t="shared" si="14"/>
        <v>0</v>
      </c>
    </row>
    <row r="898" customHeight="1" spans="1:10">
      <c r="A898" s="119">
        <v>21508</v>
      </c>
      <c r="B898" s="181"/>
      <c r="C898" s="119" t="s">
        <v>848</v>
      </c>
      <c r="D898" s="44">
        <v>75000</v>
      </c>
      <c r="E898" s="44">
        <v>49110</v>
      </c>
      <c r="F898" s="44">
        <v>61846</v>
      </c>
      <c r="G898" s="44">
        <v>48390</v>
      </c>
      <c r="H898" s="46">
        <f t="shared" si="12"/>
        <v>0.6452</v>
      </c>
      <c r="I898" s="46">
        <f t="shared" si="13"/>
        <v>0.985339034819792</v>
      </c>
      <c r="J898" s="46">
        <f t="shared" si="14"/>
        <v>0.782427319470944</v>
      </c>
    </row>
    <row r="899" customHeight="1" spans="1:10">
      <c r="A899" s="119">
        <v>2150801</v>
      </c>
      <c r="B899" s="181"/>
      <c r="C899" s="119" t="s">
        <v>146</v>
      </c>
      <c r="D899" s="44"/>
      <c r="E899" s="44"/>
      <c r="F899" s="44"/>
      <c r="G899" s="44"/>
      <c r="H899" s="46">
        <f t="shared" si="12"/>
        <v>0</v>
      </c>
      <c r="I899" s="46">
        <f t="shared" si="13"/>
        <v>0</v>
      </c>
      <c r="J899" s="46">
        <f t="shared" si="14"/>
        <v>0</v>
      </c>
    </row>
    <row r="900" customHeight="1" spans="1:10">
      <c r="A900" s="119">
        <v>2150802</v>
      </c>
      <c r="B900" s="181"/>
      <c r="C900" s="119" t="s">
        <v>147</v>
      </c>
      <c r="D900" s="44"/>
      <c r="E900" s="44"/>
      <c r="F900" s="44">
        <v>33</v>
      </c>
      <c r="G900" s="44"/>
      <c r="H900" s="46">
        <f t="shared" si="12"/>
        <v>0</v>
      </c>
      <c r="I900" s="46">
        <f t="shared" si="13"/>
        <v>0</v>
      </c>
      <c r="J900" s="46">
        <f t="shared" si="14"/>
        <v>0</v>
      </c>
    </row>
    <row r="901" customHeight="1" spans="1:10">
      <c r="A901" s="119">
        <v>2150803</v>
      </c>
      <c r="B901" s="181"/>
      <c r="C901" s="119" t="s">
        <v>148</v>
      </c>
      <c r="D901" s="44"/>
      <c r="E901" s="44"/>
      <c r="F901" s="44"/>
      <c r="G901" s="44"/>
      <c r="H901" s="46">
        <f t="shared" si="12"/>
        <v>0</v>
      </c>
      <c r="I901" s="46">
        <f t="shared" si="13"/>
        <v>0</v>
      </c>
      <c r="J901" s="46">
        <f t="shared" si="14"/>
        <v>0</v>
      </c>
    </row>
    <row r="902" customHeight="1" spans="1:10">
      <c r="A902" s="119">
        <v>2150804</v>
      </c>
      <c r="B902" s="181"/>
      <c r="C902" s="119" t="s">
        <v>849</v>
      </c>
      <c r="D902" s="44"/>
      <c r="E902" s="44"/>
      <c r="F902" s="44"/>
      <c r="G902" s="44"/>
      <c r="H902" s="46">
        <f t="shared" si="12"/>
        <v>0</v>
      </c>
      <c r="I902" s="46">
        <f t="shared" si="13"/>
        <v>0</v>
      </c>
      <c r="J902" s="46">
        <f t="shared" si="14"/>
        <v>0</v>
      </c>
    </row>
    <row r="903" customHeight="1" spans="1:10">
      <c r="A903" s="119">
        <v>2150805</v>
      </c>
      <c r="B903" s="181"/>
      <c r="C903" s="119" t="s">
        <v>850</v>
      </c>
      <c r="D903" s="44"/>
      <c r="E903" s="44"/>
      <c r="F903" s="44">
        <v>8332</v>
      </c>
      <c r="G903" s="44">
        <v>20230</v>
      </c>
      <c r="H903" s="46">
        <f t="shared" si="12"/>
        <v>0</v>
      </c>
      <c r="I903" s="46">
        <f t="shared" si="13"/>
        <v>0</v>
      </c>
      <c r="J903" s="46">
        <f t="shared" si="14"/>
        <v>2.4279884781565</v>
      </c>
    </row>
    <row r="904" customHeight="1" spans="1:10">
      <c r="A904" s="119">
        <v>2150806</v>
      </c>
      <c r="B904" s="181"/>
      <c r="C904" s="119" t="s">
        <v>851</v>
      </c>
      <c r="D904" s="44"/>
      <c r="E904" s="44"/>
      <c r="F904" s="44"/>
      <c r="G904" s="44"/>
      <c r="H904" s="46">
        <f t="shared" si="12"/>
        <v>0</v>
      </c>
      <c r="I904" s="46">
        <f t="shared" si="13"/>
        <v>0</v>
      </c>
      <c r="J904" s="46">
        <f t="shared" si="14"/>
        <v>0</v>
      </c>
    </row>
    <row r="905" customHeight="1" spans="1:10">
      <c r="A905" s="119">
        <v>2150899</v>
      </c>
      <c r="B905" s="181"/>
      <c r="C905" s="119" t="s">
        <v>852</v>
      </c>
      <c r="D905" s="44"/>
      <c r="E905" s="44"/>
      <c r="F905" s="44">
        <v>53481</v>
      </c>
      <c r="G905" s="44">
        <v>28160</v>
      </c>
      <c r="H905" s="46">
        <f t="shared" si="12"/>
        <v>0</v>
      </c>
      <c r="I905" s="46">
        <f t="shared" si="13"/>
        <v>0</v>
      </c>
      <c r="J905" s="46">
        <f t="shared" si="14"/>
        <v>0.526542136459677</v>
      </c>
    </row>
    <row r="906" customHeight="1" spans="1:10">
      <c r="A906" s="119">
        <v>21599</v>
      </c>
      <c r="B906" s="181"/>
      <c r="C906" s="119" t="s">
        <v>853</v>
      </c>
      <c r="D906" s="44"/>
      <c r="E906" s="44"/>
      <c r="F906" s="44"/>
      <c r="G906" s="44"/>
      <c r="H906" s="46">
        <f t="shared" si="12"/>
        <v>0</v>
      </c>
      <c r="I906" s="46">
        <f t="shared" si="13"/>
        <v>0</v>
      </c>
      <c r="J906" s="46">
        <f t="shared" si="14"/>
        <v>0</v>
      </c>
    </row>
    <row r="907" customHeight="1" spans="1:10">
      <c r="A907" s="119">
        <v>2159901</v>
      </c>
      <c r="B907" s="181"/>
      <c r="C907" s="119" t="s">
        <v>854</v>
      </c>
      <c r="D907" s="44"/>
      <c r="E907" s="44"/>
      <c r="F907" s="44"/>
      <c r="G907" s="44"/>
      <c r="H907" s="46">
        <f t="shared" si="12"/>
        <v>0</v>
      </c>
      <c r="I907" s="46">
        <f t="shared" si="13"/>
        <v>0</v>
      </c>
      <c r="J907" s="46">
        <f t="shared" si="14"/>
        <v>0</v>
      </c>
    </row>
    <row r="908" customHeight="1" spans="1:10">
      <c r="A908" s="119">
        <v>2159904</v>
      </c>
      <c r="B908" s="181"/>
      <c r="C908" s="119" t="s">
        <v>855</v>
      </c>
      <c r="D908" s="44"/>
      <c r="E908" s="44"/>
      <c r="F908" s="44"/>
      <c r="G908" s="44"/>
      <c r="H908" s="46">
        <f t="shared" si="12"/>
        <v>0</v>
      </c>
      <c r="I908" s="46">
        <f t="shared" si="13"/>
        <v>0</v>
      </c>
      <c r="J908" s="46">
        <f t="shared" si="14"/>
        <v>0</v>
      </c>
    </row>
    <row r="909" customHeight="1" spans="1:10">
      <c r="A909" s="119">
        <v>2159905</v>
      </c>
      <c r="B909" s="181"/>
      <c r="C909" s="119" t="s">
        <v>856</v>
      </c>
      <c r="D909" s="44"/>
      <c r="E909" s="44"/>
      <c r="F909" s="44"/>
      <c r="G909" s="44"/>
      <c r="H909" s="46">
        <f t="shared" si="12"/>
        <v>0</v>
      </c>
      <c r="I909" s="46">
        <f t="shared" si="13"/>
        <v>0</v>
      </c>
      <c r="J909" s="46">
        <f t="shared" si="14"/>
        <v>0</v>
      </c>
    </row>
    <row r="910" customHeight="1" spans="1:10">
      <c r="A910" s="119">
        <v>2159906</v>
      </c>
      <c r="B910" s="181"/>
      <c r="C910" s="119" t="s">
        <v>857</v>
      </c>
      <c r="D910" s="44"/>
      <c r="E910" s="44"/>
      <c r="F910" s="44"/>
      <c r="G910" s="44"/>
      <c r="H910" s="46">
        <f t="shared" si="12"/>
        <v>0</v>
      </c>
      <c r="I910" s="46">
        <f t="shared" si="13"/>
        <v>0</v>
      </c>
      <c r="J910" s="46">
        <f t="shared" si="14"/>
        <v>0</v>
      </c>
    </row>
    <row r="911" customHeight="1" spans="1:10">
      <c r="A911" s="119">
        <v>2159999</v>
      </c>
      <c r="B911" s="181"/>
      <c r="C911" s="119" t="s">
        <v>858</v>
      </c>
      <c r="D911" s="44"/>
      <c r="E911" s="44"/>
      <c r="F911" s="44"/>
      <c r="G911" s="44"/>
      <c r="H911" s="46">
        <f t="shared" si="12"/>
        <v>0</v>
      </c>
      <c r="I911" s="46">
        <f t="shared" si="13"/>
        <v>0</v>
      </c>
      <c r="J911" s="46">
        <f t="shared" si="14"/>
        <v>0</v>
      </c>
    </row>
    <row r="912" customHeight="1" spans="1:10">
      <c r="A912" s="119">
        <v>216</v>
      </c>
      <c r="B912" s="188" t="s">
        <v>859</v>
      </c>
      <c r="C912" s="119" t="s">
        <v>108</v>
      </c>
      <c r="D912" s="44"/>
      <c r="E912" s="44">
        <v>85</v>
      </c>
      <c r="F912" s="44">
        <v>34</v>
      </c>
      <c r="G912" s="44">
        <v>85</v>
      </c>
      <c r="H912" s="46">
        <f t="shared" si="12"/>
        <v>0</v>
      </c>
      <c r="I912" s="46">
        <f t="shared" si="13"/>
        <v>1</v>
      </c>
      <c r="J912" s="46">
        <f t="shared" si="14"/>
        <v>2.5</v>
      </c>
    </row>
    <row r="913" customHeight="1" spans="1:10">
      <c r="A913" s="119">
        <v>21602</v>
      </c>
      <c r="B913" s="181"/>
      <c r="C913" s="119" t="s">
        <v>860</v>
      </c>
      <c r="D913" s="44"/>
      <c r="E913" s="44">
        <v>70</v>
      </c>
      <c r="F913" s="44">
        <v>10</v>
      </c>
      <c r="G913" s="44">
        <v>70</v>
      </c>
      <c r="H913" s="46">
        <f t="shared" si="12"/>
        <v>0</v>
      </c>
      <c r="I913" s="46">
        <f t="shared" si="13"/>
        <v>1</v>
      </c>
      <c r="J913" s="46">
        <f t="shared" si="14"/>
        <v>7</v>
      </c>
    </row>
    <row r="914" customHeight="1" spans="1:10">
      <c r="A914" s="119">
        <v>2160201</v>
      </c>
      <c r="B914" s="181"/>
      <c r="C914" s="119" t="s">
        <v>146</v>
      </c>
      <c r="D914" s="44"/>
      <c r="E914" s="44"/>
      <c r="F914" s="44"/>
      <c r="G914" s="44"/>
      <c r="H914" s="46">
        <f t="shared" si="12"/>
        <v>0</v>
      </c>
      <c r="I914" s="46">
        <f t="shared" si="13"/>
        <v>0</v>
      </c>
      <c r="J914" s="46">
        <f t="shared" si="14"/>
        <v>0</v>
      </c>
    </row>
    <row r="915" customHeight="1" spans="1:10">
      <c r="A915" s="119">
        <v>2160202</v>
      </c>
      <c r="B915" s="181"/>
      <c r="C915" s="119" t="s">
        <v>147</v>
      </c>
      <c r="D915" s="44"/>
      <c r="E915" s="44"/>
      <c r="F915" s="44"/>
      <c r="G915" s="44"/>
      <c r="H915" s="46">
        <f t="shared" si="12"/>
        <v>0</v>
      </c>
      <c r="I915" s="46">
        <f t="shared" si="13"/>
        <v>0</v>
      </c>
      <c r="J915" s="46">
        <f t="shared" si="14"/>
        <v>0</v>
      </c>
    </row>
    <row r="916" customHeight="1" spans="1:10">
      <c r="A916" s="119">
        <v>2160203</v>
      </c>
      <c r="B916" s="181"/>
      <c r="C916" s="119" t="s">
        <v>148</v>
      </c>
      <c r="D916" s="44"/>
      <c r="E916" s="44"/>
      <c r="F916" s="44"/>
      <c r="G916" s="44"/>
      <c r="H916" s="46">
        <f t="shared" si="12"/>
        <v>0</v>
      </c>
      <c r="I916" s="46">
        <f t="shared" si="13"/>
        <v>0</v>
      </c>
      <c r="J916" s="46">
        <f t="shared" si="14"/>
        <v>0</v>
      </c>
    </row>
    <row r="917" customHeight="1" spans="1:10">
      <c r="A917" s="119">
        <v>2160216</v>
      </c>
      <c r="B917" s="181"/>
      <c r="C917" s="119" t="s">
        <v>861</v>
      </c>
      <c r="D917" s="44"/>
      <c r="E917" s="44"/>
      <c r="F917" s="44"/>
      <c r="G917" s="44"/>
      <c r="H917" s="46">
        <f t="shared" si="12"/>
        <v>0</v>
      </c>
      <c r="I917" s="46">
        <f t="shared" si="13"/>
        <v>0</v>
      </c>
      <c r="J917" s="46">
        <f t="shared" si="14"/>
        <v>0</v>
      </c>
    </row>
    <row r="918" customHeight="1" spans="1:10">
      <c r="A918" s="119">
        <v>2160217</v>
      </c>
      <c r="B918" s="181"/>
      <c r="C918" s="119" t="s">
        <v>862</v>
      </c>
      <c r="D918" s="44"/>
      <c r="E918" s="44"/>
      <c r="F918" s="44"/>
      <c r="G918" s="44"/>
      <c r="H918" s="46">
        <f t="shared" si="12"/>
        <v>0</v>
      </c>
      <c r="I918" s="46">
        <f t="shared" si="13"/>
        <v>0</v>
      </c>
      <c r="J918" s="46">
        <f t="shared" si="14"/>
        <v>0</v>
      </c>
    </row>
    <row r="919" customHeight="1" spans="1:10">
      <c r="A919" s="119">
        <v>2160218</v>
      </c>
      <c r="B919" s="181"/>
      <c r="C919" s="119" t="s">
        <v>863</v>
      </c>
      <c r="D919" s="44"/>
      <c r="E919" s="44"/>
      <c r="F919" s="44"/>
      <c r="G919" s="44"/>
      <c r="H919" s="46">
        <f t="shared" si="12"/>
        <v>0</v>
      </c>
      <c r="I919" s="46">
        <f t="shared" si="13"/>
        <v>0</v>
      </c>
      <c r="J919" s="46">
        <f t="shared" si="14"/>
        <v>0</v>
      </c>
    </row>
    <row r="920" customHeight="1" spans="1:10">
      <c r="A920" s="119">
        <v>2160219</v>
      </c>
      <c r="B920" s="181"/>
      <c r="C920" s="119" t="s">
        <v>864</v>
      </c>
      <c r="D920" s="44"/>
      <c r="E920" s="44"/>
      <c r="F920" s="44"/>
      <c r="G920" s="44"/>
      <c r="H920" s="46">
        <f t="shared" si="12"/>
        <v>0</v>
      </c>
      <c r="I920" s="46">
        <f t="shared" si="13"/>
        <v>0</v>
      </c>
      <c r="J920" s="46">
        <f t="shared" si="14"/>
        <v>0</v>
      </c>
    </row>
    <row r="921" customHeight="1" spans="1:10">
      <c r="A921" s="119">
        <v>2160250</v>
      </c>
      <c r="B921" s="181"/>
      <c r="C921" s="119" t="s">
        <v>155</v>
      </c>
      <c r="D921" s="44"/>
      <c r="E921" s="44"/>
      <c r="F921" s="44"/>
      <c r="G921" s="44"/>
      <c r="H921" s="46">
        <f t="shared" si="12"/>
        <v>0</v>
      </c>
      <c r="I921" s="46">
        <f t="shared" si="13"/>
        <v>0</v>
      </c>
      <c r="J921" s="46">
        <f t="shared" si="14"/>
        <v>0</v>
      </c>
    </row>
    <row r="922" customHeight="1" spans="1:10">
      <c r="A922" s="119">
        <v>2160299</v>
      </c>
      <c r="B922" s="181"/>
      <c r="C922" s="119" t="s">
        <v>865</v>
      </c>
      <c r="D922" s="44"/>
      <c r="E922" s="44"/>
      <c r="F922" s="44">
        <v>10</v>
      </c>
      <c r="G922" s="44">
        <v>70</v>
      </c>
      <c r="H922" s="46">
        <f t="shared" si="12"/>
        <v>0</v>
      </c>
      <c r="I922" s="46">
        <f t="shared" si="13"/>
        <v>0</v>
      </c>
      <c r="J922" s="46">
        <f t="shared" si="14"/>
        <v>7</v>
      </c>
    </row>
    <row r="923" customHeight="1" spans="1:10">
      <c r="A923" s="119">
        <v>21606</v>
      </c>
      <c r="B923" s="181"/>
      <c r="C923" s="119" t="s">
        <v>866</v>
      </c>
      <c r="D923" s="44"/>
      <c r="E923" s="44">
        <v>15</v>
      </c>
      <c r="F923" s="44">
        <v>24</v>
      </c>
      <c r="G923" s="44">
        <v>15</v>
      </c>
      <c r="H923" s="46">
        <f t="shared" si="12"/>
        <v>0</v>
      </c>
      <c r="I923" s="46">
        <f t="shared" si="13"/>
        <v>1</v>
      </c>
      <c r="J923" s="46">
        <f t="shared" si="14"/>
        <v>0.625</v>
      </c>
    </row>
    <row r="924" customHeight="1" spans="1:10">
      <c r="A924" s="119">
        <v>2160601</v>
      </c>
      <c r="B924" s="181"/>
      <c r="C924" s="119" t="s">
        <v>146</v>
      </c>
      <c r="D924" s="44"/>
      <c r="E924" s="44"/>
      <c r="F924" s="44"/>
      <c r="G924" s="44"/>
      <c r="H924" s="46">
        <f t="shared" si="12"/>
        <v>0</v>
      </c>
      <c r="I924" s="46">
        <f t="shared" si="13"/>
        <v>0</v>
      </c>
      <c r="J924" s="46">
        <f t="shared" si="14"/>
        <v>0</v>
      </c>
    </row>
    <row r="925" customHeight="1" spans="1:10">
      <c r="A925" s="119">
        <v>2160602</v>
      </c>
      <c r="B925" s="181"/>
      <c r="C925" s="119" t="s">
        <v>147</v>
      </c>
      <c r="D925" s="44"/>
      <c r="E925" s="44"/>
      <c r="F925" s="44"/>
      <c r="G925" s="44"/>
      <c r="H925" s="46">
        <f t="shared" si="12"/>
        <v>0</v>
      </c>
      <c r="I925" s="46">
        <f t="shared" si="13"/>
        <v>0</v>
      </c>
      <c r="J925" s="46">
        <f t="shared" si="14"/>
        <v>0</v>
      </c>
    </row>
    <row r="926" customHeight="1" spans="1:10">
      <c r="A926" s="119">
        <v>2160603</v>
      </c>
      <c r="B926" s="181"/>
      <c r="C926" s="119" t="s">
        <v>148</v>
      </c>
      <c r="D926" s="44"/>
      <c r="E926" s="44"/>
      <c r="F926" s="44"/>
      <c r="G926" s="44"/>
      <c r="H926" s="46">
        <f t="shared" si="12"/>
        <v>0</v>
      </c>
      <c r="I926" s="46">
        <f t="shared" si="13"/>
        <v>0</v>
      </c>
      <c r="J926" s="46">
        <f t="shared" si="14"/>
        <v>0</v>
      </c>
    </row>
    <row r="927" customHeight="1" spans="1:10">
      <c r="A927" s="119">
        <v>2160607</v>
      </c>
      <c r="B927" s="181"/>
      <c r="C927" s="119" t="s">
        <v>867</v>
      </c>
      <c r="D927" s="44"/>
      <c r="E927" s="44"/>
      <c r="F927" s="44"/>
      <c r="G927" s="44"/>
      <c r="H927" s="46">
        <f t="shared" si="12"/>
        <v>0</v>
      </c>
      <c r="I927" s="46">
        <f t="shared" si="13"/>
        <v>0</v>
      </c>
      <c r="J927" s="46">
        <f t="shared" si="14"/>
        <v>0</v>
      </c>
    </row>
    <row r="928" customHeight="1" spans="1:10">
      <c r="A928" s="119">
        <v>2160699</v>
      </c>
      <c r="B928" s="181"/>
      <c r="C928" s="119" t="s">
        <v>868</v>
      </c>
      <c r="D928" s="44"/>
      <c r="E928" s="44"/>
      <c r="F928" s="44">
        <v>24</v>
      </c>
      <c r="G928" s="44">
        <v>15</v>
      </c>
      <c r="H928" s="46">
        <f t="shared" si="12"/>
        <v>0</v>
      </c>
      <c r="I928" s="46">
        <f t="shared" si="13"/>
        <v>0</v>
      </c>
      <c r="J928" s="46">
        <f t="shared" si="14"/>
        <v>0.625</v>
      </c>
    </row>
    <row r="929" customHeight="1" spans="1:10">
      <c r="A929" s="119">
        <v>21699</v>
      </c>
      <c r="B929" s="181"/>
      <c r="C929" s="119" t="s">
        <v>869</v>
      </c>
      <c r="D929" s="44"/>
      <c r="E929" s="44"/>
      <c r="F929" s="44"/>
      <c r="G929" s="44"/>
      <c r="H929" s="46">
        <f t="shared" si="12"/>
        <v>0</v>
      </c>
      <c r="I929" s="46">
        <f t="shared" si="13"/>
        <v>0</v>
      </c>
      <c r="J929" s="46">
        <f t="shared" si="14"/>
        <v>0</v>
      </c>
    </row>
    <row r="930" customHeight="1" spans="1:10">
      <c r="A930" s="119">
        <v>2169901</v>
      </c>
      <c r="B930" s="181"/>
      <c r="C930" s="119" t="s">
        <v>870</v>
      </c>
      <c r="D930" s="44"/>
      <c r="E930" s="44"/>
      <c r="F930" s="44"/>
      <c r="G930" s="44"/>
      <c r="H930" s="46">
        <f t="shared" si="12"/>
        <v>0</v>
      </c>
      <c r="I930" s="46">
        <f t="shared" si="13"/>
        <v>0</v>
      </c>
      <c r="J930" s="46">
        <f t="shared" si="14"/>
        <v>0</v>
      </c>
    </row>
    <row r="931" customHeight="1" spans="1:10">
      <c r="A931" s="119">
        <v>2169999</v>
      </c>
      <c r="B931" s="181"/>
      <c r="C931" s="119" t="s">
        <v>871</v>
      </c>
      <c r="D931" s="44"/>
      <c r="E931" s="44"/>
      <c r="F931" s="44"/>
      <c r="G931" s="44"/>
      <c r="H931" s="46">
        <f t="shared" si="12"/>
        <v>0</v>
      </c>
      <c r="I931" s="46">
        <f t="shared" si="13"/>
        <v>0</v>
      </c>
      <c r="J931" s="46">
        <f t="shared" si="14"/>
        <v>0</v>
      </c>
    </row>
    <row r="932" customHeight="1" spans="1:10">
      <c r="A932" s="119">
        <v>217</v>
      </c>
      <c r="B932" s="188" t="s">
        <v>872</v>
      </c>
      <c r="C932" s="119" t="s">
        <v>109</v>
      </c>
      <c r="D932" s="44">
        <v>500</v>
      </c>
      <c r="E932" s="44">
        <v>30000</v>
      </c>
      <c r="F932" s="44">
        <v>8700</v>
      </c>
      <c r="G932" s="44">
        <v>30000</v>
      </c>
      <c r="H932" s="46">
        <f t="shared" si="12"/>
        <v>60</v>
      </c>
      <c r="I932" s="46">
        <f t="shared" si="13"/>
        <v>1</v>
      </c>
      <c r="J932" s="46">
        <f t="shared" si="14"/>
        <v>3.44827586206897</v>
      </c>
    </row>
    <row r="933" customHeight="1" spans="1:10">
      <c r="A933" s="119">
        <v>21701</v>
      </c>
      <c r="B933" s="181"/>
      <c r="C933" s="119" t="s">
        <v>873</v>
      </c>
      <c r="D933" s="44"/>
      <c r="E933" s="44"/>
      <c r="F933" s="44"/>
      <c r="G933" s="44"/>
      <c r="H933" s="46">
        <f t="shared" si="12"/>
        <v>0</v>
      </c>
      <c r="I933" s="46">
        <f t="shared" si="13"/>
        <v>0</v>
      </c>
      <c r="J933" s="46">
        <f t="shared" si="14"/>
        <v>0</v>
      </c>
    </row>
    <row r="934" customHeight="1" spans="1:10">
      <c r="A934" s="119">
        <v>2170101</v>
      </c>
      <c r="B934" s="181"/>
      <c r="C934" s="119" t="s">
        <v>146</v>
      </c>
      <c r="D934" s="44"/>
      <c r="E934" s="44"/>
      <c r="F934" s="44"/>
      <c r="G934" s="44"/>
      <c r="H934" s="46">
        <f t="shared" si="12"/>
        <v>0</v>
      </c>
      <c r="I934" s="46">
        <f t="shared" si="13"/>
        <v>0</v>
      </c>
      <c r="J934" s="46">
        <f t="shared" si="14"/>
        <v>0</v>
      </c>
    </row>
    <row r="935" customHeight="1" spans="1:10">
      <c r="A935" s="119">
        <v>2170102</v>
      </c>
      <c r="B935" s="181"/>
      <c r="C935" s="119" t="s">
        <v>147</v>
      </c>
      <c r="D935" s="44"/>
      <c r="E935" s="44"/>
      <c r="F935" s="44"/>
      <c r="G935" s="44"/>
      <c r="H935" s="46">
        <f t="shared" si="12"/>
        <v>0</v>
      </c>
      <c r="I935" s="46">
        <f t="shared" si="13"/>
        <v>0</v>
      </c>
      <c r="J935" s="46">
        <f t="shared" si="14"/>
        <v>0</v>
      </c>
    </row>
    <row r="936" customHeight="1" spans="1:10">
      <c r="A936" s="119">
        <v>2170103</v>
      </c>
      <c r="B936" s="181"/>
      <c r="C936" s="119" t="s">
        <v>148</v>
      </c>
      <c r="D936" s="44"/>
      <c r="E936" s="44"/>
      <c r="F936" s="44"/>
      <c r="G936" s="44"/>
      <c r="H936" s="46">
        <f t="shared" si="12"/>
        <v>0</v>
      </c>
      <c r="I936" s="46">
        <f t="shared" si="13"/>
        <v>0</v>
      </c>
      <c r="J936" s="46">
        <f t="shared" si="14"/>
        <v>0</v>
      </c>
    </row>
    <row r="937" customHeight="1" spans="1:10">
      <c r="A937" s="119">
        <v>2170104</v>
      </c>
      <c r="B937" s="181"/>
      <c r="C937" s="119" t="s">
        <v>874</v>
      </c>
      <c r="D937" s="44"/>
      <c r="E937" s="44"/>
      <c r="F937" s="44"/>
      <c r="G937" s="44"/>
      <c r="H937" s="46">
        <f t="shared" si="12"/>
        <v>0</v>
      </c>
      <c r="I937" s="46">
        <f t="shared" si="13"/>
        <v>0</v>
      </c>
      <c r="J937" s="46">
        <f t="shared" si="14"/>
        <v>0</v>
      </c>
    </row>
    <row r="938" customHeight="1" spans="1:10">
      <c r="A938" s="119">
        <v>2170150</v>
      </c>
      <c r="B938" s="181"/>
      <c r="C938" s="119" t="s">
        <v>155</v>
      </c>
      <c r="D938" s="44"/>
      <c r="E938" s="44"/>
      <c r="F938" s="44"/>
      <c r="G938" s="44"/>
      <c r="H938" s="46">
        <f t="shared" si="12"/>
        <v>0</v>
      </c>
      <c r="I938" s="46">
        <f t="shared" si="13"/>
        <v>0</v>
      </c>
      <c r="J938" s="46">
        <f t="shared" si="14"/>
        <v>0</v>
      </c>
    </row>
    <row r="939" customHeight="1" spans="1:10">
      <c r="A939" s="119">
        <v>2170199</v>
      </c>
      <c r="B939" s="181"/>
      <c r="C939" s="119" t="s">
        <v>875</v>
      </c>
      <c r="D939" s="44"/>
      <c r="E939" s="44"/>
      <c r="F939" s="44"/>
      <c r="G939" s="44"/>
      <c r="H939" s="46">
        <f t="shared" si="12"/>
        <v>0</v>
      </c>
      <c r="I939" s="46">
        <f t="shared" si="13"/>
        <v>0</v>
      </c>
      <c r="J939" s="46">
        <f t="shared" si="14"/>
        <v>0</v>
      </c>
    </row>
    <row r="940" customHeight="1" spans="1:10">
      <c r="A940" s="119">
        <v>21702</v>
      </c>
      <c r="B940" s="181"/>
      <c r="C940" s="119" t="s">
        <v>876</v>
      </c>
      <c r="D940" s="44"/>
      <c r="E940" s="44"/>
      <c r="F940" s="44"/>
      <c r="G940" s="44"/>
      <c r="H940" s="46">
        <f t="shared" si="12"/>
        <v>0</v>
      </c>
      <c r="I940" s="46">
        <f t="shared" si="13"/>
        <v>0</v>
      </c>
      <c r="J940" s="46">
        <f t="shared" si="14"/>
        <v>0</v>
      </c>
    </row>
    <row r="941" customHeight="1" spans="1:10">
      <c r="A941" s="119">
        <v>2170201</v>
      </c>
      <c r="B941" s="181"/>
      <c r="C941" s="119" t="s">
        <v>877</v>
      </c>
      <c r="D941" s="44"/>
      <c r="E941" s="44"/>
      <c r="F941" s="44"/>
      <c r="G941" s="44"/>
      <c r="H941" s="46">
        <f t="shared" si="12"/>
        <v>0</v>
      </c>
      <c r="I941" s="46">
        <f t="shared" si="13"/>
        <v>0</v>
      </c>
      <c r="J941" s="46">
        <f t="shared" si="14"/>
        <v>0</v>
      </c>
    </row>
    <row r="942" customHeight="1" spans="1:10">
      <c r="A942" s="119">
        <v>2170202</v>
      </c>
      <c r="B942" s="181"/>
      <c r="C942" s="119" t="s">
        <v>878</v>
      </c>
      <c r="D942" s="44"/>
      <c r="E942" s="44"/>
      <c r="F942" s="44"/>
      <c r="G942" s="44"/>
      <c r="H942" s="46">
        <f t="shared" si="12"/>
        <v>0</v>
      </c>
      <c r="I942" s="46">
        <f t="shared" si="13"/>
        <v>0</v>
      </c>
      <c r="J942" s="46">
        <f t="shared" si="14"/>
        <v>0</v>
      </c>
    </row>
    <row r="943" customHeight="1" spans="1:10">
      <c r="A943" s="119">
        <v>2170203</v>
      </c>
      <c r="B943" s="181"/>
      <c r="C943" s="119" t="s">
        <v>879</v>
      </c>
      <c r="D943" s="44"/>
      <c r="E943" s="44"/>
      <c r="F943" s="44"/>
      <c r="G943" s="44"/>
      <c r="H943" s="46">
        <f t="shared" si="12"/>
        <v>0</v>
      </c>
      <c r="I943" s="46">
        <f t="shared" si="13"/>
        <v>0</v>
      </c>
      <c r="J943" s="46">
        <f t="shared" si="14"/>
        <v>0</v>
      </c>
    </row>
    <row r="944" customHeight="1" spans="1:10">
      <c r="A944" s="119">
        <v>2170204</v>
      </c>
      <c r="B944" s="181"/>
      <c r="C944" s="119" t="s">
        <v>880</v>
      </c>
      <c r="D944" s="44"/>
      <c r="E944" s="44"/>
      <c r="F944" s="44"/>
      <c r="G944" s="44"/>
      <c r="H944" s="46">
        <f t="shared" si="12"/>
        <v>0</v>
      </c>
      <c r="I944" s="46">
        <f t="shared" si="13"/>
        <v>0</v>
      </c>
      <c r="J944" s="46">
        <f t="shared" si="14"/>
        <v>0</v>
      </c>
    </row>
    <row r="945" customHeight="1" spans="1:10">
      <c r="A945" s="119">
        <v>2170205</v>
      </c>
      <c r="B945" s="181"/>
      <c r="C945" s="119" t="s">
        <v>881</v>
      </c>
      <c r="D945" s="44"/>
      <c r="E945" s="44"/>
      <c r="F945" s="44"/>
      <c r="G945" s="44"/>
      <c r="H945" s="46">
        <f t="shared" si="12"/>
        <v>0</v>
      </c>
      <c r="I945" s="46">
        <f t="shared" si="13"/>
        <v>0</v>
      </c>
      <c r="J945" s="46">
        <f t="shared" si="14"/>
        <v>0</v>
      </c>
    </row>
    <row r="946" customHeight="1" spans="1:10">
      <c r="A946" s="119">
        <v>2170206</v>
      </c>
      <c r="B946" s="181"/>
      <c r="C946" s="119" t="s">
        <v>882</v>
      </c>
      <c r="D946" s="44"/>
      <c r="E946" s="44"/>
      <c r="F946" s="44"/>
      <c r="G946" s="44"/>
      <c r="H946" s="46">
        <f t="shared" si="12"/>
        <v>0</v>
      </c>
      <c r="I946" s="46">
        <f t="shared" si="13"/>
        <v>0</v>
      </c>
      <c r="J946" s="46">
        <f t="shared" si="14"/>
        <v>0</v>
      </c>
    </row>
    <row r="947" customHeight="1" spans="1:10">
      <c r="A947" s="119">
        <v>2170207</v>
      </c>
      <c r="B947" s="181"/>
      <c r="C947" s="119" t="s">
        <v>883</v>
      </c>
      <c r="D947" s="44"/>
      <c r="E947" s="44"/>
      <c r="F947" s="44"/>
      <c r="G947" s="44"/>
      <c r="H947" s="46">
        <f t="shared" si="12"/>
        <v>0</v>
      </c>
      <c r="I947" s="46">
        <f t="shared" si="13"/>
        <v>0</v>
      </c>
      <c r="J947" s="46">
        <f t="shared" si="14"/>
        <v>0</v>
      </c>
    </row>
    <row r="948" customHeight="1" spans="1:10">
      <c r="A948" s="119">
        <v>2170208</v>
      </c>
      <c r="B948" s="181"/>
      <c r="C948" s="119" t="s">
        <v>884</v>
      </c>
      <c r="D948" s="44"/>
      <c r="E948" s="44"/>
      <c r="F948" s="44"/>
      <c r="G948" s="44"/>
      <c r="H948" s="46">
        <f t="shared" si="12"/>
        <v>0</v>
      </c>
      <c r="I948" s="46">
        <f t="shared" si="13"/>
        <v>0</v>
      </c>
      <c r="J948" s="46">
        <f t="shared" si="14"/>
        <v>0</v>
      </c>
    </row>
    <row r="949" customHeight="1" spans="1:10">
      <c r="A949" s="119">
        <v>2170299</v>
      </c>
      <c r="B949" s="181"/>
      <c r="C949" s="119" t="s">
        <v>885</v>
      </c>
      <c r="D949" s="44"/>
      <c r="E949" s="44"/>
      <c r="F949" s="44"/>
      <c r="G949" s="44"/>
      <c r="H949" s="46">
        <f t="shared" si="12"/>
        <v>0</v>
      </c>
      <c r="I949" s="46">
        <f t="shared" si="13"/>
        <v>0</v>
      </c>
      <c r="J949" s="46">
        <f t="shared" si="14"/>
        <v>0</v>
      </c>
    </row>
    <row r="950" customHeight="1" spans="1:10">
      <c r="A950" s="119">
        <v>21703</v>
      </c>
      <c r="B950" s="181"/>
      <c r="C950" s="119" t="s">
        <v>886</v>
      </c>
      <c r="D950" s="44">
        <v>500</v>
      </c>
      <c r="E950" s="44">
        <v>30000</v>
      </c>
      <c r="F950" s="44">
        <v>8700</v>
      </c>
      <c r="G950" s="44">
        <v>30000</v>
      </c>
      <c r="H950" s="46">
        <f t="shared" si="12"/>
        <v>60</v>
      </c>
      <c r="I950" s="46">
        <f t="shared" si="13"/>
        <v>1</v>
      </c>
      <c r="J950" s="46">
        <f t="shared" si="14"/>
        <v>3.44827586206897</v>
      </c>
    </row>
    <row r="951" customHeight="1" spans="1:10">
      <c r="A951" s="119">
        <v>2170301</v>
      </c>
      <c r="B951" s="181"/>
      <c r="C951" s="119" t="s">
        <v>887</v>
      </c>
      <c r="D951" s="44"/>
      <c r="E951" s="44"/>
      <c r="F951" s="44"/>
      <c r="G951" s="44"/>
      <c r="H951" s="46">
        <f t="shared" si="12"/>
        <v>0</v>
      </c>
      <c r="I951" s="46">
        <f t="shared" si="13"/>
        <v>0</v>
      </c>
      <c r="J951" s="46">
        <f t="shared" si="14"/>
        <v>0</v>
      </c>
    </row>
    <row r="952" customHeight="1" spans="1:10">
      <c r="A952" s="119">
        <v>2170302</v>
      </c>
      <c r="B952" s="181"/>
      <c r="C952" s="119" t="s">
        <v>888</v>
      </c>
      <c r="D952" s="44"/>
      <c r="E952" s="44"/>
      <c r="F952" s="44"/>
      <c r="G952" s="44"/>
      <c r="H952" s="46">
        <f t="shared" si="12"/>
        <v>0</v>
      </c>
      <c r="I952" s="46">
        <f t="shared" si="13"/>
        <v>0</v>
      </c>
      <c r="J952" s="46">
        <f t="shared" si="14"/>
        <v>0</v>
      </c>
    </row>
    <row r="953" customHeight="1" spans="1:10">
      <c r="A953" s="119">
        <v>2170303</v>
      </c>
      <c r="B953" s="181"/>
      <c r="C953" s="119" t="s">
        <v>889</v>
      </c>
      <c r="D953" s="44"/>
      <c r="E953" s="44"/>
      <c r="F953" s="44"/>
      <c r="G953" s="44"/>
      <c r="H953" s="46">
        <f t="shared" si="12"/>
        <v>0</v>
      </c>
      <c r="I953" s="46">
        <f t="shared" si="13"/>
        <v>0</v>
      </c>
      <c r="J953" s="46">
        <f t="shared" si="14"/>
        <v>0</v>
      </c>
    </row>
    <row r="954" customHeight="1" spans="1:10">
      <c r="A954" s="119">
        <v>2170304</v>
      </c>
      <c r="B954" s="181"/>
      <c r="C954" s="119" t="s">
        <v>890</v>
      </c>
      <c r="D954" s="44"/>
      <c r="E954" s="44"/>
      <c r="F954" s="44"/>
      <c r="G954" s="44"/>
      <c r="H954" s="46">
        <f t="shared" si="12"/>
        <v>0</v>
      </c>
      <c r="I954" s="46">
        <f t="shared" si="13"/>
        <v>0</v>
      </c>
      <c r="J954" s="46">
        <f t="shared" si="14"/>
        <v>0</v>
      </c>
    </row>
    <row r="955" customHeight="1" spans="1:10">
      <c r="A955" s="119">
        <v>2170399</v>
      </c>
      <c r="B955" s="181"/>
      <c r="C955" s="119" t="s">
        <v>891</v>
      </c>
      <c r="D955" s="44"/>
      <c r="E955" s="44"/>
      <c r="F955" s="44">
        <v>8700</v>
      </c>
      <c r="G955" s="44">
        <v>30000</v>
      </c>
      <c r="H955" s="46">
        <f t="shared" si="12"/>
        <v>0</v>
      </c>
      <c r="I955" s="46">
        <f t="shared" si="13"/>
        <v>0</v>
      </c>
      <c r="J955" s="46">
        <f t="shared" si="14"/>
        <v>3.44827586206897</v>
      </c>
    </row>
    <row r="956" customHeight="1" spans="1:10">
      <c r="A956" s="119">
        <v>21704</v>
      </c>
      <c r="B956" s="181"/>
      <c r="C956" s="119" t="s">
        <v>892</v>
      </c>
      <c r="D956" s="44"/>
      <c r="E956" s="44"/>
      <c r="F956" s="44"/>
      <c r="G956" s="44"/>
      <c r="H956" s="46">
        <f t="shared" si="12"/>
        <v>0</v>
      </c>
      <c r="I956" s="46">
        <f t="shared" si="13"/>
        <v>0</v>
      </c>
      <c r="J956" s="46">
        <f t="shared" si="14"/>
        <v>0</v>
      </c>
    </row>
    <row r="957" customHeight="1" spans="1:10">
      <c r="A957" s="119">
        <v>2170401</v>
      </c>
      <c r="B957" s="181"/>
      <c r="C957" s="119" t="s">
        <v>893</v>
      </c>
      <c r="D957" s="44"/>
      <c r="E957" s="44"/>
      <c r="F957" s="44"/>
      <c r="G957" s="44"/>
      <c r="H957" s="46">
        <f t="shared" si="12"/>
        <v>0</v>
      </c>
      <c r="I957" s="46">
        <f t="shared" si="13"/>
        <v>0</v>
      </c>
      <c r="J957" s="46">
        <f t="shared" si="14"/>
        <v>0</v>
      </c>
    </row>
    <row r="958" customHeight="1" spans="1:10">
      <c r="A958" s="119">
        <v>2170499</v>
      </c>
      <c r="B958" s="181"/>
      <c r="C958" s="119" t="s">
        <v>894</v>
      </c>
      <c r="D958" s="44"/>
      <c r="E958" s="44"/>
      <c r="F958" s="44"/>
      <c r="G958" s="44"/>
      <c r="H958" s="46">
        <f t="shared" si="12"/>
        <v>0</v>
      </c>
      <c r="I958" s="46">
        <f t="shared" si="13"/>
        <v>0</v>
      </c>
      <c r="J958" s="46">
        <f t="shared" si="14"/>
        <v>0</v>
      </c>
    </row>
    <row r="959" customHeight="1" spans="1:10">
      <c r="A959" s="119">
        <v>21799</v>
      </c>
      <c r="B959" s="181"/>
      <c r="C959" s="119" t="s">
        <v>895</v>
      </c>
      <c r="D959" s="44"/>
      <c r="E959" s="44"/>
      <c r="F959" s="44"/>
      <c r="G959" s="44"/>
      <c r="H959" s="46">
        <f t="shared" si="12"/>
        <v>0</v>
      </c>
      <c r="I959" s="46">
        <f t="shared" si="13"/>
        <v>0</v>
      </c>
      <c r="J959" s="46">
        <f t="shared" si="14"/>
        <v>0</v>
      </c>
    </row>
    <row r="960" customHeight="1" spans="1:10">
      <c r="A960" s="119">
        <v>2179902</v>
      </c>
      <c r="B960" s="181"/>
      <c r="C960" s="119" t="s">
        <v>896</v>
      </c>
      <c r="D960" s="44"/>
      <c r="E960" s="44"/>
      <c r="F960" s="44"/>
      <c r="G960" s="44"/>
      <c r="H960" s="46">
        <f t="shared" si="12"/>
        <v>0</v>
      </c>
      <c r="I960" s="46">
        <f t="shared" si="13"/>
        <v>0</v>
      </c>
      <c r="J960" s="46">
        <f t="shared" si="14"/>
        <v>0</v>
      </c>
    </row>
    <row r="961" customHeight="1" spans="1:10">
      <c r="A961" s="119">
        <v>2179999</v>
      </c>
      <c r="B961" s="181"/>
      <c r="C961" s="119" t="s">
        <v>897</v>
      </c>
      <c r="D961" s="44"/>
      <c r="E961" s="44"/>
      <c r="F961" s="44"/>
      <c r="G961" s="44"/>
      <c r="H961" s="46">
        <f t="shared" si="12"/>
        <v>0</v>
      </c>
      <c r="I961" s="46">
        <f t="shared" si="13"/>
        <v>0</v>
      </c>
      <c r="J961" s="46">
        <f t="shared" si="14"/>
        <v>0</v>
      </c>
    </row>
    <row r="962" customHeight="1" spans="1:10">
      <c r="A962" s="119">
        <v>219</v>
      </c>
      <c r="B962" s="188" t="s">
        <v>898</v>
      </c>
      <c r="C962" s="119" t="s">
        <v>110</v>
      </c>
      <c r="D962" s="44"/>
      <c r="E962" s="44"/>
      <c r="F962" s="44"/>
      <c r="G962" s="44"/>
      <c r="H962" s="46">
        <f t="shared" si="12"/>
        <v>0</v>
      </c>
      <c r="I962" s="46">
        <f t="shared" si="13"/>
        <v>0</v>
      </c>
      <c r="J962" s="46">
        <f t="shared" si="14"/>
        <v>0</v>
      </c>
    </row>
    <row r="963" customHeight="1" spans="1:10">
      <c r="A963" s="119">
        <v>21901</v>
      </c>
      <c r="B963" s="181"/>
      <c r="C963" s="119" t="s">
        <v>899</v>
      </c>
      <c r="D963" s="44"/>
      <c r="E963" s="44"/>
      <c r="F963" s="44"/>
      <c r="G963" s="44"/>
      <c r="H963" s="46">
        <f t="shared" si="12"/>
        <v>0</v>
      </c>
      <c r="I963" s="46">
        <f t="shared" si="13"/>
        <v>0</v>
      </c>
      <c r="J963" s="46">
        <f t="shared" si="14"/>
        <v>0</v>
      </c>
    </row>
    <row r="964" customHeight="1" spans="1:10">
      <c r="A964" s="119">
        <v>21902</v>
      </c>
      <c r="B964" s="181"/>
      <c r="C964" s="119" t="s">
        <v>900</v>
      </c>
      <c r="D964" s="44"/>
      <c r="E964" s="44"/>
      <c r="F964" s="44"/>
      <c r="G964" s="44"/>
      <c r="H964" s="46">
        <f t="shared" si="12"/>
        <v>0</v>
      </c>
      <c r="I964" s="46">
        <f t="shared" si="13"/>
        <v>0</v>
      </c>
      <c r="J964" s="46">
        <f t="shared" si="14"/>
        <v>0</v>
      </c>
    </row>
    <row r="965" customHeight="1" spans="1:10">
      <c r="A965" s="119">
        <v>21903</v>
      </c>
      <c r="B965" s="181"/>
      <c r="C965" s="119" t="s">
        <v>901</v>
      </c>
      <c r="D965" s="44"/>
      <c r="E965" s="44"/>
      <c r="F965" s="44"/>
      <c r="G965" s="44"/>
      <c r="H965" s="46">
        <f t="shared" si="12"/>
        <v>0</v>
      </c>
      <c r="I965" s="46">
        <f t="shared" si="13"/>
        <v>0</v>
      </c>
      <c r="J965" s="46">
        <f t="shared" si="14"/>
        <v>0</v>
      </c>
    </row>
    <row r="966" customHeight="1" spans="1:10">
      <c r="A966" s="119">
        <v>21904</v>
      </c>
      <c r="B966" s="181"/>
      <c r="C966" s="119" t="s">
        <v>902</v>
      </c>
      <c r="D966" s="44"/>
      <c r="E966" s="44"/>
      <c r="F966" s="44"/>
      <c r="G966" s="44"/>
      <c r="H966" s="46">
        <f t="shared" si="12"/>
        <v>0</v>
      </c>
      <c r="I966" s="46">
        <f t="shared" si="13"/>
        <v>0</v>
      </c>
      <c r="J966" s="46">
        <f t="shared" si="14"/>
        <v>0</v>
      </c>
    </row>
    <row r="967" customHeight="1" spans="1:10">
      <c r="A967" s="119">
        <v>21905</v>
      </c>
      <c r="B967" s="181"/>
      <c r="C967" s="119" t="s">
        <v>903</v>
      </c>
      <c r="D967" s="44"/>
      <c r="E967" s="44"/>
      <c r="F967" s="44"/>
      <c r="G967" s="44"/>
      <c r="H967" s="46">
        <f t="shared" si="12"/>
        <v>0</v>
      </c>
      <c r="I967" s="46">
        <f t="shared" si="13"/>
        <v>0</v>
      </c>
      <c r="J967" s="46">
        <f t="shared" si="14"/>
        <v>0</v>
      </c>
    </row>
    <row r="968" customHeight="1" spans="1:10">
      <c r="A968" s="119">
        <v>21906</v>
      </c>
      <c r="B968" s="181"/>
      <c r="C968" s="119" t="s">
        <v>684</v>
      </c>
      <c r="D968" s="44"/>
      <c r="E968" s="44"/>
      <c r="F968" s="44"/>
      <c r="G968" s="44"/>
      <c r="H968" s="46">
        <f t="shared" si="12"/>
        <v>0</v>
      </c>
      <c r="I968" s="46">
        <f t="shared" si="13"/>
        <v>0</v>
      </c>
      <c r="J968" s="46">
        <f t="shared" si="14"/>
        <v>0</v>
      </c>
    </row>
    <row r="969" customHeight="1" spans="1:10">
      <c r="A969" s="119">
        <v>21907</v>
      </c>
      <c r="B969" s="181"/>
      <c r="C969" s="119" t="s">
        <v>904</v>
      </c>
      <c r="D969" s="44"/>
      <c r="E969" s="44"/>
      <c r="F969" s="44"/>
      <c r="G969" s="44"/>
      <c r="H969" s="46">
        <f t="shared" si="12"/>
        <v>0</v>
      </c>
      <c r="I969" s="46">
        <f t="shared" si="13"/>
        <v>0</v>
      </c>
      <c r="J969" s="46">
        <f t="shared" si="14"/>
        <v>0</v>
      </c>
    </row>
    <row r="970" customHeight="1" spans="1:10">
      <c r="A970" s="119">
        <v>21908</v>
      </c>
      <c r="B970" s="181"/>
      <c r="C970" s="119" t="s">
        <v>905</v>
      </c>
      <c r="D970" s="44"/>
      <c r="E970" s="44"/>
      <c r="F970" s="44"/>
      <c r="G970" s="44"/>
      <c r="H970" s="46">
        <f t="shared" si="12"/>
        <v>0</v>
      </c>
      <c r="I970" s="46">
        <f t="shared" si="13"/>
        <v>0</v>
      </c>
      <c r="J970" s="46">
        <f t="shared" si="14"/>
        <v>0</v>
      </c>
    </row>
    <row r="971" customHeight="1" spans="1:10">
      <c r="A971" s="119">
        <v>21999</v>
      </c>
      <c r="B971" s="181"/>
      <c r="C971" s="119" t="s">
        <v>906</v>
      </c>
      <c r="D971" s="44"/>
      <c r="E971" s="44"/>
      <c r="F971" s="44"/>
      <c r="G971" s="44"/>
      <c r="H971" s="46">
        <f t="shared" si="12"/>
        <v>0</v>
      </c>
      <c r="I971" s="46">
        <f t="shared" si="13"/>
        <v>0</v>
      </c>
      <c r="J971" s="46">
        <f t="shared" si="14"/>
        <v>0</v>
      </c>
    </row>
    <row r="972" customHeight="1" spans="1:10">
      <c r="A972" s="119">
        <v>220</v>
      </c>
      <c r="B972" s="188" t="s">
        <v>907</v>
      </c>
      <c r="C972" s="119" t="s">
        <v>111</v>
      </c>
      <c r="D972" s="44">
        <v>1500</v>
      </c>
      <c r="E972" s="44">
        <v>867</v>
      </c>
      <c r="F972" s="44">
        <v>1451</v>
      </c>
      <c r="G972" s="44">
        <v>863</v>
      </c>
      <c r="H972" s="46">
        <f t="shared" si="12"/>
        <v>0.575333333333333</v>
      </c>
      <c r="I972" s="46">
        <f t="shared" si="13"/>
        <v>0.995386389850058</v>
      </c>
      <c r="J972" s="46">
        <f t="shared" si="14"/>
        <v>0.594762232942798</v>
      </c>
    </row>
    <row r="973" customHeight="1" spans="1:10">
      <c r="A973" s="119">
        <v>22001</v>
      </c>
      <c r="B973" s="181"/>
      <c r="C973" s="119" t="s">
        <v>908</v>
      </c>
      <c r="D973" s="44">
        <v>1500</v>
      </c>
      <c r="E973" s="44">
        <v>867</v>
      </c>
      <c r="F973" s="44">
        <v>1451</v>
      </c>
      <c r="G973" s="44">
        <v>863</v>
      </c>
      <c r="H973" s="46">
        <f t="shared" si="12"/>
        <v>0.575333333333333</v>
      </c>
      <c r="I973" s="46">
        <f t="shared" si="13"/>
        <v>0.995386389850058</v>
      </c>
      <c r="J973" s="46">
        <f t="shared" si="14"/>
        <v>0.594762232942798</v>
      </c>
    </row>
    <row r="974" customHeight="1" spans="1:10">
      <c r="A974" s="119">
        <v>2200101</v>
      </c>
      <c r="B974" s="181"/>
      <c r="C974" s="119" t="s">
        <v>146</v>
      </c>
      <c r="D974" s="44"/>
      <c r="E974" s="44"/>
      <c r="F974" s="44">
        <v>176</v>
      </c>
      <c r="G974" s="44">
        <v>8</v>
      </c>
      <c r="H974" s="46">
        <f t="shared" si="12"/>
        <v>0</v>
      </c>
      <c r="I974" s="46">
        <f t="shared" si="13"/>
        <v>0</v>
      </c>
      <c r="J974" s="46">
        <f t="shared" si="14"/>
        <v>0.0454545454545455</v>
      </c>
    </row>
    <row r="975" customHeight="1" spans="1:10">
      <c r="A975" s="119">
        <v>2200102</v>
      </c>
      <c r="B975" s="181"/>
      <c r="C975" s="119" t="s">
        <v>147</v>
      </c>
      <c r="D975" s="44"/>
      <c r="E975" s="44"/>
      <c r="F975" s="44">
        <v>2</v>
      </c>
      <c r="G975" s="44">
        <v>108</v>
      </c>
      <c r="H975" s="46">
        <f t="shared" si="12"/>
        <v>0</v>
      </c>
      <c r="I975" s="46">
        <f t="shared" si="13"/>
        <v>0</v>
      </c>
      <c r="J975" s="46">
        <f t="shared" si="14"/>
        <v>54</v>
      </c>
    </row>
    <row r="976" customHeight="1" spans="1:10">
      <c r="A976" s="119">
        <v>2200103</v>
      </c>
      <c r="B976" s="181"/>
      <c r="C976" s="119" t="s">
        <v>148</v>
      </c>
      <c r="D976" s="44"/>
      <c r="E976" s="44"/>
      <c r="F976" s="44"/>
      <c r="G976" s="44"/>
      <c r="H976" s="46">
        <f t="shared" si="12"/>
        <v>0</v>
      </c>
      <c r="I976" s="46">
        <f t="shared" si="13"/>
        <v>0</v>
      </c>
      <c r="J976" s="46">
        <f t="shared" si="14"/>
        <v>0</v>
      </c>
    </row>
    <row r="977" customHeight="1" spans="1:10">
      <c r="A977" s="119">
        <v>2200104</v>
      </c>
      <c r="B977" s="181"/>
      <c r="C977" s="119" t="s">
        <v>909</v>
      </c>
      <c r="D977" s="44"/>
      <c r="E977" s="44"/>
      <c r="F977" s="44">
        <v>820</v>
      </c>
      <c r="G977" s="44">
        <v>355</v>
      </c>
      <c r="H977" s="46">
        <f t="shared" si="12"/>
        <v>0</v>
      </c>
      <c r="I977" s="46">
        <f t="shared" si="13"/>
        <v>0</v>
      </c>
      <c r="J977" s="46">
        <f t="shared" si="14"/>
        <v>0.432926829268293</v>
      </c>
    </row>
    <row r="978" customHeight="1" spans="1:10">
      <c r="A978" s="119">
        <v>2200106</v>
      </c>
      <c r="B978" s="181"/>
      <c r="C978" s="119" t="s">
        <v>910</v>
      </c>
      <c r="D978" s="44"/>
      <c r="E978" s="44"/>
      <c r="F978" s="44">
        <v>391</v>
      </c>
      <c r="G978" s="44">
        <v>319</v>
      </c>
      <c r="H978" s="46">
        <f t="shared" si="12"/>
        <v>0</v>
      </c>
      <c r="I978" s="46">
        <f t="shared" si="13"/>
        <v>0</v>
      </c>
      <c r="J978" s="46">
        <f t="shared" si="14"/>
        <v>0.815856777493606</v>
      </c>
    </row>
    <row r="979" customHeight="1" spans="1:10">
      <c r="A979" s="119">
        <v>2200107</v>
      </c>
      <c r="B979" s="181"/>
      <c r="C979" s="119" t="s">
        <v>911</v>
      </c>
      <c r="D979" s="44"/>
      <c r="E979" s="44"/>
      <c r="F979" s="44"/>
      <c r="G979" s="44"/>
      <c r="H979" s="46">
        <f t="shared" si="12"/>
        <v>0</v>
      </c>
      <c r="I979" s="46">
        <f t="shared" si="13"/>
        <v>0</v>
      </c>
      <c r="J979" s="46">
        <f t="shared" si="14"/>
        <v>0</v>
      </c>
    </row>
    <row r="980" customHeight="1" spans="1:10">
      <c r="A980" s="119">
        <v>2200108</v>
      </c>
      <c r="B980" s="181"/>
      <c r="C980" s="119" t="s">
        <v>912</v>
      </c>
      <c r="D980" s="44"/>
      <c r="E980" s="44"/>
      <c r="F980" s="44">
        <v>8</v>
      </c>
      <c r="G980" s="44">
        <v>13</v>
      </c>
      <c r="H980" s="46">
        <f t="shared" si="12"/>
        <v>0</v>
      </c>
      <c r="I980" s="46">
        <f t="shared" si="13"/>
        <v>0</v>
      </c>
      <c r="J980" s="46">
        <f t="shared" si="14"/>
        <v>1.625</v>
      </c>
    </row>
    <row r="981" customHeight="1" spans="1:10">
      <c r="A981" s="119">
        <v>2200109</v>
      </c>
      <c r="B981" s="181"/>
      <c r="C981" s="119" t="s">
        <v>913</v>
      </c>
      <c r="D981" s="44"/>
      <c r="E981" s="44"/>
      <c r="F981" s="44">
        <v>29</v>
      </c>
      <c r="G981" s="44">
        <v>49</v>
      </c>
      <c r="H981" s="46">
        <f t="shared" si="12"/>
        <v>0</v>
      </c>
      <c r="I981" s="46">
        <f t="shared" si="13"/>
        <v>0</v>
      </c>
      <c r="J981" s="46">
        <f t="shared" si="14"/>
        <v>1.68965517241379</v>
      </c>
    </row>
    <row r="982" customHeight="1" spans="1:10">
      <c r="A982" s="119">
        <v>2200112</v>
      </c>
      <c r="B982" s="181"/>
      <c r="C982" s="119" t="s">
        <v>914</v>
      </c>
      <c r="D982" s="44"/>
      <c r="E982" s="44"/>
      <c r="F982" s="44"/>
      <c r="G982" s="44"/>
      <c r="H982" s="46">
        <f t="shared" si="12"/>
        <v>0</v>
      </c>
      <c r="I982" s="46">
        <f t="shared" si="13"/>
        <v>0</v>
      </c>
      <c r="J982" s="46">
        <f t="shared" si="14"/>
        <v>0</v>
      </c>
    </row>
    <row r="983" customHeight="1" spans="1:10">
      <c r="A983" s="119">
        <v>2200113</v>
      </c>
      <c r="B983" s="181"/>
      <c r="C983" s="119" t="s">
        <v>915</v>
      </c>
      <c r="D983" s="44"/>
      <c r="E983" s="44"/>
      <c r="F983" s="44"/>
      <c r="G983" s="44"/>
      <c r="H983" s="46">
        <f t="shared" si="12"/>
        <v>0</v>
      </c>
      <c r="I983" s="46">
        <f t="shared" si="13"/>
        <v>0</v>
      </c>
      <c r="J983" s="46">
        <f t="shared" si="14"/>
        <v>0</v>
      </c>
    </row>
    <row r="984" customHeight="1" spans="1:10">
      <c r="A984" s="119">
        <v>2200114</v>
      </c>
      <c r="B984" s="181"/>
      <c r="C984" s="119" t="s">
        <v>916</v>
      </c>
      <c r="D984" s="44"/>
      <c r="E984" s="44"/>
      <c r="F984" s="44"/>
      <c r="G984" s="44"/>
      <c r="H984" s="46">
        <f t="shared" si="12"/>
        <v>0</v>
      </c>
      <c r="I984" s="46">
        <f t="shared" si="13"/>
        <v>0</v>
      </c>
      <c r="J984" s="46">
        <f t="shared" si="14"/>
        <v>0</v>
      </c>
    </row>
    <row r="985" customHeight="1" spans="1:10">
      <c r="A985" s="119">
        <v>2200115</v>
      </c>
      <c r="B985" s="181"/>
      <c r="C985" s="119" t="s">
        <v>917</v>
      </c>
      <c r="D985" s="44"/>
      <c r="E985" s="44"/>
      <c r="F985" s="44"/>
      <c r="G985" s="44"/>
      <c r="H985" s="46">
        <f t="shared" si="12"/>
        <v>0</v>
      </c>
      <c r="I985" s="46">
        <f t="shared" si="13"/>
        <v>0</v>
      </c>
      <c r="J985" s="46">
        <f t="shared" si="14"/>
        <v>0</v>
      </c>
    </row>
    <row r="986" customHeight="1" spans="1:10">
      <c r="A986" s="119">
        <v>2200116</v>
      </c>
      <c r="B986" s="181"/>
      <c r="C986" s="119" t="s">
        <v>918</v>
      </c>
      <c r="D986" s="44"/>
      <c r="E986" s="44"/>
      <c r="F986" s="44"/>
      <c r="G986" s="44"/>
      <c r="H986" s="46">
        <f t="shared" si="12"/>
        <v>0</v>
      </c>
      <c r="I986" s="46">
        <f t="shared" si="13"/>
        <v>0</v>
      </c>
      <c r="J986" s="46">
        <f t="shared" si="14"/>
        <v>0</v>
      </c>
    </row>
    <row r="987" customHeight="1" spans="1:10">
      <c r="A987" s="119">
        <v>2200119</v>
      </c>
      <c r="B987" s="181"/>
      <c r="C987" s="119" t="s">
        <v>919</v>
      </c>
      <c r="D987" s="44"/>
      <c r="E987" s="44"/>
      <c r="F987" s="44"/>
      <c r="G987" s="44"/>
      <c r="H987" s="46">
        <f t="shared" si="12"/>
        <v>0</v>
      </c>
      <c r="I987" s="46">
        <f t="shared" si="13"/>
        <v>0</v>
      </c>
      <c r="J987" s="46">
        <f t="shared" si="14"/>
        <v>0</v>
      </c>
    </row>
    <row r="988" customHeight="1" spans="1:10">
      <c r="A988" s="119">
        <v>2200120</v>
      </c>
      <c r="B988" s="181"/>
      <c r="C988" s="119" t="s">
        <v>920</v>
      </c>
      <c r="D988" s="44"/>
      <c r="E988" s="44"/>
      <c r="F988" s="44"/>
      <c r="G988" s="44"/>
      <c r="H988" s="46">
        <f t="shared" si="12"/>
        <v>0</v>
      </c>
      <c r="I988" s="46">
        <f t="shared" si="13"/>
        <v>0</v>
      </c>
      <c r="J988" s="46">
        <f t="shared" si="14"/>
        <v>0</v>
      </c>
    </row>
    <row r="989" customHeight="1" spans="1:10">
      <c r="A989" s="119">
        <v>2200121</v>
      </c>
      <c r="B989" s="181"/>
      <c r="C989" s="119" t="s">
        <v>921</v>
      </c>
      <c r="D989" s="44"/>
      <c r="E989" s="44"/>
      <c r="F989" s="44"/>
      <c r="G989" s="44"/>
      <c r="H989" s="46">
        <f t="shared" si="12"/>
        <v>0</v>
      </c>
      <c r="I989" s="46">
        <f t="shared" si="13"/>
        <v>0</v>
      </c>
      <c r="J989" s="46">
        <f t="shared" si="14"/>
        <v>0</v>
      </c>
    </row>
    <row r="990" customHeight="1" spans="1:10">
      <c r="A990" s="119">
        <v>2200122</v>
      </c>
      <c r="B990" s="181"/>
      <c r="C990" s="119" t="s">
        <v>922</v>
      </c>
      <c r="D990" s="44"/>
      <c r="E990" s="44"/>
      <c r="F990" s="44"/>
      <c r="G990" s="44"/>
      <c r="H990" s="46">
        <f t="shared" si="12"/>
        <v>0</v>
      </c>
      <c r="I990" s="46">
        <f t="shared" si="13"/>
        <v>0</v>
      </c>
      <c r="J990" s="46">
        <f t="shared" si="14"/>
        <v>0</v>
      </c>
    </row>
    <row r="991" customHeight="1" spans="1:10">
      <c r="A991" s="119">
        <v>2200123</v>
      </c>
      <c r="B991" s="181"/>
      <c r="C991" s="119" t="s">
        <v>923</v>
      </c>
      <c r="D991" s="44"/>
      <c r="E991" s="44"/>
      <c r="F991" s="44"/>
      <c r="G991" s="44"/>
      <c r="H991" s="46">
        <f t="shared" si="12"/>
        <v>0</v>
      </c>
      <c r="I991" s="46">
        <f t="shared" si="13"/>
        <v>0</v>
      </c>
      <c r="J991" s="46">
        <f t="shared" si="14"/>
        <v>0</v>
      </c>
    </row>
    <row r="992" customHeight="1" spans="1:10">
      <c r="A992" s="119">
        <v>2200124</v>
      </c>
      <c r="B992" s="181"/>
      <c r="C992" s="119" t="s">
        <v>924</v>
      </c>
      <c r="D992" s="44"/>
      <c r="E992" s="44"/>
      <c r="F992" s="44"/>
      <c r="G992" s="44"/>
      <c r="H992" s="46">
        <f t="shared" si="12"/>
        <v>0</v>
      </c>
      <c r="I992" s="46">
        <f t="shared" si="13"/>
        <v>0</v>
      </c>
      <c r="J992" s="46">
        <f t="shared" si="14"/>
        <v>0</v>
      </c>
    </row>
    <row r="993" customHeight="1" spans="1:10">
      <c r="A993" s="119">
        <v>2200125</v>
      </c>
      <c r="B993" s="181"/>
      <c r="C993" s="119" t="s">
        <v>925</v>
      </c>
      <c r="D993" s="44"/>
      <c r="E993" s="44"/>
      <c r="F993" s="44"/>
      <c r="G993" s="44"/>
      <c r="H993" s="46">
        <f t="shared" si="12"/>
        <v>0</v>
      </c>
      <c r="I993" s="46">
        <f t="shared" si="13"/>
        <v>0</v>
      </c>
      <c r="J993" s="46">
        <f t="shared" si="14"/>
        <v>0</v>
      </c>
    </row>
    <row r="994" customHeight="1" spans="1:10">
      <c r="A994" s="119">
        <v>2200126</v>
      </c>
      <c r="B994" s="181"/>
      <c r="C994" s="119" t="s">
        <v>926</v>
      </c>
      <c r="D994" s="44"/>
      <c r="E994" s="44"/>
      <c r="F994" s="44"/>
      <c r="G994" s="44"/>
      <c r="H994" s="46">
        <f t="shared" si="12"/>
        <v>0</v>
      </c>
      <c r="I994" s="46">
        <f t="shared" si="13"/>
        <v>0</v>
      </c>
      <c r="J994" s="46">
        <f t="shared" si="14"/>
        <v>0</v>
      </c>
    </row>
    <row r="995" customHeight="1" spans="1:10">
      <c r="A995" s="119">
        <v>2200127</v>
      </c>
      <c r="B995" s="181"/>
      <c r="C995" s="119" t="s">
        <v>927</v>
      </c>
      <c r="D995" s="44"/>
      <c r="E995" s="44"/>
      <c r="F995" s="44"/>
      <c r="G995" s="44"/>
      <c r="H995" s="46">
        <f t="shared" si="12"/>
        <v>0</v>
      </c>
      <c r="I995" s="46">
        <f t="shared" si="13"/>
        <v>0</v>
      </c>
      <c r="J995" s="46">
        <f t="shared" si="14"/>
        <v>0</v>
      </c>
    </row>
    <row r="996" customHeight="1" spans="1:10">
      <c r="A996" s="119">
        <v>2200128</v>
      </c>
      <c r="B996" s="181"/>
      <c r="C996" s="119" t="s">
        <v>928</v>
      </c>
      <c r="D996" s="44"/>
      <c r="E996" s="44"/>
      <c r="F996" s="44"/>
      <c r="G996" s="44"/>
      <c r="H996" s="46">
        <f t="shared" si="12"/>
        <v>0</v>
      </c>
      <c r="I996" s="46">
        <f t="shared" si="13"/>
        <v>0</v>
      </c>
      <c r="J996" s="46">
        <f t="shared" si="14"/>
        <v>0</v>
      </c>
    </row>
    <row r="997" customHeight="1" spans="1:10">
      <c r="A997" s="119">
        <v>2200129</v>
      </c>
      <c r="B997" s="181"/>
      <c r="C997" s="119" t="s">
        <v>929</v>
      </c>
      <c r="D997" s="44"/>
      <c r="E997" s="44"/>
      <c r="F997" s="44"/>
      <c r="G997" s="44"/>
      <c r="H997" s="46">
        <f t="shared" si="12"/>
        <v>0</v>
      </c>
      <c r="I997" s="46">
        <f t="shared" si="13"/>
        <v>0</v>
      </c>
      <c r="J997" s="46">
        <f t="shared" si="14"/>
        <v>0</v>
      </c>
    </row>
    <row r="998" customHeight="1" spans="1:10">
      <c r="A998" s="119">
        <v>2200150</v>
      </c>
      <c r="B998" s="181"/>
      <c r="C998" s="119" t="s">
        <v>155</v>
      </c>
      <c r="D998" s="44"/>
      <c r="E998" s="44"/>
      <c r="F998" s="44">
        <v>19</v>
      </c>
      <c r="G998" s="44">
        <v>11</v>
      </c>
      <c r="H998" s="46">
        <f t="shared" si="12"/>
        <v>0</v>
      </c>
      <c r="I998" s="46">
        <f t="shared" si="13"/>
        <v>0</v>
      </c>
      <c r="J998" s="46">
        <f t="shared" si="14"/>
        <v>0.578947368421053</v>
      </c>
    </row>
    <row r="999" customHeight="1" spans="1:10">
      <c r="A999" s="119">
        <v>2200199</v>
      </c>
      <c r="B999" s="181"/>
      <c r="C999" s="119" t="s">
        <v>930</v>
      </c>
      <c r="D999" s="44"/>
      <c r="E999" s="44"/>
      <c r="F999" s="44">
        <v>6</v>
      </c>
      <c r="G999" s="44"/>
      <c r="H999" s="46">
        <f t="shared" si="12"/>
        <v>0</v>
      </c>
      <c r="I999" s="46">
        <f t="shared" si="13"/>
        <v>0</v>
      </c>
      <c r="J999" s="46">
        <f t="shared" si="14"/>
        <v>0</v>
      </c>
    </row>
    <row r="1000" customHeight="1" spans="1:10">
      <c r="A1000" s="119">
        <v>22005</v>
      </c>
      <c r="B1000" s="181"/>
      <c r="C1000" s="119" t="s">
        <v>931</v>
      </c>
      <c r="D1000" s="44"/>
      <c r="E1000" s="44"/>
      <c r="F1000" s="44"/>
      <c r="G1000" s="44"/>
      <c r="H1000" s="46">
        <f t="shared" si="12"/>
        <v>0</v>
      </c>
      <c r="I1000" s="46">
        <f t="shared" si="13"/>
        <v>0</v>
      </c>
      <c r="J1000" s="46">
        <f t="shared" si="14"/>
        <v>0</v>
      </c>
    </row>
    <row r="1001" customHeight="1" spans="1:10">
      <c r="A1001" s="119">
        <v>2200501</v>
      </c>
      <c r="B1001" s="181"/>
      <c r="C1001" s="119" t="s">
        <v>146</v>
      </c>
      <c r="D1001" s="44"/>
      <c r="E1001" s="44"/>
      <c r="F1001" s="44"/>
      <c r="G1001" s="44"/>
      <c r="H1001" s="46">
        <f t="shared" si="12"/>
        <v>0</v>
      </c>
      <c r="I1001" s="46">
        <f t="shared" si="13"/>
        <v>0</v>
      </c>
      <c r="J1001" s="46">
        <f t="shared" si="14"/>
        <v>0</v>
      </c>
    </row>
    <row r="1002" customHeight="1" spans="1:10">
      <c r="A1002" s="119">
        <v>2200502</v>
      </c>
      <c r="B1002" s="181"/>
      <c r="C1002" s="119" t="s">
        <v>147</v>
      </c>
      <c r="D1002" s="44"/>
      <c r="E1002" s="44"/>
      <c r="F1002" s="44"/>
      <c r="G1002" s="44"/>
      <c r="H1002" s="46">
        <f t="shared" si="12"/>
        <v>0</v>
      </c>
      <c r="I1002" s="46">
        <f t="shared" si="13"/>
        <v>0</v>
      </c>
      <c r="J1002" s="46">
        <f t="shared" si="14"/>
        <v>0</v>
      </c>
    </row>
    <row r="1003" customHeight="1" spans="1:10">
      <c r="A1003" s="119">
        <v>2200503</v>
      </c>
      <c r="B1003" s="181"/>
      <c r="C1003" s="119" t="s">
        <v>148</v>
      </c>
      <c r="D1003" s="44"/>
      <c r="E1003" s="44"/>
      <c r="F1003" s="44"/>
      <c r="G1003" s="44"/>
      <c r="H1003" s="46">
        <f t="shared" si="12"/>
        <v>0</v>
      </c>
      <c r="I1003" s="46">
        <f t="shared" si="13"/>
        <v>0</v>
      </c>
      <c r="J1003" s="46">
        <f t="shared" si="14"/>
        <v>0</v>
      </c>
    </row>
    <row r="1004" customHeight="1" spans="1:10">
      <c r="A1004" s="119">
        <v>2200504</v>
      </c>
      <c r="B1004" s="181"/>
      <c r="C1004" s="119" t="s">
        <v>932</v>
      </c>
      <c r="D1004" s="44"/>
      <c r="E1004" s="44"/>
      <c r="F1004" s="44"/>
      <c r="G1004" s="44"/>
      <c r="H1004" s="46">
        <f t="shared" si="12"/>
        <v>0</v>
      </c>
      <c r="I1004" s="46">
        <f t="shared" si="13"/>
        <v>0</v>
      </c>
      <c r="J1004" s="46">
        <f t="shared" si="14"/>
        <v>0</v>
      </c>
    </row>
    <row r="1005" customHeight="1" spans="1:10">
      <c r="A1005" s="119">
        <v>2200506</v>
      </c>
      <c r="B1005" s="181"/>
      <c r="C1005" s="119" t="s">
        <v>933</v>
      </c>
      <c r="D1005" s="44"/>
      <c r="E1005" s="44"/>
      <c r="F1005" s="44"/>
      <c r="G1005" s="44"/>
      <c r="H1005" s="46">
        <f t="shared" si="12"/>
        <v>0</v>
      </c>
      <c r="I1005" s="46">
        <f t="shared" si="13"/>
        <v>0</v>
      </c>
      <c r="J1005" s="46">
        <f t="shared" si="14"/>
        <v>0</v>
      </c>
    </row>
    <row r="1006" customHeight="1" spans="1:10">
      <c r="A1006" s="119">
        <v>2200507</v>
      </c>
      <c r="B1006" s="181"/>
      <c r="C1006" s="119" t="s">
        <v>934</v>
      </c>
      <c r="D1006" s="44"/>
      <c r="E1006" s="44"/>
      <c r="F1006" s="44"/>
      <c r="G1006" s="44"/>
      <c r="H1006" s="46">
        <f t="shared" si="12"/>
        <v>0</v>
      </c>
      <c r="I1006" s="46">
        <f t="shared" si="13"/>
        <v>0</v>
      </c>
      <c r="J1006" s="46">
        <f t="shared" si="14"/>
        <v>0</v>
      </c>
    </row>
    <row r="1007" customHeight="1" spans="1:10">
      <c r="A1007" s="119">
        <v>2200508</v>
      </c>
      <c r="B1007" s="181"/>
      <c r="C1007" s="119" t="s">
        <v>935</v>
      </c>
      <c r="D1007" s="44"/>
      <c r="E1007" s="44"/>
      <c r="F1007" s="44"/>
      <c r="G1007" s="44"/>
      <c r="H1007" s="46">
        <f t="shared" si="12"/>
        <v>0</v>
      </c>
      <c r="I1007" s="46">
        <f t="shared" si="13"/>
        <v>0</v>
      </c>
      <c r="J1007" s="46">
        <f t="shared" si="14"/>
        <v>0</v>
      </c>
    </row>
    <row r="1008" customHeight="1" spans="1:10">
      <c r="A1008" s="119">
        <v>2200509</v>
      </c>
      <c r="B1008" s="181"/>
      <c r="C1008" s="119" t="s">
        <v>936</v>
      </c>
      <c r="D1008" s="44"/>
      <c r="E1008" s="44"/>
      <c r="F1008" s="44"/>
      <c r="G1008" s="44"/>
      <c r="H1008" s="46">
        <f t="shared" si="12"/>
        <v>0</v>
      </c>
      <c r="I1008" s="46">
        <f t="shared" si="13"/>
        <v>0</v>
      </c>
      <c r="J1008" s="46">
        <f t="shared" si="14"/>
        <v>0</v>
      </c>
    </row>
    <row r="1009" customHeight="1" spans="1:10">
      <c r="A1009" s="119">
        <v>2200510</v>
      </c>
      <c r="B1009" s="181"/>
      <c r="C1009" s="119" t="s">
        <v>937</v>
      </c>
      <c r="D1009" s="44"/>
      <c r="E1009" s="44"/>
      <c r="F1009" s="44"/>
      <c r="G1009" s="44"/>
      <c r="H1009" s="46">
        <f t="shared" si="12"/>
        <v>0</v>
      </c>
      <c r="I1009" s="46">
        <f t="shared" si="13"/>
        <v>0</v>
      </c>
      <c r="J1009" s="46">
        <f t="shared" si="14"/>
        <v>0</v>
      </c>
    </row>
    <row r="1010" customHeight="1" spans="1:10">
      <c r="A1010" s="119">
        <v>2200511</v>
      </c>
      <c r="B1010" s="181"/>
      <c r="C1010" s="119" t="s">
        <v>938</v>
      </c>
      <c r="D1010" s="44"/>
      <c r="E1010" s="44"/>
      <c r="F1010" s="44"/>
      <c r="G1010" s="44"/>
      <c r="H1010" s="46">
        <f t="shared" si="12"/>
        <v>0</v>
      </c>
      <c r="I1010" s="46">
        <f t="shared" si="13"/>
        <v>0</v>
      </c>
      <c r="J1010" s="46">
        <f t="shared" si="14"/>
        <v>0</v>
      </c>
    </row>
    <row r="1011" customHeight="1" spans="1:10">
      <c r="A1011" s="119">
        <v>2200512</v>
      </c>
      <c r="B1011" s="181"/>
      <c r="C1011" s="119" t="s">
        <v>939</v>
      </c>
      <c r="D1011" s="44"/>
      <c r="E1011" s="44"/>
      <c r="F1011" s="44"/>
      <c r="G1011" s="44"/>
      <c r="H1011" s="46">
        <f t="shared" si="12"/>
        <v>0</v>
      </c>
      <c r="I1011" s="46">
        <f t="shared" si="13"/>
        <v>0</v>
      </c>
      <c r="J1011" s="46">
        <f t="shared" si="14"/>
        <v>0</v>
      </c>
    </row>
    <row r="1012" customHeight="1" spans="1:10">
      <c r="A1012" s="119">
        <v>2200513</v>
      </c>
      <c r="B1012" s="181"/>
      <c r="C1012" s="119" t="s">
        <v>940</v>
      </c>
      <c r="D1012" s="44"/>
      <c r="E1012" s="44"/>
      <c r="F1012" s="44"/>
      <c r="G1012" s="44"/>
      <c r="H1012" s="46">
        <f t="shared" si="12"/>
        <v>0</v>
      </c>
      <c r="I1012" s="46">
        <f t="shared" si="13"/>
        <v>0</v>
      </c>
      <c r="J1012" s="46">
        <f t="shared" si="14"/>
        <v>0</v>
      </c>
    </row>
    <row r="1013" customHeight="1" spans="1:10">
      <c r="A1013" s="119">
        <v>2200514</v>
      </c>
      <c r="B1013" s="181"/>
      <c r="C1013" s="119" t="s">
        <v>941</v>
      </c>
      <c r="D1013" s="44"/>
      <c r="E1013" s="44"/>
      <c r="F1013" s="44"/>
      <c r="G1013" s="44"/>
      <c r="H1013" s="46">
        <f t="shared" si="12"/>
        <v>0</v>
      </c>
      <c r="I1013" s="46">
        <f t="shared" si="13"/>
        <v>0</v>
      </c>
      <c r="J1013" s="46">
        <f t="shared" si="14"/>
        <v>0</v>
      </c>
    </row>
    <row r="1014" customHeight="1" spans="1:10">
      <c r="A1014" s="119">
        <v>2200599</v>
      </c>
      <c r="B1014" s="181"/>
      <c r="C1014" s="119" t="s">
        <v>942</v>
      </c>
      <c r="D1014" s="44"/>
      <c r="E1014" s="44"/>
      <c r="F1014" s="44"/>
      <c r="G1014" s="44"/>
      <c r="H1014" s="46">
        <f t="shared" si="12"/>
        <v>0</v>
      </c>
      <c r="I1014" s="46">
        <f t="shared" si="13"/>
        <v>0</v>
      </c>
      <c r="J1014" s="46">
        <f t="shared" si="14"/>
        <v>0</v>
      </c>
    </row>
    <row r="1015" customHeight="1" spans="1:10">
      <c r="A1015" s="119">
        <v>22099</v>
      </c>
      <c r="B1015" s="181"/>
      <c r="C1015" s="119" t="s">
        <v>943</v>
      </c>
      <c r="D1015" s="44"/>
      <c r="E1015" s="44"/>
      <c r="F1015" s="44"/>
      <c r="G1015" s="44"/>
      <c r="H1015" s="46">
        <f t="shared" si="12"/>
        <v>0</v>
      </c>
      <c r="I1015" s="46">
        <f t="shared" si="13"/>
        <v>0</v>
      </c>
      <c r="J1015" s="46">
        <f t="shared" si="14"/>
        <v>0</v>
      </c>
    </row>
    <row r="1016" customHeight="1" spans="1:10">
      <c r="A1016" s="119">
        <v>2209999</v>
      </c>
      <c r="B1016" s="181"/>
      <c r="C1016" s="119" t="s">
        <v>944</v>
      </c>
      <c r="D1016" s="44"/>
      <c r="E1016" s="44"/>
      <c r="F1016" s="44"/>
      <c r="G1016" s="44"/>
      <c r="H1016" s="46">
        <f t="shared" si="12"/>
        <v>0</v>
      </c>
      <c r="I1016" s="46">
        <f t="shared" si="13"/>
        <v>0</v>
      </c>
      <c r="J1016" s="46">
        <f t="shared" si="14"/>
        <v>0</v>
      </c>
    </row>
    <row r="1017" customHeight="1" spans="1:10">
      <c r="A1017" s="119">
        <v>221</v>
      </c>
      <c r="B1017" s="188" t="s">
        <v>945</v>
      </c>
      <c r="C1017" s="119" t="s">
        <v>112</v>
      </c>
      <c r="D1017" s="44">
        <v>3000</v>
      </c>
      <c r="E1017" s="44">
        <v>925</v>
      </c>
      <c r="F1017" s="44">
        <v>10620</v>
      </c>
      <c r="G1017" s="44">
        <v>925</v>
      </c>
      <c r="H1017" s="46">
        <f t="shared" si="12"/>
        <v>0.308333333333333</v>
      </c>
      <c r="I1017" s="46">
        <f t="shared" si="13"/>
        <v>1</v>
      </c>
      <c r="J1017" s="46">
        <f t="shared" si="14"/>
        <v>0.0870998116760829</v>
      </c>
    </row>
    <row r="1018" customHeight="1" spans="1:10">
      <c r="A1018" s="119">
        <v>22101</v>
      </c>
      <c r="B1018" s="181"/>
      <c r="C1018" s="119" t="s">
        <v>946</v>
      </c>
      <c r="D1018" s="44">
        <v>3000</v>
      </c>
      <c r="E1018" s="44">
        <v>508</v>
      </c>
      <c r="F1018" s="44">
        <v>9840</v>
      </c>
      <c r="G1018" s="44">
        <v>508</v>
      </c>
      <c r="H1018" s="46">
        <f t="shared" si="12"/>
        <v>0.169333333333333</v>
      </c>
      <c r="I1018" s="46">
        <f t="shared" si="13"/>
        <v>1</v>
      </c>
      <c r="J1018" s="46">
        <f t="shared" si="14"/>
        <v>0.0516260162601626</v>
      </c>
    </row>
    <row r="1019" customHeight="1" spans="1:10">
      <c r="A1019" s="119">
        <v>2210101</v>
      </c>
      <c r="B1019" s="181"/>
      <c r="C1019" s="119" t="s">
        <v>947</v>
      </c>
      <c r="D1019" s="44"/>
      <c r="E1019" s="44"/>
      <c r="F1019" s="44"/>
      <c r="G1019" s="44"/>
      <c r="H1019" s="46">
        <f t="shared" si="12"/>
        <v>0</v>
      </c>
      <c r="I1019" s="46">
        <f t="shared" si="13"/>
        <v>0</v>
      </c>
      <c r="J1019" s="46">
        <f t="shared" si="14"/>
        <v>0</v>
      </c>
    </row>
    <row r="1020" customHeight="1" spans="1:10">
      <c r="A1020" s="119">
        <v>2210102</v>
      </c>
      <c r="B1020" s="181"/>
      <c r="C1020" s="119" t="s">
        <v>948</v>
      </c>
      <c r="D1020" s="44"/>
      <c r="E1020" s="44"/>
      <c r="F1020" s="44"/>
      <c r="G1020" s="44"/>
      <c r="H1020" s="46">
        <f t="shared" si="12"/>
        <v>0</v>
      </c>
      <c r="I1020" s="46">
        <f t="shared" si="13"/>
        <v>0</v>
      </c>
      <c r="J1020" s="46">
        <f t="shared" si="14"/>
        <v>0</v>
      </c>
    </row>
    <row r="1021" customHeight="1" spans="1:10">
      <c r="A1021" s="119">
        <v>2210103</v>
      </c>
      <c r="B1021" s="181"/>
      <c r="C1021" s="119" t="s">
        <v>949</v>
      </c>
      <c r="D1021" s="44"/>
      <c r="E1021" s="44"/>
      <c r="F1021" s="44"/>
      <c r="G1021" s="44"/>
      <c r="H1021" s="46">
        <f t="shared" si="12"/>
        <v>0</v>
      </c>
      <c r="I1021" s="46">
        <f t="shared" si="13"/>
        <v>0</v>
      </c>
      <c r="J1021" s="46">
        <f t="shared" si="14"/>
        <v>0</v>
      </c>
    </row>
    <row r="1022" customHeight="1" spans="1:10">
      <c r="A1022" s="119">
        <v>2210104</v>
      </c>
      <c r="B1022" s="181"/>
      <c r="C1022" s="119" t="s">
        <v>950</v>
      </c>
      <c r="D1022" s="44"/>
      <c r="E1022" s="44"/>
      <c r="F1022" s="44"/>
      <c r="G1022" s="44"/>
      <c r="H1022" s="46">
        <f t="shared" si="12"/>
        <v>0</v>
      </c>
      <c r="I1022" s="46">
        <f t="shared" si="13"/>
        <v>0</v>
      </c>
      <c r="J1022" s="46">
        <f t="shared" si="14"/>
        <v>0</v>
      </c>
    </row>
    <row r="1023" customHeight="1" spans="1:10">
      <c r="A1023" s="119">
        <v>2210105</v>
      </c>
      <c r="B1023" s="181"/>
      <c r="C1023" s="119" t="s">
        <v>951</v>
      </c>
      <c r="D1023" s="44"/>
      <c r="E1023" s="44"/>
      <c r="F1023" s="44">
        <v>232</v>
      </c>
      <c r="G1023" s="44">
        <v>233</v>
      </c>
      <c r="H1023" s="46">
        <f t="shared" si="12"/>
        <v>0</v>
      </c>
      <c r="I1023" s="46">
        <f t="shared" si="13"/>
        <v>0</v>
      </c>
      <c r="J1023" s="46">
        <f t="shared" si="14"/>
        <v>1.00431034482759</v>
      </c>
    </row>
    <row r="1024" customHeight="1" spans="1:10">
      <c r="A1024" s="119">
        <v>2210106</v>
      </c>
      <c r="B1024" s="181"/>
      <c r="C1024" s="119" t="s">
        <v>952</v>
      </c>
      <c r="D1024" s="44"/>
      <c r="E1024" s="44"/>
      <c r="F1024" s="44">
        <v>1658</v>
      </c>
      <c r="G1024" s="44">
        <v>138</v>
      </c>
      <c r="H1024" s="46">
        <f t="shared" si="12"/>
        <v>0</v>
      </c>
      <c r="I1024" s="46">
        <f t="shared" si="13"/>
        <v>0</v>
      </c>
      <c r="J1024" s="46">
        <f t="shared" si="14"/>
        <v>0.083232810615199</v>
      </c>
    </row>
    <row r="1025" customHeight="1" spans="1:10">
      <c r="A1025" s="119">
        <v>2210107</v>
      </c>
      <c r="B1025" s="181"/>
      <c r="C1025" s="119" t="s">
        <v>953</v>
      </c>
      <c r="D1025" s="44"/>
      <c r="E1025" s="44"/>
      <c r="F1025" s="44">
        <v>4910</v>
      </c>
      <c r="G1025" s="44"/>
      <c r="H1025" s="46">
        <f t="shared" si="12"/>
        <v>0</v>
      </c>
      <c r="I1025" s="46">
        <f t="shared" si="13"/>
        <v>0</v>
      </c>
      <c r="J1025" s="46">
        <f t="shared" si="14"/>
        <v>0</v>
      </c>
    </row>
    <row r="1026" customHeight="1" spans="1:10">
      <c r="A1026" s="119">
        <v>2210108</v>
      </c>
      <c r="B1026" s="181"/>
      <c r="C1026" s="119" t="s">
        <v>954</v>
      </c>
      <c r="D1026" s="44"/>
      <c r="E1026" s="44"/>
      <c r="F1026" s="44"/>
      <c r="G1026" s="44"/>
      <c r="H1026" s="46">
        <f t="shared" si="12"/>
        <v>0</v>
      </c>
      <c r="I1026" s="46">
        <f t="shared" si="13"/>
        <v>0</v>
      </c>
      <c r="J1026" s="46">
        <f t="shared" si="14"/>
        <v>0</v>
      </c>
    </row>
    <row r="1027" customHeight="1" spans="1:10">
      <c r="A1027" s="119">
        <v>2210109</v>
      </c>
      <c r="B1027" s="181"/>
      <c r="C1027" s="119" t="s">
        <v>955</v>
      </c>
      <c r="D1027" s="44"/>
      <c r="E1027" s="44"/>
      <c r="F1027" s="44"/>
      <c r="G1027" s="44"/>
      <c r="H1027" s="46">
        <f t="shared" si="12"/>
        <v>0</v>
      </c>
      <c r="I1027" s="46">
        <f t="shared" si="13"/>
        <v>0</v>
      </c>
      <c r="J1027" s="46">
        <f t="shared" si="14"/>
        <v>0</v>
      </c>
    </row>
    <row r="1028" customHeight="1" spans="1:10">
      <c r="A1028" s="119">
        <v>2210110</v>
      </c>
      <c r="B1028" s="181"/>
      <c r="C1028" s="119" t="s">
        <v>956</v>
      </c>
      <c r="D1028" s="44"/>
      <c r="E1028" s="44"/>
      <c r="F1028" s="44">
        <v>3040</v>
      </c>
      <c r="G1028" s="44">
        <v>137</v>
      </c>
      <c r="H1028" s="46">
        <f t="shared" si="12"/>
        <v>0</v>
      </c>
      <c r="I1028" s="46">
        <f t="shared" si="13"/>
        <v>0</v>
      </c>
      <c r="J1028" s="46">
        <f t="shared" si="14"/>
        <v>0.0450657894736842</v>
      </c>
    </row>
    <row r="1029" customHeight="1" spans="1:10">
      <c r="A1029" s="119">
        <v>2210199</v>
      </c>
      <c r="B1029" s="181"/>
      <c r="C1029" s="119" t="s">
        <v>957</v>
      </c>
      <c r="D1029" s="44"/>
      <c r="E1029" s="44"/>
      <c r="F1029" s="44"/>
      <c r="G1029" s="44"/>
      <c r="H1029" s="46">
        <f t="shared" si="12"/>
        <v>0</v>
      </c>
      <c r="I1029" s="46">
        <f t="shared" si="13"/>
        <v>0</v>
      </c>
      <c r="J1029" s="46">
        <f t="shared" si="14"/>
        <v>0</v>
      </c>
    </row>
    <row r="1030" customHeight="1" spans="1:10">
      <c r="A1030" s="119">
        <v>22102</v>
      </c>
      <c r="B1030" s="181"/>
      <c r="C1030" s="119" t="s">
        <v>958</v>
      </c>
      <c r="D1030" s="44"/>
      <c r="E1030" s="44">
        <v>417</v>
      </c>
      <c r="F1030" s="44">
        <v>780</v>
      </c>
      <c r="G1030" s="44">
        <v>417</v>
      </c>
      <c r="H1030" s="46">
        <f t="shared" si="12"/>
        <v>0</v>
      </c>
      <c r="I1030" s="46">
        <f t="shared" si="13"/>
        <v>1</v>
      </c>
      <c r="J1030" s="46">
        <f t="shared" si="14"/>
        <v>0.534615384615385</v>
      </c>
    </row>
    <row r="1031" customHeight="1" spans="1:10">
      <c r="A1031" s="119">
        <v>2210201</v>
      </c>
      <c r="B1031" s="181"/>
      <c r="C1031" s="119" t="s">
        <v>959</v>
      </c>
      <c r="D1031" s="44"/>
      <c r="E1031" s="44"/>
      <c r="F1031" s="44">
        <v>780</v>
      </c>
      <c r="G1031" s="44">
        <v>417</v>
      </c>
      <c r="H1031" s="46">
        <f t="shared" si="12"/>
        <v>0</v>
      </c>
      <c r="I1031" s="46">
        <f t="shared" si="13"/>
        <v>0</v>
      </c>
      <c r="J1031" s="46">
        <f t="shared" si="14"/>
        <v>0.534615384615385</v>
      </c>
    </row>
    <row r="1032" customHeight="1" spans="1:10">
      <c r="A1032" s="119">
        <v>2210202</v>
      </c>
      <c r="B1032" s="181"/>
      <c r="C1032" s="119" t="s">
        <v>960</v>
      </c>
      <c r="D1032" s="44"/>
      <c r="E1032" s="44"/>
      <c r="F1032" s="44"/>
      <c r="G1032" s="44"/>
      <c r="H1032" s="46">
        <f t="shared" si="12"/>
        <v>0</v>
      </c>
      <c r="I1032" s="46">
        <f t="shared" si="13"/>
        <v>0</v>
      </c>
      <c r="J1032" s="46">
        <f t="shared" si="14"/>
        <v>0</v>
      </c>
    </row>
    <row r="1033" customHeight="1" spans="1:10">
      <c r="A1033" s="119">
        <v>2210203</v>
      </c>
      <c r="B1033" s="181"/>
      <c r="C1033" s="119" t="s">
        <v>961</v>
      </c>
      <c r="D1033" s="44"/>
      <c r="E1033" s="44"/>
      <c r="F1033" s="44"/>
      <c r="G1033" s="44"/>
      <c r="H1033" s="46">
        <f t="shared" si="12"/>
        <v>0</v>
      </c>
      <c r="I1033" s="46">
        <f t="shared" si="13"/>
        <v>0</v>
      </c>
      <c r="J1033" s="46">
        <f t="shared" si="14"/>
        <v>0</v>
      </c>
    </row>
    <row r="1034" customHeight="1" spans="1:10">
      <c r="A1034" s="119">
        <v>22103</v>
      </c>
      <c r="B1034" s="181"/>
      <c r="C1034" s="119" t="s">
        <v>962</v>
      </c>
      <c r="D1034" s="44"/>
      <c r="E1034" s="44"/>
      <c r="F1034" s="44"/>
      <c r="G1034" s="44"/>
      <c r="H1034" s="46">
        <f t="shared" si="12"/>
        <v>0</v>
      </c>
      <c r="I1034" s="46">
        <f t="shared" si="13"/>
        <v>0</v>
      </c>
      <c r="J1034" s="46">
        <f t="shared" si="14"/>
        <v>0</v>
      </c>
    </row>
    <row r="1035" customHeight="1" spans="1:10">
      <c r="A1035" s="119">
        <v>2210301</v>
      </c>
      <c r="B1035" s="181"/>
      <c r="C1035" s="119" t="s">
        <v>963</v>
      </c>
      <c r="D1035" s="44"/>
      <c r="E1035" s="44"/>
      <c r="F1035" s="44"/>
      <c r="G1035" s="44"/>
      <c r="H1035" s="46">
        <f t="shared" si="12"/>
        <v>0</v>
      </c>
      <c r="I1035" s="46">
        <f t="shared" si="13"/>
        <v>0</v>
      </c>
      <c r="J1035" s="46">
        <f t="shared" si="14"/>
        <v>0</v>
      </c>
    </row>
    <row r="1036" customHeight="1" spans="1:10">
      <c r="A1036" s="119">
        <v>2210302</v>
      </c>
      <c r="B1036" s="181"/>
      <c r="C1036" s="119" t="s">
        <v>964</v>
      </c>
      <c r="D1036" s="44"/>
      <c r="E1036" s="44"/>
      <c r="F1036" s="44"/>
      <c r="G1036" s="44"/>
      <c r="H1036" s="46">
        <f t="shared" si="12"/>
        <v>0</v>
      </c>
      <c r="I1036" s="46">
        <f t="shared" si="13"/>
        <v>0</v>
      </c>
      <c r="J1036" s="46">
        <f t="shared" si="14"/>
        <v>0</v>
      </c>
    </row>
    <row r="1037" customHeight="1" spans="1:10">
      <c r="A1037" s="119">
        <v>2210399</v>
      </c>
      <c r="B1037" s="181"/>
      <c r="C1037" s="119" t="s">
        <v>965</v>
      </c>
      <c r="D1037" s="44"/>
      <c r="E1037" s="44"/>
      <c r="F1037" s="44"/>
      <c r="G1037" s="44"/>
      <c r="H1037" s="46">
        <f t="shared" si="12"/>
        <v>0</v>
      </c>
      <c r="I1037" s="46">
        <f t="shared" si="13"/>
        <v>0</v>
      </c>
      <c r="J1037" s="46">
        <f t="shared" si="14"/>
        <v>0</v>
      </c>
    </row>
    <row r="1038" customHeight="1" spans="1:10">
      <c r="A1038" s="119">
        <v>222</v>
      </c>
      <c r="B1038" s="188" t="s">
        <v>966</v>
      </c>
      <c r="C1038" s="119" t="s">
        <v>113</v>
      </c>
      <c r="D1038" s="44"/>
      <c r="E1038" s="44"/>
      <c r="F1038" s="44"/>
      <c r="G1038" s="44"/>
      <c r="H1038" s="46">
        <f t="shared" si="12"/>
        <v>0</v>
      </c>
      <c r="I1038" s="46">
        <f t="shared" si="13"/>
        <v>0</v>
      </c>
      <c r="J1038" s="46">
        <f t="shared" si="14"/>
        <v>0</v>
      </c>
    </row>
    <row r="1039" customHeight="1" spans="1:10">
      <c r="A1039" s="119">
        <v>22201</v>
      </c>
      <c r="B1039" s="181"/>
      <c r="C1039" s="119" t="s">
        <v>967</v>
      </c>
      <c r="D1039" s="44"/>
      <c r="E1039" s="44"/>
      <c r="F1039" s="44"/>
      <c r="G1039" s="44"/>
      <c r="H1039" s="46">
        <f t="shared" si="12"/>
        <v>0</v>
      </c>
      <c r="I1039" s="46">
        <f t="shared" si="13"/>
        <v>0</v>
      </c>
      <c r="J1039" s="46">
        <f t="shared" si="14"/>
        <v>0</v>
      </c>
    </row>
    <row r="1040" customHeight="1" spans="1:10">
      <c r="A1040" s="119">
        <v>2220101</v>
      </c>
      <c r="B1040" s="181"/>
      <c r="C1040" s="119" t="s">
        <v>146</v>
      </c>
      <c r="D1040" s="44"/>
      <c r="E1040" s="44"/>
      <c r="F1040" s="44"/>
      <c r="G1040" s="44"/>
      <c r="H1040" s="46">
        <f t="shared" si="12"/>
        <v>0</v>
      </c>
      <c r="I1040" s="46">
        <f t="shared" si="13"/>
        <v>0</v>
      </c>
      <c r="J1040" s="46">
        <f t="shared" si="14"/>
        <v>0</v>
      </c>
    </row>
    <row r="1041" customHeight="1" spans="1:10">
      <c r="A1041" s="119">
        <v>2220102</v>
      </c>
      <c r="B1041" s="181"/>
      <c r="C1041" s="119" t="s">
        <v>147</v>
      </c>
      <c r="D1041" s="44"/>
      <c r="E1041" s="44"/>
      <c r="F1041" s="44"/>
      <c r="G1041" s="44"/>
      <c r="H1041" s="46">
        <f t="shared" si="12"/>
        <v>0</v>
      </c>
      <c r="I1041" s="46">
        <f t="shared" si="13"/>
        <v>0</v>
      </c>
      <c r="J1041" s="46">
        <f t="shared" si="14"/>
        <v>0</v>
      </c>
    </row>
    <row r="1042" customHeight="1" spans="1:10">
      <c r="A1042" s="119">
        <v>2220103</v>
      </c>
      <c r="B1042" s="181"/>
      <c r="C1042" s="119" t="s">
        <v>148</v>
      </c>
      <c r="D1042" s="44"/>
      <c r="E1042" s="44"/>
      <c r="F1042" s="44"/>
      <c r="G1042" s="44"/>
      <c r="H1042" s="46">
        <f t="shared" si="12"/>
        <v>0</v>
      </c>
      <c r="I1042" s="46">
        <f t="shared" si="13"/>
        <v>0</v>
      </c>
      <c r="J1042" s="46">
        <f t="shared" si="14"/>
        <v>0</v>
      </c>
    </row>
    <row r="1043" customHeight="1" spans="1:10">
      <c r="A1043" s="119">
        <v>2220104</v>
      </c>
      <c r="B1043" s="181"/>
      <c r="C1043" s="119" t="s">
        <v>968</v>
      </c>
      <c r="D1043" s="44"/>
      <c r="E1043" s="44"/>
      <c r="F1043" s="44"/>
      <c r="G1043" s="44"/>
      <c r="H1043" s="46">
        <f t="shared" si="12"/>
        <v>0</v>
      </c>
      <c r="I1043" s="46">
        <f t="shared" si="13"/>
        <v>0</v>
      </c>
      <c r="J1043" s="46">
        <f t="shared" si="14"/>
        <v>0</v>
      </c>
    </row>
    <row r="1044" customHeight="1" spans="1:10">
      <c r="A1044" s="119">
        <v>2220105</v>
      </c>
      <c r="B1044" s="181"/>
      <c r="C1044" s="119" t="s">
        <v>969</v>
      </c>
      <c r="D1044" s="44"/>
      <c r="E1044" s="44"/>
      <c r="F1044" s="44"/>
      <c r="G1044" s="44"/>
      <c r="H1044" s="46">
        <f t="shared" si="12"/>
        <v>0</v>
      </c>
      <c r="I1044" s="46">
        <f t="shared" si="13"/>
        <v>0</v>
      </c>
      <c r="J1044" s="46">
        <f t="shared" si="14"/>
        <v>0</v>
      </c>
    </row>
    <row r="1045" customHeight="1" spans="1:10">
      <c r="A1045" s="119">
        <v>2220106</v>
      </c>
      <c r="B1045" s="181"/>
      <c r="C1045" s="119" t="s">
        <v>970</v>
      </c>
      <c r="D1045" s="44"/>
      <c r="E1045" s="44"/>
      <c r="F1045" s="44"/>
      <c r="G1045" s="44"/>
      <c r="H1045" s="46">
        <f t="shared" si="12"/>
        <v>0</v>
      </c>
      <c r="I1045" s="46">
        <f t="shared" si="13"/>
        <v>0</v>
      </c>
      <c r="J1045" s="46">
        <f t="shared" si="14"/>
        <v>0</v>
      </c>
    </row>
    <row r="1046" customHeight="1" spans="1:10">
      <c r="A1046" s="119">
        <v>2220107</v>
      </c>
      <c r="B1046" s="181"/>
      <c r="C1046" s="119" t="s">
        <v>971</v>
      </c>
      <c r="D1046" s="44"/>
      <c r="E1046" s="44"/>
      <c r="F1046" s="44"/>
      <c r="G1046" s="44"/>
      <c r="H1046" s="46">
        <f t="shared" si="12"/>
        <v>0</v>
      </c>
      <c r="I1046" s="46">
        <f t="shared" si="13"/>
        <v>0</v>
      </c>
      <c r="J1046" s="46">
        <f t="shared" si="14"/>
        <v>0</v>
      </c>
    </row>
    <row r="1047" customHeight="1" spans="1:10">
      <c r="A1047" s="119">
        <v>2220112</v>
      </c>
      <c r="B1047" s="181"/>
      <c r="C1047" s="119" t="s">
        <v>972</v>
      </c>
      <c r="D1047" s="44"/>
      <c r="E1047" s="44"/>
      <c r="F1047" s="44"/>
      <c r="G1047" s="44"/>
      <c r="H1047" s="46">
        <f t="shared" si="12"/>
        <v>0</v>
      </c>
      <c r="I1047" s="46">
        <f t="shared" si="13"/>
        <v>0</v>
      </c>
      <c r="J1047" s="46">
        <f t="shared" si="14"/>
        <v>0</v>
      </c>
    </row>
    <row r="1048" customHeight="1" spans="1:10">
      <c r="A1048" s="119">
        <v>2220113</v>
      </c>
      <c r="B1048" s="181"/>
      <c r="C1048" s="119" t="s">
        <v>973</v>
      </c>
      <c r="D1048" s="44"/>
      <c r="E1048" s="44"/>
      <c r="F1048" s="44"/>
      <c r="G1048" s="44"/>
      <c r="H1048" s="46">
        <f t="shared" si="12"/>
        <v>0</v>
      </c>
      <c r="I1048" s="46">
        <f t="shared" si="13"/>
        <v>0</v>
      </c>
      <c r="J1048" s="46">
        <f t="shared" si="14"/>
        <v>0</v>
      </c>
    </row>
    <row r="1049" customHeight="1" spans="1:10">
      <c r="A1049" s="119">
        <v>2220114</v>
      </c>
      <c r="B1049" s="181"/>
      <c r="C1049" s="119" t="s">
        <v>974</v>
      </c>
      <c r="D1049" s="44"/>
      <c r="E1049" s="44"/>
      <c r="F1049" s="44"/>
      <c r="G1049" s="44"/>
      <c r="H1049" s="46">
        <f t="shared" si="12"/>
        <v>0</v>
      </c>
      <c r="I1049" s="46">
        <f t="shared" si="13"/>
        <v>0</v>
      </c>
      <c r="J1049" s="46">
        <f t="shared" si="14"/>
        <v>0</v>
      </c>
    </row>
    <row r="1050" customHeight="1" spans="1:10">
      <c r="A1050" s="119">
        <v>2220115</v>
      </c>
      <c r="B1050" s="181"/>
      <c r="C1050" s="119" t="s">
        <v>975</v>
      </c>
      <c r="D1050" s="44"/>
      <c r="E1050" s="44"/>
      <c r="F1050" s="44"/>
      <c r="G1050" s="44"/>
      <c r="H1050" s="46">
        <f t="shared" si="12"/>
        <v>0</v>
      </c>
      <c r="I1050" s="46">
        <f t="shared" si="13"/>
        <v>0</v>
      </c>
      <c r="J1050" s="46">
        <f t="shared" si="14"/>
        <v>0</v>
      </c>
    </row>
    <row r="1051" customHeight="1" spans="1:10">
      <c r="A1051" s="119">
        <v>2220118</v>
      </c>
      <c r="B1051" s="181"/>
      <c r="C1051" s="119" t="s">
        <v>976</v>
      </c>
      <c r="D1051" s="44"/>
      <c r="E1051" s="44"/>
      <c r="F1051" s="44"/>
      <c r="G1051" s="44"/>
      <c r="H1051" s="46">
        <f t="shared" si="12"/>
        <v>0</v>
      </c>
      <c r="I1051" s="46">
        <f t="shared" si="13"/>
        <v>0</v>
      </c>
      <c r="J1051" s="46">
        <f t="shared" si="14"/>
        <v>0</v>
      </c>
    </row>
    <row r="1052" customHeight="1" spans="1:10">
      <c r="A1052" s="119">
        <v>2220119</v>
      </c>
      <c r="B1052" s="181"/>
      <c r="C1052" s="119" t="s">
        <v>977</v>
      </c>
      <c r="D1052" s="44"/>
      <c r="E1052" s="44"/>
      <c r="F1052" s="44"/>
      <c r="G1052" s="44"/>
      <c r="H1052" s="46">
        <f t="shared" si="12"/>
        <v>0</v>
      </c>
      <c r="I1052" s="46">
        <f t="shared" si="13"/>
        <v>0</v>
      </c>
      <c r="J1052" s="46">
        <f t="shared" si="14"/>
        <v>0</v>
      </c>
    </row>
    <row r="1053" customHeight="1" spans="1:10">
      <c r="A1053" s="119">
        <v>2220120</v>
      </c>
      <c r="B1053" s="181"/>
      <c r="C1053" s="119" t="s">
        <v>978</v>
      </c>
      <c r="D1053" s="44"/>
      <c r="E1053" s="44"/>
      <c r="F1053" s="44"/>
      <c r="G1053" s="44"/>
      <c r="H1053" s="46">
        <f t="shared" si="12"/>
        <v>0</v>
      </c>
      <c r="I1053" s="46">
        <f t="shared" si="13"/>
        <v>0</v>
      </c>
      <c r="J1053" s="46">
        <f t="shared" si="14"/>
        <v>0</v>
      </c>
    </row>
    <row r="1054" customHeight="1" spans="1:10">
      <c r="A1054" s="119">
        <v>2220121</v>
      </c>
      <c r="B1054" s="181"/>
      <c r="C1054" s="119" t="s">
        <v>979</v>
      </c>
      <c r="D1054" s="44"/>
      <c r="E1054" s="44"/>
      <c r="F1054" s="44"/>
      <c r="G1054" s="44"/>
      <c r="H1054" s="46">
        <f t="shared" si="12"/>
        <v>0</v>
      </c>
      <c r="I1054" s="46">
        <f t="shared" si="13"/>
        <v>0</v>
      </c>
      <c r="J1054" s="46">
        <f t="shared" si="14"/>
        <v>0</v>
      </c>
    </row>
    <row r="1055" customHeight="1" spans="1:10">
      <c r="A1055" s="119">
        <v>2220150</v>
      </c>
      <c r="B1055" s="181"/>
      <c r="C1055" s="119" t="s">
        <v>155</v>
      </c>
      <c r="D1055" s="44"/>
      <c r="E1055" s="44"/>
      <c r="F1055" s="44"/>
      <c r="G1055" s="44"/>
      <c r="H1055" s="46">
        <f t="shared" si="12"/>
        <v>0</v>
      </c>
      <c r="I1055" s="46">
        <f t="shared" si="13"/>
        <v>0</v>
      </c>
      <c r="J1055" s="46">
        <f t="shared" si="14"/>
        <v>0</v>
      </c>
    </row>
    <row r="1056" customHeight="1" spans="1:10">
      <c r="A1056" s="119">
        <v>2220199</v>
      </c>
      <c r="B1056" s="181"/>
      <c r="C1056" s="119" t="s">
        <v>980</v>
      </c>
      <c r="D1056" s="44"/>
      <c r="E1056" s="44"/>
      <c r="F1056" s="44"/>
      <c r="G1056" s="44"/>
      <c r="H1056" s="46">
        <f t="shared" si="12"/>
        <v>0</v>
      </c>
      <c r="I1056" s="46">
        <f t="shared" si="13"/>
        <v>0</v>
      </c>
      <c r="J1056" s="46">
        <f t="shared" si="14"/>
        <v>0</v>
      </c>
    </row>
    <row r="1057" customHeight="1" spans="1:10">
      <c r="A1057" s="119">
        <v>22203</v>
      </c>
      <c r="B1057" s="181"/>
      <c r="C1057" s="119" t="s">
        <v>981</v>
      </c>
      <c r="D1057" s="44"/>
      <c r="E1057" s="44"/>
      <c r="F1057" s="44"/>
      <c r="G1057" s="44"/>
      <c r="H1057" s="46">
        <f t="shared" si="12"/>
        <v>0</v>
      </c>
      <c r="I1057" s="46">
        <f t="shared" si="13"/>
        <v>0</v>
      </c>
      <c r="J1057" s="46">
        <f t="shared" si="14"/>
        <v>0</v>
      </c>
    </row>
    <row r="1058" customHeight="1" spans="1:10">
      <c r="A1058" s="119">
        <v>2220301</v>
      </c>
      <c r="B1058" s="181"/>
      <c r="C1058" s="119" t="s">
        <v>982</v>
      </c>
      <c r="D1058" s="44"/>
      <c r="E1058" s="44"/>
      <c r="F1058" s="44"/>
      <c r="G1058" s="44"/>
      <c r="H1058" s="46">
        <f t="shared" si="12"/>
        <v>0</v>
      </c>
      <c r="I1058" s="46">
        <f t="shared" si="13"/>
        <v>0</v>
      </c>
      <c r="J1058" s="46">
        <f t="shared" si="14"/>
        <v>0</v>
      </c>
    </row>
    <row r="1059" customHeight="1" spans="1:10">
      <c r="A1059" s="119">
        <v>2220303</v>
      </c>
      <c r="B1059" s="181"/>
      <c r="C1059" s="119" t="s">
        <v>983</v>
      </c>
      <c r="D1059" s="44"/>
      <c r="E1059" s="44"/>
      <c r="F1059" s="44"/>
      <c r="G1059" s="44"/>
      <c r="H1059" s="46">
        <f t="shared" si="12"/>
        <v>0</v>
      </c>
      <c r="I1059" s="46">
        <f t="shared" si="13"/>
        <v>0</v>
      </c>
      <c r="J1059" s="46">
        <f t="shared" si="14"/>
        <v>0</v>
      </c>
    </row>
    <row r="1060" customHeight="1" spans="1:10">
      <c r="A1060" s="119">
        <v>2220304</v>
      </c>
      <c r="B1060" s="181"/>
      <c r="C1060" s="119" t="s">
        <v>984</v>
      </c>
      <c r="D1060" s="44"/>
      <c r="E1060" s="44"/>
      <c r="F1060" s="44"/>
      <c r="G1060" s="44"/>
      <c r="H1060" s="46">
        <f t="shared" si="12"/>
        <v>0</v>
      </c>
      <c r="I1060" s="46">
        <f t="shared" si="13"/>
        <v>0</v>
      </c>
      <c r="J1060" s="46">
        <f t="shared" si="14"/>
        <v>0</v>
      </c>
    </row>
    <row r="1061" customHeight="1" spans="1:10">
      <c r="A1061" s="119">
        <v>2220305</v>
      </c>
      <c r="B1061" s="181"/>
      <c r="C1061" s="119" t="s">
        <v>985</v>
      </c>
      <c r="D1061" s="44"/>
      <c r="E1061" s="44"/>
      <c r="F1061" s="44"/>
      <c r="G1061" s="44"/>
      <c r="H1061" s="46">
        <f t="shared" si="12"/>
        <v>0</v>
      </c>
      <c r="I1061" s="46">
        <f t="shared" si="13"/>
        <v>0</v>
      </c>
      <c r="J1061" s="46">
        <f t="shared" si="14"/>
        <v>0</v>
      </c>
    </row>
    <row r="1062" customHeight="1" spans="1:10">
      <c r="A1062" s="119">
        <v>2220306</v>
      </c>
      <c r="B1062" s="181"/>
      <c r="C1062" s="119" t="s">
        <v>986</v>
      </c>
      <c r="D1062" s="44"/>
      <c r="E1062" s="44"/>
      <c r="F1062" s="44"/>
      <c r="G1062" s="44"/>
      <c r="H1062" s="46">
        <f t="shared" si="12"/>
        <v>0</v>
      </c>
      <c r="I1062" s="46">
        <f t="shared" si="13"/>
        <v>0</v>
      </c>
      <c r="J1062" s="46">
        <f t="shared" si="14"/>
        <v>0</v>
      </c>
    </row>
    <row r="1063" customHeight="1" spans="1:10">
      <c r="A1063" s="119">
        <v>2220399</v>
      </c>
      <c r="B1063" s="181"/>
      <c r="C1063" s="119" t="s">
        <v>987</v>
      </c>
      <c r="D1063" s="44"/>
      <c r="E1063" s="44"/>
      <c r="F1063" s="44"/>
      <c r="G1063" s="44"/>
      <c r="H1063" s="46">
        <f t="shared" si="12"/>
        <v>0</v>
      </c>
      <c r="I1063" s="46">
        <f t="shared" si="13"/>
        <v>0</v>
      </c>
      <c r="J1063" s="46">
        <f t="shared" si="14"/>
        <v>0</v>
      </c>
    </row>
    <row r="1064" customHeight="1" spans="1:10">
      <c r="A1064" s="119">
        <v>22204</v>
      </c>
      <c r="B1064" s="181"/>
      <c r="C1064" s="119" t="s">
        <v>988</v>
      </c>
      <c r="D1064" s="44"/>
      <c r="E1064" s="44"/>
      <c r="F1064" s="44"/>
      <c r="G1064" s="44"/>
      <c r="H1064" s="46">
        <f t="shared" si="12"/>
        <v>0</v>
      </c>
      <c r="I1064" s="46">
        <f t="shared" si="13"/>
        <v>0</v>
      </c>
      <c r="J1064" s="46">
        <f t="shared" si="14"/>
        <v>0</v>
      </c>
    </row>
    <row r="1065" customHeight="1" spans="1:10">
      <c r="A1065" s="119">
        <v>2220401</v>
      </c>
      <c r="B1065" s="181"/>
      <c r="C1065" s="119" t="s">
        <v>989</v>
      </c>
      <c r="D1065" s="44"/>
      <c r="E1065" s="44"/>
      <c r="F1065" s="44"/>
      <c r="G1065" s="44"/>
      <c r="H1065" s="46">
        <f t="shared" si="12"/>
        <v>0</v>
      </c>
      <c r="I1065" s="46">
        <f t="shared" si="13"/>
        <v>0</v>
      </c>
      <c r="J1065" s="46">
        <f t="shared" si="14"/>
        <v>0</v>
      </c>
    </row>
    <row r="1066" customHeight="1" spans="1:10">
      <c r="A1066" s="119">
        <v>2220402</v>
      </c>
      <c r="B1066" s="181"/>
      <c r="C1066" s="119" t="s">
        <v>990</v>
      </c>
      <c r="D1066" s="44"/>
      <c r="E1066" s="44"/>
      <c r="F1066" s="44"/>
      <c r="G1066" s="44"/>
      <c r="H1066" s="46">
        <f t="shared" si="12"/>
        <v>0</v>
      </c>
      <c r="I1066" s="46">
        <f t="shared" si="13"/>
        <v>0</v>
      </c>
      <c r="J1066" s="46">
        <f t="shared" si="14"/>
        <v>0</v>
      </c>
    </row>
    <row r="1067" customHeight="1" spans="1:10">
      <c r="A1067" s="119">
        <v>2220403</v>
      </c>
      <c r="B1067" s="181"/>
      <c r="C1067" s="119" t="s">
        <v>991</v>
      </c>
      <c r="D1067" s="44"/>
      <c r="E1067" s="44"/>
      <c r="F1067" s="44"/>
      <c r="G1067" s="44"/>
      <c r="H1067" s="46">
        <f t="shared" si="12"/>
        <v>0</v>
      </c>
      <c r="I1067" s="46">
        <f t="shared" si="13"/>
        <v>0</v>
      </c>
      <c r="J1067" s="46">
        <f t="shared" si="14"/>
        <v>0</v>
      </c>
    </row>
    <row r="1068" customHeight="1" spans="1:10">
      <c r="A1068" s="119">
        <v>2220404</v>
      </c>
      <c r="B1068" s="181"/>
      <c r="C1068" s="119" t="s">
        <v>992</v>
      </c>
      <c r="D1068" s="44"/>
      <c r="E1068" s="44"/>
      <c r="F1068" s="44"/>
      <c r="G1068" s="44"/>
      <c r="H1068" s="46">
        <f t="shared" si="12"/>
        <v>0</v>
      </c>
      <c r="I1068" s="46">
        <f t="shared" si="13"/>
        <v>0</v>
      </c>
      <c r="J1068" s="46">
        <f t="shared" si="14"/>
        <v>0</v>
      </c>
    </row>
    <row r="1069" customHeight="1" spans="1:10">
      <c r="A1069" s="119">
        <v>2220499</v>
      </c>
      <c r="B1069" s="181"/>
      <c r="C1069" s="119" t="s">
        <v>993</v>
      </c>
      <c r="D1069" s="44"/>
      <c r="E1069" s="44"/>
      <c r="F1069" s="44"/>
      <c r="G1069" s="44"/>
      <c r="H1069" s="46">
        <f t="shared" si="12"/>
        <v>0</v>
      </c>
      <c r="I1069" s="46">
        <f t="shared" si="13"/>
        <v>0</v>
      </c>
      <c r="J1069" s="46">
        <f t="shared" si="14"/>
        <v>0</v>
      </c>
    </row>
    <row r="1070" customHeight="1" spans="1:10">
      <c r="A1070" s="119">
        <v>22205</v>
      </c>
      <c r="B1070" s="181"/>
      <c r="C1070" s="119" t="s">
        <v>994</v>
      </c>
      <c r="D1070" s="44"/>
      <c r="E1070" s="44"/>
      <c r="F1070" s="44"/>
      <c r="G1070" s="44"/>
      <c r="H1070" s="46">
        <f t="shared" si="12"/>
        <v>0</v>
      </c>
      <c r="I1070" s="46">
        <f t="shared" si="13"/>
        <v>0</v>
      </c>
      <c r="J1070" s="46">
        <f t="shared" si="14"/>
        <v>0</v>
      </c>
    </row>
    <row r="1071" customHeight="1" spans="1:10">
      <c r="A1071" s="119">
        <v>2220501</v>
      </c>
      <c r="B1071" s="181"/>
      <c r="C1071" s="119" t="s">
        <v>995</v>
      </c>
      <c r="D1071" s="44"/>
      <c r="E1071" s="44"/>
      <c r="F1071" s="44"/>
      <c r="G1071" s="44"/>
      <c r="H1071" s="46">
        <f t="shared" si="12"/>
        <v>0</v>
      </c>
      <c r="I1071" s="46">
        <f t="shared" si="13"/>
        <v>0</v>
      </c>
      <c r="J1071" s="46">
        <f t="shared" si="14"/>
        <v>0</v>
      </c>
    </row>
    <row r="1072" customHeight="1" spans="1:10">
      <c r="A1072" s="119">
        <v>2220502</v>
      </c>
      <c r="B1072" s="181"/>
      <c r="C1072" s="119" t="s">
        <v>996</v>
      </c>
      <c r="D1072" s="44"/>
      <c r="E1072" s="44"/>
      <c r="F1072" s="44"/>
      <c r="G1072" s="44"/>
      <c r="H1072" s="46">
        <f t="shared" si="12"/>
        <v>0</v>
      </c>
      <c r="I1072" s="46">
        <f t="shared" si="13"/>
        <v>0</v>
      </c>
      <c r="J1072" s="46">
        <f t="shared" si="14"/>
        <v>0</v>
      </c>
    </row>
    <row r="1073" customHeight="1" spans="1:10">
      <c r="A1073" s="119">
        <v>2220503</v>
      </c>
      <c r="B1073" s="181"/>
      <c r="C1073" s="119" t="s">
        <v>997</v>
      </c>
      <c r="D1073" s="44"/>
      <c r="E1073" s="44"/>
      <c r="F1073" s="44"/>
      <c r="G1073" s="44"/>
      <c r="H1073" s="46">
        <f t="shared" si="12"/>
        <v>0</v>
      </c>
      <c r="I1073" s="46">
        <f t="shared" si="13"/>
        <v>0</v>
      </c>
      <c r="J1073" s="46">
        <f t="shared" si="14"/>
        <v>0</v>
      </c>
    </row>
    <row r="1074" customHeight="1" spans="1:10">
      <c r="A1074" s="119">
        <v>2220504</v>
      </c>
      <c r="B1074" s="181"/>
      <c r="C1074" s="119" t="s">
        <v>998</v>
      </c>
      <c r="D1074" s="44"/>
      <c r="E1074" s="44"/>
      <c r="F1074" s="44"/>
      <c r="G1074" s="44"/>
      <c r="H1074" s="46">
        <f t="shared" si="12"/>
        <v>0</v>
      </c>
      <c r="I1074" s="46">
        <f t="shared" si="13"/>
        <v>0</v>
      </c>
      <c r="J1074" s="46">
        <f t="shared" si="14"/>
        <v>0</v>
      </c>
    </row>
    <row r="1075" customHeight="1" spans="1:10">
      <c r="A1075" s="119">
        <v>2220505</v>
      </c>
      <c r="B1075" s="181"/>
      <c r="C1075" s="119" t="s">
        <v>999</v>
      </c>
      <c r="D1075" s="44"/>
      <c r="E1075" s="44"/>
      <c r="F1075" s="44"/>
      <c r="G1075" s="44"/>
      <c r="H1075" s="46">
        <f t="shared" si="12"/>
        <v>0</v>
      </c>
      <c r="I1075" s="46">
        <f t="shared" si="13"/>
        <v>0</v>
      </c>
      <c r="J1075" s="46">
        <f t="shared" si="14"/>
        <v>0</v>
      </c>
    </row>
    <row r="1076" customHeight="1" spans="1:10">
      <c r="A1076" s="119">
        <v>2220506</v>
      </c>
      <c r="B1076" s="181"/>
      <c r="C1076" s="119" t="s">
        <v>1000</v>
      </c>
      <c r="D1076" s="44"/>
      <c r="E1076" s="44"/>
      <c r="F1076" s="44"/>
      <c r="G1076" s="44"/>
      <c r="H1076" s="46">
        <f t="shared" si="12"/>
        <v>0</v>
      </c>
      <c r="I1076" s="46">
        <f t="shared" si="13"/>
        <v>0</v>
      </c>
      <c r="J1076" s="46">
        <f t="shared" si="14"/>
        <v>0</v>
      </c>
    </row>
    <row r="1077" customHeight="1" spans="1:10">
      <c r="A1077" s="119">
        <v>2220507</v>
      </c>
      <c r="B1077" s="181"/>
      <c r="C1077" s="119" t="s">
        <v>1001</v>
      </c>
      <c r="D1077" s="44"/>
      <c r="E1077" s="44"/>
      <c r="F1077" s="44"/>
      <c r="G1077" s="44"/>
      <c r="H1077" s="46">
        <f t="shared" si="12"/>
        <v>0</v>
      </c>
      <c r="I1077" s="46">
        <f t="shared" si="13"/>
        <v>0</v>
      </c>
      <c r="J1077" s="46">
        <f t="shared" si="14"/>
        <v>0</v>
      </c>
    </row>
    <row r="1078" customHeight="1" spans="1:10">
      <c r="A1078" s="119">
        <v>2220508</v>
      </c>
      <c r="B1078" s="181"/>
      <c r="C1078" s="119" t="s">
        <v>1002</v>
      </c>
      <c r="D1078" s="44"/>
      <c r="E1078" s="44"/>
      <c r="F1078" s="44"/>
      <c r="G1078" s="44"/>
      <c r="H1078" s="46">
        <f t="shared" si="12"/>
        <v>0</v>
      </c>
      <c r="I1078" s="46">
        <f t="shared" si="13"/>
        <v>0</v>
      </c>
      <c r="J1078" s="46">
        <f t="shared" si="14"/>
        <v>0</v>
      </c>
    </row>
    <row r="1079" customHeight="1" spans="1:10">
      <c r="A1079" s="119">
        <v>2220509</v>
      </c>
      <c r="B1079" s="181"/>
      <c r="C1079" s="119" t="s">
        <v>1003</v>
      </c>
      <c r="D1079" s="44"/>
      <c r="E1079" s="44"/>
      <c r="F1079" s="44"/>
      <c r="G1079" s="44"/>
      <c r="H1079" s="46">
        <f t="shared" si="12"/>
        <v>0</v>
      </c>
      <c r="I1079" s="46">
        <f t="shared" si="13"/>
        <v>0</v>
      </c>
      <c r="J1079" s="46">
        <f t="shared" si="14"/>
        <v>0</v>
      </c>
    </row>
    <row r="1080" customHeight="1" spans="1:10">
      <c r="A1080" s="119">
        <v>2220510</v>
      </c>
      <c r="B1080" s="181"/>
      <c r="C1080" s="119" t="s">
        <v>1004</v>
      </c>
      <c r="D1080" s="44"/>
      <c r="E1080" s="44"/>
      <c r="F1080" s="44"/>
      <c r="G1080" s="44"/>
      <c r="H1080" s="46">
        <f t="shared" si="12"/>
        <v>0</v>
      </c>
      <c r="I1080" s="46">
        <f t="shared" si="13"/>
        <v>0</v>
      </c>
      <c r="J1080" s="46">
        <f t="shared" si="14"/>
        <v>0</v>
      </c>
    </row>
    <row r="1081" customHeight="1" spans="1:10">
      <c r="A1081" s="119">
        <v>2220511</v>
      </c>
      <c r="B1081" s="181"/>
      <c r="C1081" s="119" t="s">
        <v>1005</v>
      </c>
      <c r="D1081" s="44"/>
      <c r="E1081" s="44"/>
      <c r="F1081" s="44"/>
      <c r="G1081" s="44"/>
      <c r="H1081" s="46">
        <f t="shared" si="12"/>
        <v>0</v>
      </c>
      <c r="I1081" s="46">
        <f t="shared" si="13"/>
        <v>0</v>
      </c>
      <c r="J1081" s="46">
        <f t="shared" si="14"/>
        <v>0</v>
      </c>
    </row>
    <row r="1082" customHeight="1" spans="1:10">
      <c r="A1082" s="119">
        <v>2220599</v>
      </c>
      <c r="B1082" s="181"/>
      <c r="C1082" s="119" t="s">
        <v>1006</v>
      </c>
      <c r="D1082" s="44"/>
      <c r="E1082" s="44"/>
      <c r="F1082" s="44"/>
      <c r="G1082" s="44"/>
      <c r="H1082" s="46">
        <f t="shared" si="12"/>
        <v>0</v>
      </c>
      <c r="I1082" s="46">
        <f t="shared" si="13"/>
        <v>0</v>
      </c>
      <c r="J1082" s="46">
        <f t="shared" si="14"/>
        <v>0</v>
      </c>
    </row>
    <row r="1083" customHeight="1" spans="1:10">
      <c r="A1083" s="119">
        <v>224</v>
      </c>
      <c r="B1083" s="188" t="s">
        <v>1007</v>
      </c>
      <c r="C1083" s="119" t="s">
        <v>114</v>
      </c>
      <c r="D1083" s="44">
        <v>5000</v>
      </c>
      <c r="E1083" s="44">
        <v>2415</v>
      </c>
      <c r="F1083" s="44">
        <v>5039</v>
      </c>
      <c r="G1083" s="44">
        <v>2412</v>
      </c>
      <c r="H1083" s="46">
        <f t="shared" si="12"/>
        <v>0.4824</v>
      </c>
      <c r="I1083" s="46">
        <f t="shared" si="13"/>
        <v>0.998757763975155</v>
      </c>
      <c r="J1083" s="46">
        <f t="shared" si="14"/>
        <v>0.478666402063902</v>
      </c>
    </row>
    <row r="1084" customHeight="1" spans="1:10">
      <c r="A1084" s="119">
        <v>22401</v>
      </c>
      <c r="B1084" s="181"/>
      <c r="C1084" s="119" t="s">
        <v>1008</v>
      </c>
      <c r="D1084" s="44">
        <v>16</v>
      </c>
      <c r="E1084" s="44">
        <v>254</v>
      </c>
      <c r="F1084" s="44">
        <v>195</v>
      </c>
      <c r="G1084" s="44">
        <v>254</v>
      </c>
      <c r="H1084" s="46">
        <f t="shared" si="12"/>
        <v>15.875</v>
      </c>
      <c r="I1084" s="46">
        <f t="shared" si="13"/>
        <v>1</v>
      </c>
      <c r="J1084" s="46">
        <f t="shared" si="14"/>
        <v>1.3025641025641</v>
      </c>
    </row>
    <row r="1085" customHeight="1" spans="1:10">
      <c r="A1085" s="119">
        <v>2240101</v>
      </c>
      <c r="B1085" s="181"/>
      <c r="C1085" s="119" t="s">
        <v>146</v>
      </c>
      <c r="D1085" s="44"/>
      <c r="E1085" s="44"/>
      <c r="F1085" s="44">
        <v>36</v>
      </c>
      <c r="G1085" s="44"/>
      <c r="H1085" s="46">
        <f t="shared" si="12"/>
        <v>0</v>
      </c>
      <c r="I1085" s="46">
        <f t="shared" si="13"/>
        <v>0</v>
      </c>
      <c r="J1085" s="46">
        <f t="shared" si="14"/>
        <v>0</v>
      </c>
    </row>
    <row r="1086" customHeight="1" spans="1:10">
      <c r="A1086" s="119">
        <v>2240102</v>
      </c>
      <c r="B1086" s="181"/>
      <c r="C1086" s="119" t="s">
        <v>147</v>
      </c>
      <c r="D1086" s="44"/>
      <c r="E1086" s="44"/>
      <c r="F1086" s="44"/>
      <c r="G1086" s="44"/>
      <c r="H1086" s="46">
        <f t="shared" si="12"/>
        <v>0</v>
      </c>
      <c r="I1086" s="46">
        <f t="shared" si="13"/>
        <v>0</v>
      </c>
      <c r="J1086" s="46">
        <f t="shared" si="14"/>
        <v>0</v>
      </c>
    </row>
    <row r="1087" customHeight="1" spans="1:10">
      <c r="A1087" s="119">
        <v>2240103</v>
      </c>
      <c r="B1087" s="181"/>
      <c r="C1087" s="119" t="s">
        <v>148</v>
      </c>
      <c r="D1087" s="44"/>
      <c r="E1087" s="44"/>
      <c r="F1087" s="44"/>
      <c r="G1087" s="44"/>
      <c r="H1087" s="46">
        <f t="shared" si="12"/>
        <v>0</v>
      </c>
      <c r="I1087" s="46">
        <f t="shared" si="13"/>
        <v>0</v>
      </c>
      <c r="J1087" s="46">
        <f t="shared" si="14"/>
        <v>0</v>
      </c>
    </row>
    <row r="1088" customHeight="1" spans="1:10">
      <c r="A1088" s="119">
        <v>2240104</v>
      </c>
      <c r="B1088" s="181"/>
      <c r="C1088" s="119" t="s">
        <v>1009</v>
      </c>
      <c r="D1088" s="44"/>
      <c r="E1088" s="44"/>
      <c r="F1088" s="44"/>
      <c r="G1088" s="44">
        <v>6</v>
      </c>
      <c r="H1088" s="46">
        <f t="shared" si="12"/>
        <v>0</v>
      </c>
      <c r="I1088" s="46">
        <f t="shared" si="13"/>
        <v>0</v>
      </c>
      <c r="J1088" s="46">
        <f t="shared" si="14"/>
        <v>0</v>
      </c>
    </row>
    <row r="1089" customHeight="1" spans="1:10">
      <c r="A1089" s="119">
        <v>2240105</v>
      </c>
      <c r="B1089" s="181"/>
      <c r="C1089" s="119" t="s">
        <v>1010</v>
      </c>
      <c r="D1089" s="44"/>
      <c r="E1089" s="44"/>
      <c r="F1089" s="44"/>
      <c r="G1089" s="44"/>
      <c r="H1089" s="46">
        <f t="shared" si="12"/>
        <v>0</v>
      </c>
      <c r="I1089" s="46">
        <f t="shared" si="13"/>
        <v>0</v>
      </c>
      <c r="J1089" s="46">
        <f t="shared" si="14"/>
        <v>0</v>
      </c>
    </row>
    <row r="1090" customHeight="1" spans="1:10">
      <c r="A1090" s="119">
        <v>2240106</v>
      </c>
      <c r="B1090" s="181"/>
      <c r="C1090" s="119" t="s">
        <v>1011</v>
      </c>
      <c r="D1090" s="44"/>
      <c r="E1090" s="44"/>
      <c r="F1090" s="44">
        <v>153</v>
      </c>
      <c r="G1090" s="44">
        <v>101</v>
      </c>
      <c r="H1090" s="46">
        <f t="shared" si="12"/>
        <v>0</v>
      </c>
      <c r="I1090" s="46">
        <f t="shared" si="13"/>
        <v>0</v>
      </c>
      <c r="J1090" s="46">
        <f t="shared" si="14"/>
        <v>0.660130718954248</v>
      </c>
    </row>
    <row r="1091" customHeight="1" spans="1:10">
      <c r="A1091" s="119">
        <v>2240108</v>
      </c>
      <c r="B1091" s="181"/>
      <c r="C1091" s="119" t="s">
        <v>1012</v>
      </c>
      <c r="D1091" s="44"/>
      <c r="E1091" s="44"/>
      <c r="F1091" s="44">
        <v>3</v>
      </c>
      <c r="G1091" s="44">
        <v>42</v>
      </c>
      <c r="H1091" s="46">
        <f t="shared" si="12"/>
        <v>0</v>
      </c>
      <c r="I1091" s="46">
        <f t="shared" si="13"/>
        <v>0</v>
      </c>
      <c r="J1091" s="46">
        <f t="shared" si="14"/>
        <v>14</v>
      </c>
    </row>
    <row r="1092" customHeight="1" spans="1:10">
      <c r="A1092" s="119">
        <v>2240109</v>
      </c>
      <c r="B1092" s="181"/>
      <c r="C1092" s="119" t="s">
        <v>1013</v>
      </c>
      <c r="D1092" s="44"/>
      <c r="E1092" s="44"/>
      <c r="F1092" s="44">
        <v>3</v>
      </c>
      <c r="G1092" s="44">
        <v>105</v>
      </c>
      <c r="H1092" s="46">
        <f t="shared" si="12"/>
        <v>0</v>
      </c>
      <c r="I1092" s="46">
        <f t="shared" si="13"/>
        <v>0</v>
      </c>
      <c r="J1092" s="46">
        <f t="shared" si="14"/>
        <v>35</v>
      </c>
    </row>
    <row r="1093" customHeight="1" spans="1:10">
      <c r="A1093" s="119">
        <v>2240150</v>
      </c>
      <c r="B1093" s="181"/>
      <c r="C1093" s="119" t="s">
        <v>155</v>
      </c>
      <c r="D1093" s="44"/>
      <c r="E1093" s="44"/>
      <c r="F1093" s="44"/>
      <c r="G1093" s="44"/>
      <c r="H1093" s="46">
        <f t="shared" si="12"/>
        <v>0</v>
      </c>
      <c r="I1093" s="46">
        <f t="shared" si="13"/>
        <v>0</v>
      </c>
      <c r="J1093" s="46">
        <f t="shared" si="14"/>
        <v>0</v>
      </c>
    </row>
    <row r="1094" customHeight="1" spans="1:10">
      <c r="A1094" s="119">
        <v>2240199</v>
      </c>
      <c r="B1094" s="181"/>
      <c r="C1094" s="119" t="s">
        <v>1014</v>
      </c>
      <c r="D1094" s="44"/>
      <c r="E1094" s="44"/>
      <c r="F1094" s="44"/>
      <c r="G1094" s="44"/>
      <c r="H1094" s="46">
        <f t="shared" si="12"/>
        <v>0</v>
      </c>
      <c r="I1094" s="46">
        <f t="shared" si="13"/>
        <v>0</v>
      </c>
      <c r="J1094" s="46">
        <f t="shared" si="14"/>
        <v>0</v>
      </c>
    </row>
    <row r="1095" customHeight="1" spans="1:10">
      <c r="A1095" s="119">
        <v>22402</v>
      </c>
      <c r="B1095" s="181"/>
      <c r="C1095" s="119" t="s">
        <v>1015</v>
      </c>
      <c r="D1095" s="44">
        <v>4984</v>
      </c>
      <c r="E1095" s="44">
        <v>2151</v>
      </c>
      <c r="F1095" s="44">
        <v>4837</v>
      </c>
      <c r="G1095" s="44">
        <v>2151</v>
      </c>
      <c r="H1095" s="46">
        <f t="shared" si="12"/>
        <v>0.431581059390048</v>
      </c>
      <c r="I1095" s="46">
        <f t="shared" si="13"/>
        <v>1</v>
      </c>
      <c r="J1095" s="46">
        <f t="shared" si="14"/>
        <v>0.444697126317966</v>
      </c>
    </row>
    <row r="1096" customHeight="1" spans="1:10">
      <c r="A1096" s="119">
        <v>2240201</v>
      </c>
      <c r="B1096" s="181"/>
      <c r="C1096" s="119" t="s">
        <v>146</v>
      </c>
      <c r="D1096" s="44"/>
      <c r="E1096" s="44"/>
      <c r="F1096" s="44">
        <v>4502</v>
      </c>
      <c r="G1096" s="44">
        <v>2151</v>
      </c>
      <c r="H1096" s="46">
        <f t="shared" si="12"/>
        <v>0</v>
      </c>
      <c r="I1096" s="46">
        <f t="shared" si="13"/>
        <v>0</v>
      </c>
      <c r="J1096" s="46">
        <f t="shared" si="14"/>
        <v>0.477787649933363</v>
      </c>
    </row>
    <row r="1097" customHeight="1" spans="1:10">
      <c r="A1097" s="119">
        <v>2240202</v>
      </c>
      <c r="B1097" s="181"/>
      <c r="C1097" s="119" t="s">
        <v>147</v>
      </c>
      <c r="D1097" s="44"/>
      <c r="E1097" s="44"/>
      <c r="F1097" s="44"/>
      <c r="G1097" s="44"/>
      <c r="H1097" s="46">
        <f t="shared" si="12"/>
        <v>0</v>
      </c>
      <c r="I1097" s="46">
        <f t="shared" si="13"/>
        <v>0</v>
      </c>
      <c r="J1097" s="46">
        <f t="shared" si="14"/>
        <v>0</v>
      </c>
    </row>
    <row r="1098" customHeight="1" spans="1:10">
      <c r="A1098" s="119">
        <v>2240203</v>
      </c>
      <c r="B1098" s="181"/>
      <c r="C1098" s="119" t="s">
        <v>148</v>
      </c>
      <c r="D1098" s="44"/>
      <c r="E1098" s="44"/>
      <c r="F1098" s="44"/>
      <c r="G1098" s="44"/>
      <c r="H1098" s="46">
        <f t="shared" si="12"/>
        <v>0</v>
      </c>
      <c r="I1098" s="46">
        <f t="shared" si="13"/>
        <v>0</v>
      </c>
      <c r="J1098" s="46">
        <f t="shared" si="14"/>
        <v>0</v>
      </c>
    </row>
    <row r="1099" customHeight="1" spans="1:10">
      <c r="A1099" s="119">
        <v>2240204</v>
      </c>
      <c r="B1099" s="181"/>
      <c r="C1099" s="119" t="s">
        <v>1016</v>
      </c>
      <c r="D1099" s="44"/>
      <c r="E1099" s="44"/>
      <c r="F1099" s="44">
        <v>335</v>
      </c>
      <c r="G1099" s="44"/>
      <c r="H1099" s="46">
        <f t="shared" si="12"/>
        <v>0</v>
      </c>
      <c r="I1099" s="46">
        <f t="shared" si="13"/>
        <v>0</v>
      </c>
      <c r="J1099" s="46">
        <f t="shared" si="14"/>
        <v>0</v>
      </c>
    </row>
    <row r="1100" customHeight="1" spans="1:10">
      <c r="A1100" s="119">
        <v>2240250</v>
      </c>
      <c r="B1100" s="181"/>
      <c r="C1100" s="119" t="s">
        <v>155</v>
      </c>
      <c r="D1100" s="44"/>
      <c r="E1100" s="44"/>
      <c r="F1100" s="44"/>
      <c r="G1100" s="44"/>
      <c r="H1100" s="46">
        <f t="shared" si="12"/>
        <v>0</v>
      </c>
      <c r="I1100" s="46">
        <f t="shared" si="13"/>
        <v>0</v>
      </c>
      <c r="J1100" s="46">
        <f t="shared" si="14"/>
        <v>0</v>
      </c>
    </row>
    <row r="1101" customHeight="1" spans="1:10">
      <c r="A1101" s="119">
        <v>2240299</v>
      </c>
      <c r="B1101" s="181"/>
      <c r="C1101" s="119" t="s">
        <v>1017</v>
      </c>
      <c r="D1101" s="44"/>
      <c r="E1101" s="44"/>
      <c r="F1101" s="44"/>
      <c r="G1101" s="44"/>
      <c r="H1101" s="46">
        <f t="shared" si="12"/>
        <v>0</v>
      </c>
      <c r="I1101" s="46">
        <f t="shared" si="13"/>
        <v>0</v>
      </c>
      <c r="J1101" s="46">
        <f t="shared" si="14"/>
        <v>0</v>
      </c>
    </row>
    <row r="1102" customHeight="1" spans="1:10">
      <c r="A1102" s="119">
        <v>22404</v>
      </c>
      <c r="B1102" s="181"/>
      <c r="C1102" s="119" t="s">
        <v>1018</v>
      </c>
      <c r="D1102" s="44"/>
      <c r="E1102" s="44"/>
      <c r="F1102" s="44"/>
      <c r="G1102" s="44"/>
      <c r="H1102" s="46">
        <f t="shared" si="12"/>
        <v>0</v>
      </c>
      <c r="I1102" s="46">
        <f t="shared" si="13"/>
        <v>0</v>
      </c>
      <c r="J1102" s="46">
        <f t="shared" si="14"/>
        <v>0</v>
      </c>
    </row>
    <row r="1103" customHeight="1" spans="1:10">
      <c r="A1103" s="119">
        <v>2240401</v>
      </c>
      <c r="B1103" s="181"/>
      <c r="C1103" s="119" t="s">
        <v>146</v>
      </c>
      <c r="D1103" s="44"/>
      <c r="E1103" s="44"/>
      <c r="F1103" s="44"/>
      <c r="G1103" s="44"/>
      <c r="H1103" s="46">
        <f t="shared" si="12"/>
        <v>0</v>
      </c>
      <c r="I1103" s="46">
        <f t="shared" si="13"/>
        <v>0</v>
      </c>
      <c r="J1103" s="46">
        <f t="shared" si="14"/>
        <v>0</v>
      </c>
    </row>
    <row r="1104" customHeight="1" spans="1:10">
      <c r="A1104" s="119">
        <v>2240402</v>
      </c>
      <c r="B1104" s="181"/>
      <c r="C1104" s="119" t="s">
        <v>147</v>
      </c>
      <c r="D1104" s="44"/>
      <c r="E1104" s="44"/>
      <c r="F1104" s="44"/>
      <c r="G1104" s="44"/>
      <c r="H1104" s="46">
        <f t="shared" si="12"/>
        <v>0</v>
      </c>
      <c r="I1104" s="46">
        <f t="shared" si="13"/>
        <v>0</v>
      </c>
      <c r="J1104" s="46">
        <f t="shared" si="14"/>
        <v>0</v>
      </c>
    </row>
    <row r="1105" customHeight="1" spans="1:10">
      <c r="A1105" s="119">
        <v>2240403</v>
      </c>
      <c r="B1105" s="181"/>
      <c r="C1105" s="119" t="s">
        <v>148</v>
      </c>
      <c r="D1105" s="44"/>
      <c r="E1105" s="44"/>
      <c r="F1105" s="44"/>
      <c r="G1105" s="44"/>
      <c r="H1105" s="46">
        <f t="shared" si="12"/>
        <v>0</v>
      </c>
      <c r="I1105" s="46">
        <f t="shared" si="13"/>
        <v>0</v>
      </c>
      <c r="J1105" s="46">
        <f t="shared" si="14"/>
        <v>0</v>
      </c>
    </row>
    <row r="1106" customHeight="1" spans="1:10">
      <c r="A1106" s="119">
        <v>2240404</v>
      </c>
      <c r="B1106" s="181"/>
      <c r="C1106" s="119" t="s">
        <v>1019</v>
      </c>
      <c r="D1106" s="44"/>
      <c r="E1106" s="44"/>
      <c r="F1106" s="44"/>
      <c r="G1106" s="44"/>
      <c r="H1106" s="46">
        <f t="shared" si="12"/>
        <v>0</v>
      </c>
      <c r="I1106" s="46">
        <f t="shared" si="13"/>
        <v>0</v>
      </c>
      <c r="J1106" s="46">
        <f t="shared" si="14"/>
        <v>0</v>
      </c>
    </row>
    <row r="1107" customHeight="1" spans="1:10">
      <c r="A1107" s="119">
        <v>2240405</v>
      </c>
      <c r="B1107" s="181"/>
      <c r="C1107" s="119" t="s">
        <v>1020</v>
      </c>
      <c r="D1107" s="44"/>
      <c r="E1107" s="44"/>
      <c r="F1107" s="44"/>
      <c r="G1107" s="44"/>
      <c r="H1107" s="46">
        <f t="shared" si="12"/>
        <v>0</v>
      </c>
      <c r="I1107" s="46">
        <f t="shared" si="13"/>
        <v>0</v>
      </c>
      <c r="J1107" s="46">
        <f t="shared" si="14"/>
        <v>0</v>
      </c>
    </row>
    <row r="1108" customHeight="1" spans="1:10">
      <c r="A1108" s="119">
        <v>2240450</v>
      </c>
      <c r="B1108" s="181"/>
      <c r="C1108" s="119" t="s">
        <v>155</v>
      </c>
      <c r="D1108" s="44"/>
      <c r="E1108" s="44"/>
      <c r="F1108" s="44"/>
      <c r="G1108" s="44"/>
      <c r="H1108" s="46">
        <f t="shared" si="12"/>
        <v>0</v>
      </c>
      <c r="I1108" s="46">
        <f t="shared" si="13"/>
        <v>0</v>
      </c>
      <c r="J1108" s="46">
        <f t="shared" si="14"/>
        <v>0</v>
      </c>
    </row>
    <row r="1109" customHeight="1" spans="1:10">
      <c r="A1109" s="119">
        <v>2240499</v>
      </c>
      <c r="B1109" s="181"/>
      <c r="C1109" s="119" t="s">
        <v>1021</v>
      </c>
      <c r="D1109" s="44"/>
      <c r="E1109" s="44"/>
      <c r="F1109" s="44"/>
      <c r="G1109" s="44"/>
      <c r="H1109" s="46">
        <f t="shared" si="12"/>
        <v>0</v>
      </c>
      <c r="I1109" s="46">
        <f t="shared" si="13"/>
        <v>0</v>
      </c>
      <c r="J1109" s="46">
        <f t="shared" si="14"/>
        <v>0</v>
      </c>
    </row>
    <row r="1110" customHeight="1" spans="1:10">
      <c r="A1110" s="119">
        <v>22405</v>
      </c>
      <c r="B1110" s="181"/>
      <c r="C1110" s="119" t="s">
        <v>1022</v>
      </c>
      <c r="D1110" s="44"/>
      <c r="E1110" s="44">
        <v>3</v>
      </c>
      <c r="F1110" s="44">
        <v>7</v>
      </c>
      <c r="G1110" s="44"/>
      <c r="H1110" s="46">
        <f t="shared" si="12"/>
        <v>0</v>
      </c>
      <c r="I1110" s="46">
        <f t="shared" si="13"/>
        <v>0</v>
      </c>
      <c r="J1110" s="46">
        <f t="shared" si="14"/>
        <v>0</v>
      </c>
    </row>
    <row r="1111" customHeight="1" spans="1:10">
      <c r="A1111" s="119">
        <v>2240501</v>
      </c>
      <c r="B1111" s="181"/>
      <c r="C1111" s="119" t="s">
        <v>146</v>
      </c>
      <c r="D1111" s="44"/>
      <c r="E1111" s="44"/>
      <c r="F1111" s="44"/>
      <c r="G1111" s="44"/>
      <c r="H1111" s="46">
        <f t="shared" si="12"/>
        <v>0</v>
      </c>
      <c r="I1111" s="46">
        <f t="shared" si="13"/>
        <v>0</v>
      </c>
      <c r="J1111" s="46">
        <f t="shared" si="14"/>
        <v>0</v>
      </c>
    </row>
    <row r="1112" customHeight="1" spans="1:10">
      <c r="A1112" s="119">
        <v>2240502</v>
      </c>
      <c r="B1112" s="181"/>
      <c r="C1112" s="119" t="s">
        <v>147</v>
      </c>
      <c r="D1112" s="44"/>
      <c r="E1112" s="44"/>
      <c r="F1112" s="44">
        <v>7</v>
      </c>
      <c r="G1112" s="44"/>
      <c r="H1112" s="46">
        <f t="shared" si="12"/>
        <v>0</v>
      </c>
      <c r="I1112" s="46">
        <f t="shared" si="13"/>
        <v>0</v>
      </c>
      <c r="J1112" s="46">
        <f t="shared" si="14"/>
        <v>0</v>
      </c>
    </row>
    <row r="1113" customHeight="1" spans="1:10">
      <c r="A1113" s="119">
        <v>2240503</v>
      </c>
      <c r="B1113" s="181"/>
      <c r="C1113" s="119" t="s">
        <v>148</v>
      </c>
      <c r="D1113" s="44"/>
      <c r="E1113" s="44"/>
      <c r="F1113" s="44"/>
      <c r="G1113" s="44"/>
      <c r="H1113" s="46">
        <f t="shared" si="12"/>
        <v>0</v>
      </c>
      <c r="I1113" s="46">
        <f t="shared" si="13"/>
        <v>0</v>
      </c>
      <c r="J1113" s="46">
        <f t="shared" si="14"/>
        <v>0</v>
      </c>
    </row>
    <row r="1114" customHeight="1" spans="1:10">
      <c r="A1114" s="119">
        <v>2240504</v>
      </c>
      <c r="B1114" s="181"/>
      <c r="C1114" s="119" t="s">
        <v>1023</v>
      </c>
      <c r="D1114" s="44"/>
      <c r="E1114" s="44"/>
      <c r="F1114" s="44"/>
      <c r="G1114" s="44"/>
      <c r="H1114" s="46">
        <f t="shared" si="12"/>
        <v>0</v>
      </c>
      <c r="I1114" s="46">
        <f t="shared" si="13"/>
        <v>0</v>
      </c>
      <c r="J1114" s="46">
        <f t="shared" si="14"/>
        <v>0</v>
      </c>
    </row>
    <row r="1115" customHeight="1" spans="1:10">
      <c r="A1115" s="119">
        <v>2240505</v>
      </c>
      <c r="B1115" s="181"/>
      <c r="C1115" s="119" t="s">
        <v>1024</v>
      </c>
      <c r="D1115" s="44"/>
      <c r="E1115" s="44"/>
      <c r="F1115" s="44"/>
      <c r="G1115" s="44"/>
      <c r="H1115" s="46">
        <f t="shared" si="12"/>
        <v>0</v>
      </c>
      <c r="I1115" s="46">
        <f t="shared" si="13"/>
        <v>0</v>
      </c>
      <c r="J1115" s="46">
        <f t="shared" si="14"/>
        <v>0</v>
      </c>
    </row>
    <row r="1116" customHeight="1" spans="1:10">
      <c r="A1116" s="119">
        <v>2240506</v>
      </c>
      <c r="B1116" s="181"/>
      <c r="C1116" s="119" t="s">
        <v>1025</v>
      </c>
      <c r="D1116" s="44"/>
      <c r="E1116" s="44"/>
      <c r="F1116" s="44"/>
      <c r="G1116" s="44"/>
      <c r="H1116" s="46">
        <f t="shared" si="12"/>
        <v>0</v>
      </c>
      <c r="I1116" s="46">
        <f t="shared" si="13"/>
        <v>0</v>
      </c>
      <c r="J1116" s="46">
        <f t="shared" si="14"/>
        <v>0</v>
      </c>
    </row>
    <row r="1117" customHeight="1" spans="1:10">
      <c r="A1117" s="119">
        <v>2240507</v>
      </c>
      <c r="B1117" s="181"/>
      <c r="C1117" s="119" t="s">
        <v>1026</v>
      </c>
      <c r="D1117" s="44"/>
      <c r="E1117" s="44"/>
      <c r="F1117" s="44"/>
      <c r="G1117" s="44"/>
      <c r="H1117" s="46">
        <f t="shared" si="12"/>
        <v>0</v>
      </c>
      <c r="I1117" s="46">
        <f t="shared" si="13"/>
        <v>0</v>
      </c>
      <c r="J1117" s="46">
        <f t="shared" si="14"/>
        <v>0</v>
      </c>
    </row>
    <row r="1118" customHeight="1" spans="1:10">
      <c r="A1118" s="119">
        <v>2240508</v>
      </c>
      <c r="B1118" s="181"/>
      <c r="C1118" s="119" t="s">
        <v>1027</v>
      </c>
      <c r="D1118" s="44"/>
      <c r="E1118" s="44"/>
      <c r="F1118" s="44"/>
      <c r="G1118" s="44"/>
      <c r="H1118" s="46">
        <f t="shared" si="12"/>
        <v>0</v>
      </c>
      <c r="I1118" s="46">
        <f t="shared" si="13"/>
        <v>0</v>
      </c>
      <c r="J1118" s="46">
        <f t="shared" si="14"/>
        <v>0</v>
      </c>
    </row>
    <row r="1119" customHeight="1" spans="1:10">
      <c r="A1119" s="119">
        <v>2240509</v>
      </c>
      <c r="B1119" s="181"/>
      <c r="C1119" s="119" t="s">
        <v>1028</v>
      </c>
      <c r="D1119" s="44"/>
      <c r="E1119" s="44"/>
      <c r="F1119" s="44"/>
      <c r="G1119" s="44"/>
      <c r="H1119" s="46">
        <f t="shared" si="12"/>
        <v>0</v>
      </c>
      <c r="I1119" s="46">
        <f t="shared" si="13"/>
        <v>0</v>
      </c>
      <c r="J1119" s="46">
        <f t="shared" si="14"/>
        <v>0</v>
      </c>
    </row>
    <row r="1120" customHeight="1" spans="1:10">
      <c r="A1120" s="119">
        <v>2240510</v>
      </c>
      <c r="B1120" s="181"/>
      <c r="C1120" s="119" t="s">
        <v>1029</v>
      </c>
      <c r="D1120" s="44"/>
      <c r="E1120" s="44"/>
      <c r="F1120" s="44"/>
      <c r="G1120" s="44"/>
      <c r="H1120" s="46">
        <f t="shared" si="12"/>
        <v>0</v>
      </c>
      <c r="I1120" s="46">
        <f t="shared" si="13"/>
        <v>0</v>
      </c>
      <c r="J1120" s="46">
        <f t="shared" si="14"/>
        <v>0</v>
      </c>
    </row>
    <row r="1121" customHeight="1" spans="1:10">
      <c r="A1121" s="119">
        <v>2240550</v>
      </c>
      <c r="B1121" s="181"/>
      <c r="C1121" s="119" t="s">
        <v>1030</v>
      </c>
      <c r="D1121" s="44"/>
      <c r="E1121" s="44"/>
      <c r="F1121" s="44"/>
      <c r="G1121" s="44"/>
      <c r="H1121" s="46">
        <f t="shared" si="12"/>
        <v>0</v>
      </c>
      <c r="I1121" s="46">
        <f t="shared" si="13"/>
        <v>0</v>
      </c>
      <c r="J1121" s="46">
        <f t="shared" si="14"/>
        <v>0</v>
      </c>
    </row>
    <row r="1122" customHeight="1" spans="1:10">
      <c r="A1122" s="119">
        <v>2240599</v>
      </c>
      <c r="B1122" s="181"/>
      <c r="C1122" s="119" t="s">
        <v>1031</v>
      </c>
      <c r="D1122" s="44"/>
      <c r="E1122" s="44"/>
      <c r="F1122" s="44"/>
      <c r="G1122" s="44"/>
      <c r="H1122" s="46">
        <f t="shared" si="12"/>
        <v>0</v>
      </c>
      <c r="I1122" s="46">
        <f t="shared" si="13"/>
        <v>0</v>
      </c>
      <c r="J1122" s="46">
        <f t="shared" si="14"/>
        <v>0</v>
      </c>
    </row>
    <row r="1123" customHeight="1" spans="1:10">
      <c r="A1123" s="119">
        <v>22406</v>
      </c>
      <c r="B1123" s="181"/>
      <c r="C1123" s="119" t="s">
        <v>1032</v>
      </c>
      <c r="D1123" s="44"/>
      <c r="E1123" s="44"/>
      <c r="F1123" s="44"/>
      <c r="G1123" s="44"/>
      <c r="H1123" s="46">
        <f t="shared" si="12"/>
        <v>0</v>
      </c>
      <c r="I1123" s="46">
        <f t="shared" si="13"/>
        <v>0</v>
      </c>
      <c r="J1123" s="46">
        <f t="shared" si="14"/>
        <v>0</v>
      </c>
    </row>
    <row r="1124" customHeight="1" spans="1:10">
      <c r="A1124" s="119">
        <v>2240601</v>
      </c>
      <c r="B1124" s="181"/>
      <c r="C1124" s="119" t="s">
        <v>1033</v>
      </c>
      <c r="D1124" s="44"/>
      <c r="E1124" s="44"/>
      <c r="F1124" s="44"/>
      <c r="G1124" s="44"/>
      <c r="H1124" s="46">
        <f t="shared" si="12"/>
        <v>0</v>
      </c>
      <c r="I1124" s="46">
        <f t="shared" si="13"/>
        <v>0</v>
      </c>
      <c r="J1124" s="46">
        <f t="shared" si="14"/>
        <v>0</v>
      </c>
    </row>
    <row r="1125" customHeight="1" spans="1:10">
      <c r="A1125" s="119">
        <v>2240602</v>
      </c>
      <c r="B1125" s="181"/>
      <c r="C1125" s="119" t="s">
        <v>1034</v>
      </c>
      <c r="D1125" s="44"/>
      <c r="E1125" s="44"/>
      <c r="F1125" s="44"/>
      <c r="G1125" s="44"/>
      <c r="H1125" s="46">
        <f t="shared" si="12"/>
        <v>0</v>
      </c>
      <c r="I1125" s="46">
        <f t="shared" si="13"/>
        <v>0</v>
      </c>
      <c r="J1125" s="46">
        <f t="shared" si="14"/>
        <v>0</v>
      </c>
    </row>
    <row r="1126" customHeight="1" spans="1:10">
      <c r="A1126" s="119">
        <v>2240699</v>
      </c>
      <c r="B1126" s="181"/>
      <c r="C1126" s="119" t="s">
        <v>1035</v>
      </c>
      <c r="D1126" s="44"/>
      <c r="E1126" s="44"/>
      <c r="F1126" s="44"/>
      <c r="G1126" s="44"/>
      <c r="H1126" s="46">
        <f t="shared" si="12"/>
        <v>0</v>
      </c>
      <c r="I1126" s="46">
        <f t="shared" si="13"/>
        <v>0</v>
      </c>
      <c r="J1126" s="46">
        <f t="shared" si="14"/>
        <v>0</v>
      </c>
    </row>
    <row r="1127" customHeight="1" spans="1:10">
      <c r="A1127" s="119">
        <v>22407</v>
      </c>
      <c r="B1127" s="181"/>
      <c r="C1127" s="119" t="s">
        <v>1036</v>
      </c>
      <c r="D1127" s="44"/>
      <c r="E1127" s="44"/>
      <c r="F1127" s="44"/>
      <c r="G1127" s="44"/>
      <c r="H1127" s="46">
        <f t="shared" si="12"/>
        <v>0</v>
      </c>
      <c r="I1127" s="46">
        <f t="shared" si="13"/>
        <v>0</v>
      </c>
      <c r="J1127" s="46">
        <f t="shared" si="14"/>
        <v>0</v>
      </c>
    </row>
    <row r="1128" customHeight="1" spans="1:10">
      <c r="A1128" s="119">
        <v>2240703</v>
      </c>
      <c r="B1128" s="181"/>
      <c r="C1128" s="119" t="s">
        <v>1037</v>
      </c>
      <c r="D1128" s="44"/>
      <c r="E1128" s="44"/>
      <c r="F1128" s="44"/>
      <c r="G1128" s="44"/>
      <c r="H1128" s="46">
        <f t="shared" si="12"/>
        <v>0</v>
      </c>
      <c r="I1128" s="46">
        <f t="shared" si="13"/>
        <v>0</v>
      </c>
      <c r="J1128" s="46">
        <f t="shared" si="14"/>
        <v>0</v>
      </c>
    </row>
    <row r="1129" customHeight="1" spans="1:10">
      <c r="A1129" s="119">
        <v>2240704</v>
      </c>
      <c r="B1129" s="181"/>
      <c r="C1129" s="119" t="s">
        <v>1038</v>
      </c>
      <c r="D1129" s="44"/>
      <c r="E1129" s="44"/>
      <c r="F1129" s="44"/>
      <c r="G1129" s="44"/>
      <c r="H1129" s="46">
        <f t="shared" si="12"/>
        <v>0</v>
      </c>
      <c r="I1129" s="46">
        <f t="shared" si="13"/>
        <v>0</v>
      </c>
      <c r="J1129" s="46">
        <f t="shared" si="14"/>
        <v>0</v>
      </c>
    </row>
    <row r="1130" customHeight="1" spans="1:10">
      <c r="A1130" s="119">
        <v>2240799</v>
      </c>
      <c r="B1130" s="181"/>
      <c r="C1130" s="119" t="s">
        <v>1039</v>
      </c>
      <c r="D1130" s="44"/>
      <c r="E1130" s="44"/>
      <c r="F1130" s="44"/>
      <c r="G1130" s="44"/>
      <c r="H1130" s="46">
        <f t="shared" si="12"/>
        <v>0</v>
      </c>
      <c r="I1130" s="46">
        <f t="shared" si="13"/>
        <v>0</v>
      </c>
      <c r="J1130" s="46">
        <f t="shared" si="14"/>
        <v>0</v>
      </c>
    </row>
    <row r="1131" customHeight="1" spans="1:10">
      <c r="A1131" s="119">
        <v>22499</v>
      </c>
      <c r="B1131" s="181"/>
      <c r="C1131" s="119" t="s">
        <v>1040</v>
      </c>
      <c r="D1131" s="44"/>
      <c r="E1131" s="44">
        <v>7</v>
      </c>
      <c r="F1131" s="44"/>
      <c r="G1131" s="44">
        <v>7</v>
      </c>
      <c r="H1131" s="46">
        <f t="shared" si="12"/>
        <v>0</v>
      </c>
      <c r="I1131" s="46">
        <f t="shared" si="13"/>
        <v>1</v>
      </c>
      <c r="J1131" s="46">
        <f t="shared" si="14"/>
        <v>0</v>
      </c>
    </row>
    <row r="1132" customHeight="1" spans="1:10">
      <c r="A1132" s="119">
        <v>2249999</v>
      </c>
      <c r="B1132" s="181"/>
      <c r="C1132" s="119" t="s">
        <v>1041</v>
      </c>
      <c r="D1132" s="44"/>
      <c r="E1132" s="44"/>
      <c r="F1132" s="44"/>
      <c r="G1132" s="44">
        <v>7</v>
      </c>
      <c r="H1132" s="46">
        <f t="shared" si="12"/>
        <v>0</v>
      </c>
      <c r="I1132" s="46">
        <f t="shared" si="13"/>
        <v>0</v>
      </c>
      <c r="J1132" s="46">
        <f t="shared" si="14"/>
        <v>0</v>
      </c>
    </row>
    <row r="1133" customHeight="1" spans="1:10">
      <c r="A1133" s="119">
        <v>229</v>
      </c>
      <c r="B1133" s="188" t="s">
        <v>1042</v>
      </c>
      <c r="C1133" s="119" t="s">
        <v>116</v>
      </c>
      <c r="D1133" s="44"/>
      <c r="E1133" s="44">
        <v>89</v>
      </c>
      <c r="F1133" s="44"/>
      <c r="G1133" s="44"/>
      <c r="H1133" s="46">
        <f t="shared" si="12"/>
        <v>0</v>
      </c>
      <c r="I1133" s="46">
        <f t="shared" si="13"/>
        <v>0</v>
      </c>
      <c r="J1133" s="46">
        <f t="shared" si="14"/>
        <v>0</v>
      </c>
    </row>
    <row r="1134" customHeight="1" spans="1:10">
      <c r="A1134" s="119">
        <v>22999</v>
      </c>
      <c r="B1134" s="181"/>
      <c r="C1134" s="119" t="s">
        <v>1043</v>
      </c>
      <c r="D1134" s="44"/>
      <c r="E1134" s="44">
        <v>89</v>
      </c>
      <c r="F1134" s="44"/>
      <c r="G1134" s="44"/>
      <c r="H1134" s="46">
        <f t="shared" si="12"/>
        <v>0</v>
      </c>
      <c r="I1134" s="46">
        <f t="shared" si="13"/>
        <v>0</v>
      </c>
      <c r="J1134" s="46">
        <f t="shared" si="14"/>
        <v>0</v>
      </c>
    </row>
    <row r="1135" customHeight="1" spans="1:10">
      <c r="A1135" s="119">
        <v>2299999</v>
      </c>
      <c r="B1135" s="181"/>
      <c r="C1135" s="119" t="s">
        <v>1044</v>
      </c>
      <c r="D1135" s="44"/>
      <c r="E1135" s="44"/>
      <c r="F1135" s="44"/>
      <c r="G1135" s="44"/>
      <c r="H1135" s="46">
        <f t="shared" si="12"/>
        <v>0</v>
      </c>
      <c r="I1135" s="46">
        <f t="shared" si="13"/>
        <v>0</v>
      </c>
      <c r="J1135" s="46">
        <f t="shared" si="14"/>
        <v>0</v>
      </c>
    </row>
    <row r="1136" customHeight="1" spans="1:10">
      <c r="A1136" s="119">
        <v>232</v>
      </c>
      <c r="B1136" s="188" t="s">
        <v>1045</v>
      </c>
      <c r="C1136" s="119" t="s">
        <v>117</v>
      </c>
      <c r="D1136" s="44">
        <v>23500</v>
      </c>
      <c r="E1136" s="44">
        <v>19401</v>
      </c>
      <c r="F1136" s="44">
        <v>17604</v>
      </c>
      <c r="G1136" s="44">
        <v>19401</v>
      </c>
      <c r="H1136" s="46">
        <f t="shared" si="12"/>
        <v>0.825574468085106</v>
      </c>
      <c r="I1136" s="46">
        <f t="shared" si="13"/>
        <v>1</v>
      </c>
      <c r="J1136" s="46">
        <f t="shared" si="14"/>
        <v>1.10207907293797</v>
      </c>
    </row>
    <row r="1137" customHeight="1" spans="1:10">
      <c r="A1137" s="119">
        <v>23201</v>
      </c>
      <c r="B1137" s="181"/>
      <c r="C1137" s="119" t="s">
        <v>1046</v>
      </c>
      <c r="D1137" s="44"/>
      <c r="E1137" s="44"/>
      <c r="F1137" s="44"/>
      <c r="G1137" s="44"/>
      <c r="H1137" s="46">
        <f t="shared" si="12"/>
        <v>0</v>
      </c>
      <c r="I1137" s="46">
        <f t="shared" si="13"/>
        <v>0</v>
      </c>
      <c r="J1137" s="46">
        <f t="shared" si="14"/>
        <v>0</v>
      </c>
    </row>
    <row r="1138" customHeight="1" spans="1:10">
      <c r="A1138" s="119">
        <v>2320101</v>
      </c>
      <c r="B1138" s="181"/>
      <c r="C1138" s="119" t="s">
        <v>1047</v>
      </c>
      <c r="D1138" s="44"/>
      <c r="E1138" s="44"/>
      <c r="F1138" s="44"/>
      <c r="G1138" s="44"/>
      <c r="H1138" s="46">
        <f t="shared" si="12"/>
        <v>0</v>
      </c>
      <c r="I1138" s="46">
        <f t="shared" si="13"/>
        <v>0</v>
      </c>
      <c r="J1138" s="46">
        <f t="shared" si="14"/>
        <v>0</v>
      </c>
    </row>
    <row r="1139" customHeight="1" spans="1:10">
      <c r="A1139" s="119">
        <v>23202</v>
      </c>
      <c r="B1139" s="181"/>
      <c r="C1139" s="119" t="s">
        <v>1048</v>
      </c>
      <c r="D1139" s="44"/>
      <c r="E1139" s="44"/>
      <c r="F1139" s="44"/>
      <c r="G1139" s="44"/>
      <c r="H1139" s="46">
        <f t="shared" si="12"/>
        <v>0</v>
      </c>
      <c r="I1139" s="46">
        <f t="shared" si="13"/>
        <v>0</v>
      </c>
      <c r="J1139" s="46">
        <f t="shared" si="14"/>
        <v>0</v>
      </c>
    </row>
    <row r="1140" customHeight="1" spans="1:10">
      <c r="A1140" s="119">
        <v>2320201</v>
      </c>
      <c r="B1140" s="181"/>
      <c r="C1140" s="119" t="s">
        <v>1049</v>
      </c>
      <c r="D1140" s="44"/>
      <c r="E1140" s="44"/>
      <c r="F1140" s="44"/>
      <c r="G1140" s="44"/>
      <c r="H1140" s="46">
        <f t="shared" si="12"/>
        <v>0</v>
      </c>
      <c r="I1140" s="46">
        <f t="shared" si="13"/>
        <v>0</v>
      </c>
      <c r="J1140" s="46">
        <f t="shared" si="14"/>
        <v>0</v>
      </c>
    </row>
    <row r="1141" customHeight="1" spans="1:10">
      <c r="A1141" s="119">
        <v>2320202</v>
      </c>
      <c r="B1141" s="181"/>
      <c r="C1141" s="119" t="s">
        <v>1050</v>
      </c>
      <c r="D1141" s="44"/>
      <c r="E1141" s="44"/>
      <c r="F1141" s="44"/>
      <c r="G1141" s="44"/>
      <c r="H1141" s="46">
        <f t="shared" si="12"/>
        <v>0</v>
      </c>
      <c r="I1141" s="46">
        <f t="shared" si="13"/>
        <v>0</v>
      </c>
      <c r="J1141" s="46">
        <f t="shared" si="14"/>
        <v>0</v>
      </c>
    </row>
    <row r="1142" customHeight="1" spans="1:10">
      <c r="A1142" s="119">
        <v>2320203</v>
      </c>
      <c r="B1142" s="181"/>
      <c r="C1142" s="119" t="s">
        <v>1051</v>
      </c>
      <c r="D1142" s="44"/>
      <c r="E1142" s="44"/>
      <c r="F1142" s="44"/>
      <c r="G1142" s="44"/>
      <c r="H1142" s="46">
        <f t="shared" si="12"/>
        <v>0</v>
      </c>
      <c r="I1142" s="46">
        <f t="shared" si="13"/>
        <v>0</v>
      </c>
      <c r="J1142" s="46">
        <f t="shared" si="14"/>
        <v>0</v>
      </c>
    </row>
    <row r="1143" customHeight="1" spans="1:10">
      <c r="A1143" s="119">
        <v>2320299</v>
      </c>
      <c r="B1143" s="181"/>
      <c r="C1143" s="119" t="s">
        <v>1052</v>
      </c>
      <c r="D1143" s="189"/>
      <c r="E1143" s="189"/>
      <c r="F1143" s="189"/>
      <c r="G1143" s="189"/>
      <c r="H1143" s="46">
        <f t="shared" si="12"/>
        <v>0</v>
      </c>
      <c r="I1143" s="46">
        <f t="shared" si="13"/>
        <v>0</v>
      </c>
      <c r="J1143" s="46">
        <f t="shared" si="14"/>
        <v>0</v>
      </c>
    </row>
    <row r="1144" customHeight="1" spans="1:10">
      <c r="A1144" s="119">
        <v>23203</v>
      </c>
      <c r="B1144" s="181"/>
      <c r="C1144" s="119" t="s">
        <v>1053</v>
      </c>
      <c r="D1144" s="190">
        <v>23500</v>
      </c>
      <c r="E1144" s="190">
        <v>19401</v>
      </c>
      <c r="F1144" s="190">
        <v>17604</v>
      </c>
      <c r="G1144" s="190">
        <v>19401</v>
      </c>
      <c r="H1144" s="46">
        <f t="shared" si="12"/>
        <v>0.825574468085106</v>
      </c>
      <c r="I1144" s="46">
        <f t="shared" si="13"/>
        <v>1</v>
      </c>
      <c r="J1144" s="46">
        <f t="shared" si="14"/>
        <v>1.10207907293797</v>
      </c>
    </row>
    <row r="1145" customHeight="1" spans="1:10">
      <c r="A1145" s="119">
        <v>2320301</v>
      </c>
      <c r="B1145" s="181"/>
      <c r="C1145" s="119" t="s">
        <v>1054</v>
      </c>
      <c r="D1145" s="190"/>
      <c r="E1145" s="190"/>
      <c r="F1145" s="190">
        <v>17604</v>
      </c>
      <c r="G1145" s="190">
        <v>19401</v>
      </c>
      <c r="H1145" s="46">
        <f t="shared" si="12"/>
        <v>0</v>
      </c>
      <c r="I1145" s="46">
        <f t="shared" si="13"/>
        <v>0</v>
      </c>
      <c r="J1145" s="46">
        <f t="shared" si="14"/>
        <v>1.10207907293797</v>
      </c>
    </row>
    <row r="1146" customHeight="1" spans="1:10">
      <c r="A1146" s="119">
        <v>2320302</v>
      </c>
      <c r="B1146" s="181"/>
      <c r="C1146" s="119" t="s">
        <v>1055</v>
      </c>
      <c r="D1146" s="190"/>
      <c r="E1146" s="190"/>
      <c r="F1146" s="190"/>
      <c r="G1146" s="190"/>
      <c r="H1146" s="46">
        <f t="shared" si="12"/>
        <v>0</v>
      </c>
      <c r="I1146" s="46">
        <f t="shared" si="13"/>
        <v>0</v>
      </c>
      <c r="J1146" s="46">
        <f t="shared" si="14"/>
        <v>0</v>
      </c>
    </row>
    <row r="1147" customHeight="1" spans="1:10">
      <c r="A1147" s="119">
        <v>2320303</v>
      </c>
      <c r="B1147" s="181"/>
      <c r="C1147" s="119" t="s">
        <v>1056</v>
      </c>
      <c r="D1147" s="190"/>
      <c r="E1147" s="190"/>
      <c r="F1147" s="190"/>
      <c r="G1147" s="190"/>
      <c r="H1147" s="46">
        <f t="shared" si="12"/>
        <v>0</v>
      </c>
      <c r="I1147" s="46">
        <f t="shared" si="13"/>
        <v>0</v>
      </c>
      <c r="J1147" s="46">
        <f t="shared" si="14"/>
        <v>0</v>
      </c>
    </row>
    <row r="1148" customHeight="1" spans="1:10">
      <c r="A1148" s="119">
        <v>2320399</v>
      </c>
      <c r="B1148" s="181"/>
      <c r="C1148" s="119" t="s">
        <v>1057</v>
      </c>
      <c r="D1148" s="190"/>
      <c r="E1148" s="190"/>
      <c r="F1148" s="190"/>
      <c r="G1148" s="190"/>
      <c r="H1148" s="46">
        <f t="shared" si="12"/>
        <v>0</v>
      </c>
      <c r="I1148" s="46">
        <f t="shared" si="13"/>
        <v>0</v>
      </c>
      <c r="J1148" s="46">
        <f t="shared" si="14"/>
        <v>0</v>
      </c>
    </row>
    <row r="1149" customHeight="1" spans="1:10">
      <c r="A1149" s="119">
        <v>233</v>
      </c>
      <c r="B1149" s="188" t="s">
        <v>1058</v>
      </c>
      <c r="C1149" s="119" t="s">
        <v>118</v>
      </c>
      <c r="D1149" s="190">
        <v>300</v>
      </c>
      <c r="E1149" s="190">
        <v>10</v>
      </c>
      <c r="F1149" s="190">
        <v>223</v>
      </c>
      <c r="G1149" s="190">
        <v>10</v>
      </c>
      <c r="H1149" s="46">
        <f t="shared" si="12"/>
        <v>0.0333333333333333</v>
      </c>
      <c r="I1149" s="46">
        <f t="shared" si="13"/>
        <v>1</v>
      </c>
      <c r="J1149" s="46">
        <f t="shared" si="14"/>
        <v>0.0448430493273543</v>
      </c>
    </row>
    <row r="1150" customHeight="1" spans="1:10">
      <c r="A1150" s="119">
        <v>23301</v>
      </c>
      <c r="B1150" s="181"/>
      <c r="C1150" s="119" t="s">
        <v>1059</v>
      </c>
      <c r="D1150" s="190"/>
      <c r="E1150" s="190"/>
      <c r="F1150" s="190"/>
      <c r="G1150" s="190"/>
      <c r="H1150" s="46">
        <f t="shared" si="12"/>
        <v>0</v>
      </c>
      <c r="I1150" s="46">
        <f t="shared" si="13"/>
        <v>0</v>
      </c>
      <c r="J1150" s="46">
        <f t="shared" si="14"/>
        <v>0</v>
      </c>
    </row>
    <row r="1151" customHeight="1" spans="1:10">
      <c r="A1151" s="119">
        <v>2330101</v>
      </c>
      <c r="B1151" s="181"/>
      <c r="C1151" s="119" t="s">
        <v>1060</v>
      </c>
      <c r="D1151" s="190"/>
      <c r="E1151" s="190"/>
      <c r="F1151" s="190"/>
      <c r="G1151" s="190"/>
      <c r="H1151" s="46">
        <f t="shared" si="12"/>
        <v>0</v>
      </c>
      <c r="I1151" s="46">
        <f t="shared" si="13"/>
        <v>0</v>
      </c>
      <c r="J1151" s="46">
        <f t="shared" si="14"/>
        <v>0</v>
      </c>
    </row>
    <row r="1152" customHeight="1" spans="1:10">
      <c r="A1152" s="119">
        <v>23302</v>
      </c>
      <c r="B1152" s="181"/>
      <c r="C1152" s="119" t="s">
        <v>1061</v>
      </c>
      <c r="D1152" s="190"/>
      <c r="E1152" s="190"/>
      <c r="F1152" s="190"/>
      <c r="G1152" s="190"/>
      <c r="H1152" s="46">
        <f t="shared" si="12"/>
        <v>0</v>
      </c>
      <c r="I1152" s="46">
        <f t="shared" si="13"/>
        <v>0</v>
      </c>
      <c r="J1152" s="46">
        <f t="shared" si="14"/>
        <v>0</v>
      </c>
    </row>
    <row r="1153" customHeight="1" spans="1:10">
      <c r="A1153" s="119">
        <v>2330201</v>
      </c>
      <c r="B1153" s="181"/>
      <c r="C1153" s="119" t="s">
        <v>1062</v>
      </c>
      <c r="D1153" s="190"/>
      <c r="E1153" s="190"/>
      <c r="F1153" s="190"/>
      <c r="G1153" s="190"/>
      <c r="H1153" s="46">
        <f t="shared" si="12"/>
        <v>0</v>
      </c>
      <c r="I1153" s="46">
        <f t="shared" si="13"/>
        <v>0</v>
      </c>
      <c r="J1153" s="46">
        <f t="shared" si="14"/>
        <v>0</v>
      </c>
    </row>
    <row r="1154" customHeight="1" spans="1:10">
      <c r="A1154" s="93">
        <v>23303</v>
      </c>
      <c r="B1154" s="188"/>
      <c r="C1154" s="119" t="s">
        <v>1063</v>
      </c>
      <c r="D1154" s="190">
        <v>300</v>
      </c>
      <c r="E1154" s="190">
        <v>10</v>
      </c>
      <c r="F1154" s="190">
        <v>223</v>
      </c>
      <c r="G1154" s="190">
        <v>10</v>
      </c>
      <c r="H1154" s="46">
        <f t="shared" si="12"/>
        <v>0.0333333333333333</v>
      </c>
      <c r="I1154" s="46">
        <f t="shared" si="13"/>
        <v>1</v>
      </c>
      <c r="J1154" s="46">
        <f t="shared" si="14"/>
        <v>0.0448430493273543</v>
      </c>
    </row>
    <row r="1155" customHeight="1" spans="1:10">
      <c r="A1155" s="101">
        <v>2330301</v>
      </c>
      <c r="B1155" s="180"/>
      <c r="C1155" s="137" t="s">
        <v>1064</v>
      </c>
      <c r="D1155" s="190"/>
      <c r="E1155" s="190"/>
      <c r="F1155" s="190"/>
      <c r="G1155" s="190">
        <v>10</v>
      </c>
      <c r="H1155" s="46">
        <f t="shared" si="12"/>
        <v>0</v>
      </c>
      <c r="I1155" s="46">
        <f t="shared" si="13"/>
        <v>0</v>
      </c>
      <c r="J1155" s="46">
        <f t="shared" si="14"/>
        <v>0</v>
      </c>
    </row>
    <row r="1156" customHeight="1" spans="1:10">
      <c r="A1156" s="93"/>
      <c r="B1156" s="188"/>
      <c r="C1156" s="118" t="s">
        <v>119</v>
      </c>
      <c r="D1156" s="190">
        <v>264958</v>
      </c>
      <c r="E1156" s="190">
        <v>219038</v>
      </c>
      <c r="F1156" s="190">
        <v>245834</v>
      </c>
      <c r="G1156" s="190">
        <v>214047</v>
      </c>
      <c r="H1156" s="46">
        <f t="shared" si="12"/>
        <v>0.807852565312238</v>
      </c>
      <c r="I1156" s="46">
        <f t="shared" si="13"/>
        <v>0.977213999397365</v>
      </c>
      <c r="J1156" s="46">
        <f t="shared" si="14"/>
        <v>0.870697299803933</v>
      </c>
    </row>
  </sheetData>
  <sheetProtection formatColumns="0" formatRows="0" insertRows="0" insertColumns="0" deleteColumns="0" deleteRows="0" autoFilter="0"/>
  <mergeCells count="2">
    <mergeCell ref="A1:J1"/>
    <mergeCell ref="A2:J2"/>
  </mergeCells>
  <pageMargins left="0.751388888888889" right="0.751388888888889" top="1" bottom="1" header="0.5" footer="0.5"/>
  <pageSetup paperSize="9" scale="63"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2"/>
  <sheetViews>
    <sheetView view="pageBreakPreview" zoomScaleNormal="70" workbookViewId="0">
      <selection activeCell="I9" sqref="I9"/>
    </sheetView>
  </sheetViews>
  <sheetFormatPr defaultColWidth="9" defaultRowHeight="20.25" customHeight="1"/>
  <cols>
    <col min="1" max="1" width="11.8518518518519" customWidth="1"/>
    <col min="2" max="2" width="7.13888888888889" customWidth="1"/>
    <col min="3" max="3" width="46.8518518518519" customWidth="1"/>
    <col min="4" max="6" width="16.5740740740741" customWidth="1"/>
  </cols>
  <sheetData>
    <row r="1" ht="45" customHeight="1" spans="1:6">
      <c r="A1" s="34" t="s">
        <v>14</v>
      </c>
      <c r="B1" s="34"/>
      <c r="C1" s="34"/>
      <c r="D1" s="34"/>
      <c r="E1" s="34"/>
      <c r="F1" s="34"/>
    </row>
    <row r="2" customHeight="1" spans="1:6">
      <c r="A2" s="35" t="s">
        <v>37</v>
      </c>
      <c r="B2" s="35"/>
      <c r="C2" s="35"/>
      <c r="D2" s="35"/>
      <c r="E2" s="35"/>
      <c r="F2" s="87" t="s">
        <v>37</v>
      </c>
    </row>
    <row r="3" ht="24" customHeight="1" spans="1:6">
      <c r="A3" s="130" t="s">
        <v>38</v>
      </c>
      <c r="B3" s="74" t="s">
        <v>141</v>
      </c>
      <c r="C3" s="74" t="s">
        <v>92</v>
      </c>
      <c r="D3" s="74" t="s">
        <v>43</v>
      </c>
      <c r="E3" s="74" t="s">
        <v>42</v>
      </c>
      <c r="F3" s="74" t="s">
        <v>1065</v>
      </c>
    </row>
    <row r="4" customHeight="1" spans="1:6">
      <c r="A4" s="113"/>
      <c r="B4" s="177" t="str">
        <f t="shared" ref="B4:B72" si="0">""</f>
        <v/>
      </c>
      <c r="C4" s="114" t="s">
        <v>120</v>
      </c>
      <c r="D4" s="54"/>
      <c r="E4" s="54"/>
      <c r="F4" s="56">
        <f t="shared" ref="F4:F73" si="1">IF(E4=0,0,D4/E4)</f>
        <v>0</v>
      </c>
    </row>
    <row r="5" customHeight="1" spans="1:6">
      <c r="A5" s="178">
        <v>23001</v>
      </c>
      <c r="B5" s="179" t="s">
        <v>143</v>
      </c>
      <c r="C5" s="155" t="s">
        <v>1129</v>
      </c>
      <c r="D5" s="40"/>
      <c r="E5" s="40"/>
      <c r="F5" s="42">
        <f t="shared" si="1"/>
        <v>0</v>
      </c>
    </row>
    <row r="6" customHeight="1" spans="1:6">
      <c r="A6" s="119">
        <v>2300102</v>
      </c>
      <c r="B6" s="180" t="str">
        <f t="shared" si="0"/>
        <v/>
      </c>
      <c r="C6" s="137" t="s">
        <v>1130</v>
      </c>
      <c r="D6" s="44"/>
      <c r="E6" s="44"/>
      <c r="F6" s="46">
        <f t="shared" si="1"/>
        <v>0</v>
      </c>
    </row>
    <row r="7" customHeight="1" spans="1:6">
      <c r="A7" s="119">
        <v>2300103</v>
      </c>
      <c r="B7" s="180" t="str">
        <f t="shared" si="0"/>
        <v/>
      </c>
      <c r="C7" s="137" t="s">
        <v>1131</v>
      </c>
      <c r="D7" s="44"/>
      <c r="E7" s="44"/>
      <c r="F7" s="46">
        <f t="shared" si="1"/>
        <v>0</v>
      </c>
    </row>
    <row r="8" customHeight="1" spans="1:6">
      <c r="A8" s="119">
        <v>2300104</v>
      </c>
      <c r="B8" s="180" t="str">
        <f t="shared" si="0"/>
        <v/>
      </c>
      <c r="C8" s="137" t="s">
        <v>1132</v>
      </c>
      <c r="D8" s="44"/>
      <c r="E8" s="44"/>
      <c r="F8" s="46">
        <f t="shared" si="1"/>
        <v>0</v>
      </c>
    </row>
    <row r="9" customHeight="1" spans="1:6">
      <c r="A9" s="119">
        <v>2300105</v>
      </c>
      <c r="B9" s="180" t="str">
        <f t="shared" si="0"/>
        <v/>
      </c>
      <c r="C9" s="137" t="s">
        <v>1133</v>
      </c>
      <c r="D9" s="44"/>
      <c r="E9" s="44"/>
      <c r="F9" s="46">
        <f t="shared" si="1"/>
        <v>0</v>
      </c>
    </row>
    <row r="10" customHeight="1" spans="1:6">
      <c r="A10" s="119">
        <v>2300106</v>
      </c>
      <c r="B10" s="180" t="str">
        <f t="shared" si="0"/>
        <v/>
      </c>
      <c r="C10" s="137" t="s">
        <v>1134</v>
      </c>
      <c r="D10" s="44"/>
      <c r="E10" s="44"/>
      <c r="F10" s="46">
        <f t="shared" si="1"/>
        <v>0</v>
      </c>
    </row>
    <row r="11" customHeight="1" spans="1:6">
      <c r="A11" s="119">
        <v>2300199</v>
      </c>
      <c r="B11" s="180" t="str">
        <f t="shared" si="0"/>
        <v/>
      </c>
      <c r="C11" s="137" t="s">
        <v>1135</v>
      </c>
      <c r="D11" s="44"/>
      <c r="E11" s="44"/>
      <c r="F11" s="46">
        <f t="shared" si="1"/>
        <v>0</v>
      </c>
    </row>
    <row r="12" customHeight="1" spans="1:6">
      <c r="A12" s="119">
        <v>23002</v>
      </c>
      <c r="B12" s="181" t="s">
        <v>244</v>
      </c>
      <c r="C12" s="108" t="s">
        <v>1136</v>
      </c>
      <c r="D12" s="44"/>
      <c r="E12" s="44"/>
      <c r="F12" s="46">
        <f t="shared" si="1"/>
        <v>0</v>
      </c>
    </row>
    <row r="13" customHeight="1" spans="1:6">
      <c r="A13" s="119">
        <v>2300201</v>
      </c>
      <c r="B13" s="180" t="str">
        <f t="shared" si="0"/>
        <v/>
      </c>
      <c r="C13" s="137" t="s">
        <v>1137</v>
      </c>
      <c r="D13" s="44"/>
      <c r="E13" s="44"/>
      <c r="F13" s="46">
        <f t="shared" si="1"/>
        <v>0</v>
      </c>
    </row>
    <row r="14" customHeight="1" spans="1:6">
      <c r="A14" s="119">
        <v>2300202</v>
      </c>
      <c r="B14" s="180" t="str">
        <f t="shared" si="0"/>
        <v/>
      </c>
      <c r="C14" s="137" t="s">
        <v>1138</v>
      </c>
      <c r="D14" s="44"/>
      <c r="E14" s="44"/>
      <c r="F14" s="46">
        <f t="shared" si="1"/>
        <v>0</v>
      </c>
    </row>
    <row r="15" customHeight="1" spans="1:6">
      <c r="A15" s="119">
        <v>2300207</v>
      </c>
      <c r="B15" s="180" t="str">
        <f t="shared" si="0"/>
        <v/>
      </c>
      <c r="C15" s="137" t="s">
        <v>1139</v>
      </c>
      <c r="D15" s="44"/>
      <c r="E15" s="44"/>
      <c r="F15" s="46">
        <f t="shared" si="1"/>
        <v>0</v>
      </c>
    </row>
    <row r="16" customHeight="1" spans="1:6">
      <c r="A16" s="119">
        <v>2300208</v>
      </c>
      <c r="B16" s="180" t="str">
        <f t="shared" si="0"/>
        <v/>
      </c>
      <c r="C16" s="137" t="s">
        <v>1140</v>
      </c>
      <c r="D16" s="44"/>
      <c r="E16" s="44"/>
      <c r="F16" s="46">
        <f t="shared" si="1"/>
        <v>0</v>
      </c>
    </row>
    <row r="17" customHeight="1" spans="1:6">
      <c r="A17" s="119">
        <v>2300212</v>
      </c>
      <c r="B17" s="180" t="str">
        <f t="shared" si="0"/>
        <v/>
      </c>
      <c r="C17" s="137" t="s">
        <v>1141</v>
      </c>
      <c r="D17" s="44"/>
      <c r="E17" s="44"/>
      <c r="F17" s="46">
        <f t="shared" si="1"/>
        <v>0</v>
      </c>
    </row>
    <row r="18" customHeight="1" spans="1:6">
      <c r="A18" s="119">
        <v>2300214</v>
      </c>
      <c r="B18" s="180" t="str">
        <f t="shared" si="0"/>
        <v/>
      </c>
      <c r="C18" s="137" t="s">
        <v>1142</v>
      </c>
      <c r="D18" s="44"/>
      <c r="E18" s="44"/>
      <c r="F18" s="46">
        <f t="shared" si="1"/>
        <v>0</v>
      </c>
    </row>
    <row r="19" customHeight="1" spans="1:6">
      <c r="A19" s="119">
        <v>2300225</v>
      </c>
      <c r="B19" s="180" t="str">
        <f t="shared" si="0"/>
        <v/>
      </c>
      <c r="C19" s="137" t="s">
        <v>1143</v>
      </c>
      <c r="D19" s="44"/>
      <c r="E19" s="44"/>
      <c r="F19" s="46">
        <f t="shared" si="1"/>
        <v>0</v>
      </c>
    </row>
    <row r="20" customHeight="1" spans="1:6">
      <c r="A20" s="119">
        <v>2300226</v>
      </c>
      <c r="B20" s="180" t="str">
        <f t="shared" si="0"/>
        <v/>
      </c>
      <c r="C20" s="137" t="s">
        <v>1144</v>
      </c>
      <c r="D20" s="44"/>
      <c r="E20" s="44"/>
      <c r="F20" s="46">
        <f t="shared" si="1"/>
        <v>0</v>
      </c>
    </row>
    <row r="21" customHeight="1" spans="1:6">
      <c r="A21" s="119">
        <v>2300227</v>
      </c>
      <c r="B21" s="180" t="str">
        <f t="shared" si="0"/>
        <v/>
      </c>
      <c r="C21" s="137" t="s">
        <v>1145</v>
      </c>
      <c r="D21" s="44"/>
      <c r="E21" s="44"/>
      <c r="F21" s="46">
        <f t="shared" si="1"/>
        <v>0</v>
      </c>
    </row>
    <row r="22" customHeight="1" spans="1:6">
      <c r="A22" s="119">
        <v>2300228</v>
      </c>
      <c r="B22" s="180" t="str">
        <f t="shared" si="0"/>
        <v/>
      </c>
      <c r="C22" s="137" t="s">
        <v>1146</v>
      </c>
      <c r="D22" s="44"/>
      <c r="E22" s="44"/>
      <c r="F22" s="46">
        <f t="shared" si="1"/>
        <v>0</v>
      </c>
    </row>
    <row r="23" customHeight="1" spans="1:6">
      <c r="A23" s="119">
        <v>2300229</v>
      </c>
      <c r="B23" s="180" t="str">
        <f t="shared" si="0"/>
        <v/>
      </c>
      <c r="C23" s="137" t="s">
        <v>1147</v>
      </c>
      <c r="D23" s="44"/>
      <c r="E23" s="44"/>
      <c r="F23" s="46">
        <f t="shared" si="1"/>
        <v>0</v>
      </c>
    </row>
    <row r="24" customHeight="1" spans="1:6">
      <c r="A24" s="119">
        <v>2300230</v>
      </c>
      <c r="B24" s="180" t="str">
        <f t="shared" si="0"/>
        <v/>
      </c>
      <c r="C24" s="137" t="s">
        <v>1148</v>
      </c>
      <c r="D24" s="44"/>
      <c r="E24" s="44"/>
      <c r="F24" s="46">
        <f t="shared" si="1"/>
        <v>0</v>
      </c>
    </row>
    <row r="25" customHeight="1" spans="1:6">
      <c r="A25" s="119">
        <v>2300231</v>
      </c>
      <c r="B25" s="180" t="str">
        <f t="shared" si="0"/>
        <v/>
      </c>
      <c r="C25" s="137" t="s">
        <v>1149</v>
      </c>
      <c r="D25" s="44"/>
      <c r="E25" s="44"/>
      <c r="F25" s="46">
        <f t="shared" si="1"/>
        <v>0</v>
      </c>
    </row>
    <row r="26" customHeight="1" spans="1:6">
      <c r="A26" s="119">
        <v>2300241</v>
      </c>
      <c r="B26" s="180" t="str">
        <f t="shared" si="0"/>
        <v/>
      </c>
      <c r="C26" s="137" t="s">
        <v>1150</v>
      </c>
      <c r="D26" s="44"/>
      <c r="E26" s="44"/>
      <c r="F26" s="46">
        <f t="shared" si="1"/>
        <v>0</v>
      </c>
    </row>
    <row r="27" customHeight="1" spans="1:6">
      <c r="A27" s="119">
        <v>2300242</v>
      </c>
      <c r="B27" s="180" t="str">
        <f t="shared" si="0"/>
        <v/>
      </c>
      <c r="C27" s="137" t="s">
        <v>1151</v>
      </c>
      <c r="D27" s="44"/>
      <c r="E27" s="44"/>
      <c r="F27" s="46">
        <f t="shared" si="1"/>
        <v>0</v>
      </c>
    </row>
    <row r="28" customHeight="1" spans="1:6">
      <c r="A28" s="119">
        <v>2300243</v>
      </c>
      <c r="B28" s="180" t="str">
        <f t="shared" si="0"/>
        <v/>
      </c>
      <c r="C28" s="137" t="s">
        <v>1152</v>
      </c>
      <c r="D28" s="44"/>
      <c r="E28" s="44"/>
      <c r="F28" s="46">
        <f t="shared" si="1"/>
        <v>0</v>
      </c>
    </row>
    <row r="29" customHeight="1" spans="1:6">
      <c r="A29" s="119">
        <v>2300244</v>
      </c>
      <c r="B29" s="180" t="str">
        <f t="shared" si="0"/>
        <v/>
      </c>
      <c r="C29" s="137" t="s">
        <v>1153</v>
      </c>
      <c r="D29" s="44"/>
      <c r="E29" s="44"/>
      <c r="F29" s="46">
        <f t="shared" si="1"/>
        <v>0</v>
      </c>
    </row>
    <row r="30" customHeight="1" spans="1:6">
      <c r="A30" s="119">
        <v>2300245</v>
      </c>
      <c r="B30" s="180" t="str">
        <f t="shared" si="0"/>
        <v/>
      </c>
      <c r="C30" s="137" t="s">
        <v>1154</v>
      </c>
      <c r="D30" s="44"/>
      <c r="E30" s="44"/>
      <c r="F30" s="46">
        <f t="shared" si="1"/>
        <v>0</v>
      </c>
    </row>
    <row r="31" customHeight="1" spans="1:6">
      <c r="A31" s="119">
        <v>2300246</v>
      </c>
      <c r="B31" s="180" t="str">
        <f t="shared" si="0"/>
        <v/>
      </c>
      <c r="C31" s="137" t="s">
        <v>1155</v>
      </c>
      <c r="D31" s="44"/>
      <c r="E31" s="44"/>
      <c r="F31" s="46">
        <f t="shared" si="1"/>
        <v>0</v>
      </c>
    </row>
    <row r="32" customHeight="1" spans="1:6">
      <c r="A32" s="119">
        <v>2300247</v>
      </c>
      <c r="B32" s="180" t="str">
        <f t="shared" si="0"/>
        <v/>
      </c>
      <c r="C32" s="137" t="s">
        <v>1156</v>
      </c>
      <c r="D32" s="44"/>
      <c r="E32" s="44"/>
      <c r="F32" s="46">
        <f t="shared" si="1"/>
        <v>0</v>
      </c>
    </row>
    <row r="33" customHeight="1" spans="1:6">
      <c r="A33" s="119">
        <v>2300248</v>
      </c>
      <c r="B33" s="180" t="str">
        <f t="shared" si="0"/>
        <v/>
      </c>
      <c r="C33" s="137" t="s">
        <v>1157</v>
      </c>
      <c r="D33" s="44"/>
      <c r="E33" s="44"/>
      <c r="F33" s="46">
        <f t="shared" si="1"/>
        <v>0</v>
      </c>
    </row>
    <row r="34" customHeight="1" spans="1:6">
      <c r="A34" s="119">
        <v>2300249</v>
      </c>
      <c r="B34" s="180" t="str">
        <f t="shared" si="0"/>
        <v/>
      </c>
      <c r="C34" s="137" t="s">
        <v>1158</v>
      </c>
      <c r="D34" s="44"/>
      <c r="E34" s="44"/>
      <c r="F34" s="46">
        <f t="shared" si="1"/>
        <v>0</v>
      </c>
    </row>
    <row r="35" customHeight="1" spans="1:6">
      <c r="A35" s="119">
        <v>2300250</v>
      </c>
      <c r="B35" s="180" t="str">
        <f t="shared" si="0"/>
        <v/>
      </c>
      <c r="C35" s="137" t="s">
        <v>1159</v>
      </c>
      <c r="D35" s="44"/>
      <c r="E35" s="44"/>
      <c r="F35" s="46">
        <f t="shared" si="1"/>
        <v>0</v>
      </c>
    </row>
    <row r="36" customHeight="1" spans="1:6">
      <c r="A36" s="119">
        <v>2300251</v>
      </c>
      <c r="B36" s="180" t="str">
        <f t="shared" si="0"/>
        <v/>
      </c>
      <c r="C36" s="137" t="s">
        <v>1160</v>
      </c>
      <c r="D36" s="44"/>
      <c r="E36" s="44"/>
      <c r="F36" s="46">
        <f t="shared" si="1"/>
        <v>0</v>
      </c>
    </row>
    <row r="37" customHeight="1" spans="1:6">
      <c r="A37" s="119">
        <v>2300252</v>
      </c>
      <c r="B37" s="180" t="str">
        <f t="shared" si="0"/>
        <v/>
      </c>
      <c r="C37" s="137" t="s">
        <v>1161</v>
      </c>
      <c r="D37" s="44"/>
      <c r="E37" s="44"/>
      <c r="F37" s="46">
        <f t="shared" si="1"/>
        <v>0</v>
      </c>
    </row>
    <row r="38" customHeight="1" spans="1:6">
      <c r="A38" s="119">
        <v>2300253</v>
      </c>
      <c r="B38" s="180" t="str">
        <f t="shared" si="0"/>
        <v/>
      </c>
      <c r="C38" s="137" t="s">
        <v>1162</v>
      </c>
      <c r="D38" s="44"/>
      <c r="E38" s="44"/>
      <c r="F38" s="46">
        <f t="shared" si="1"/>
        <v>0</v>
      </c>
    </row>
    <row r="39" customHeight="1" spans="1:6">
      <c r="A39" s="119">
        <v>2300254</v>
      </c>
      <c r="B39" s="180" t="str">
        <f t="shared" si="0"/>
        <v/>
      </c>
      <c r="C39" s="137" t="s">
        <v>1163</v>
      </c>
      <c r="D39" s="44"/>
      <c r="E39" s="44"/>
      <c r="F39" s="46">
        <f t="shared" si="1"/>
        <v>0</v>
      </c>
    </row>
    <row r="40" customHeight="1" spans="1:6">
      <c r="A40" s="119">
        <v>2300255</v>
      </c>
      <c r="B40" s="180" t="str">
        <f t="shared" si="0"/>
        <v/>
      </c>
      <c r="C40" s="137" t="s">
        <v>1164</v>
      </c>
      <c r="D40" s="44"/>
      <c r="E40" s="44"/>
      <c r="F40" s="46">
        <f t="shared" si="1"/>
        <v>0</v>
      </c>
    </row>
    <row r="41" customHeight="1" spans="1:6">
      <c r="A41" s="119">
        <v>2300256</v>
      </c>
      <c r="B41" s="180" t="str">
        <f t="shared" si="0"/>
        <v/>
      </c>
      <c r="C41" s="137" t="s">
        <v>1165</v>
      </c>
      <c r="D41" s="44"/>
      <c r="E41" s="44"/>
      <c r="F41" s="46">
        <f t="shared" si="1"/>
        <v>0</v>
      </c>
    </row>
    <row r="42" customHeight="1" spans="1:6">
      <c r="A42" s="119">
        <v>2300257</v>
      </c>
      <c r="B42" s="180" t="str">
        <f t="shared" si="0"/>
        <v/>
      </c>
      <c r="C42" s="137" t="s">
        <v>1166</v>
      </c>
      <c r="D42" s="44"/>
      <c r="E42" s="44"/>
      <c r="F42" s="46">
        <f t="shared" si="1"/>
        <v>0</v>
      </c>
    </row>
    <row r="43" customHeight="1" spans="1:6">
      <c r="A43" s="119">
        <v>2300258</v>
      </c>
      <c r="B43" s="180" t="str">
        <f t="shared" si="0"/>
        <v/>
      </c>
      <c r="C43" s="137" t="s">
        <v>1167</v>
      </c>
      <c r="D43" s="44"/>
      <c r="E43" s="44"/>
      <c r="F43" s="46">
        <f t="shared" si="1"/>
        <v>0</v>
      </c>
    </row>
    <row r="44" customHeight="1" spans="1:6">
      <c r="A44" s="119">
        <v>2300259</v>
      </c>
      <c r="B44" s="180" t="str">
        <f t="shared" si="0"/>
        <v/>
      </c>
      <c r="C44" s="137" t="s">
        <v>1168</v>
      </c>
      <c r="D44" s="44"/>
      <c r="E44" s="44"/>
      <c r="F44" s="46">
        <f t="shared" si="1"/>
        <v>0</v>
      </c>
    </row>
    <row r="45" customHeight="1" spans="1:6">
      <c r="A45" s="119">
        <v>2300260</v>
      </c>
      <c r="B45" s="180" t="str">
        <f t="shared" si="0"/>
        <v/>
      </c>
      <c r="C45" s="137" t="s">
        <v>1169</v>
      </c>
      <c r="D45" s="44"/>
      <c r="E45" s="44"/>
      <c r="F45" s="46">
        <f t="shared" si="1"/>
        <v>0</v>
      </c>
    </row>
    <row r="46" customHeight="1" spans="1:6">
      <c r="A46" s="119">
        <v>2300269</v>
      </c>
      <c r="B46" s="180" t="str">
        <f t="shared" si="0"/>
        <v/>
      </c>
      <c r="C46" s="137" t="s">
        <v>1170</v>
      </c>
      <c r="D46" s="44"/>
      <c r="E46" s="44"/>
      <c r="F46" s="46">
        <f t="shared" si="1"/>
        <v>0</v>
      </c>
    </row>
    <row r="47" customHeight="1" spans="1:6">
      <c r="A47" s="119">
        <v>2300299</v>
      </c>
      <c r="B47" s="180" t="str">
        <f t="shared" si="0"/>
        <v/>
      </c>
      <c r="C47" s="137" t="s">
        <v>1171</v>
      </c>
      <c r="D47" s="44"/>
      <c r="E47" s="44"/>
      <c r="F47" s="46">
        <f t="shared" si="1"/>
        <v>0</v>
      </c>
    </row>
    <row r="48" customHeight="1" spans="1:6">
      <c r="A48" s="119">
        <v>23003</v>
      </c>
      <c r="B48" s="118" t="s">
        <v>275</v>
      </c>
      <c r="C48" s="108" t="s">
        <v>1172</v>
      </c>
      <c r="D48" s="182"/>
      <c r="E48" s="182"/>
      <c r="F48" s="46">
        <f t="shared" si="1"/>
        <v>0</v>
      </c>
    </row>
    <row r="49" customHeight="1" spans="1:6">
      <c r="A49" s="119">
        <v>2300301</v>
      </c>
      <c r="B49" s="180" t="str">
        <f t="shared" si="0"/>
        <v/>
      </c>
      <c r="C49" s="137" t="s">
        <v>1107</v>
      </c>
      <c r="D49" s="44"/>
      <c r="E49" s="44"/>
      <c r="F49" s="46">
        <f t="shared" si="1"/>
        <v>0</v>
      </c>
    </row>
    <row r="50" customHeight="1" spans="1:6">
      <c r="A50" s="119">
        <v>2300302</v>
      </c>
      <c r="B50" s="180" t="str">
        <f t="shared" si="0"/>
        <v/>
      </c>
      <c r="C50" s="137" t="s">
        <v>1108</v>
      </c>
      <c r="D50" s="44"/>
      <c r="E50" s="44"/>
      <c r="F50" s="46">
        <f t="shared" si="1"/>
        <v>0</v>
      </c>
    </row>
    <row r="51" customHeight="1" spans="1:6">
      <c r="A51" s="119">
        <v>2300305</v>
      </c>
      <c r="B51" s="180" t="str">
        <f t="shared" si="0"/>
        <v/>
      </c>
      <c r="C51" s="137" t="s">
        <v>1109</v>
      </c>
      <c r="D51" s="44"/>
      <c r="E51" s="44"/>
      <c r="F51" s="46">
        <f t="shared" si="1"/>
        <v>0</v>
      </c>
    </row>
    <row r="52" customHeight="1" spans="1:6">
      <c r="A52" s="119">
        <v>2300306</v>
      </c>
      <c r="B52" s="180" t="str">
        <f t="shared" si="0"/>
        <v/>
      </c>
      <c r="C52" s="137" t="s">
        <v>1110</v>
      </c>
      <c r="D52" s="44"/>
      <c r="E52" s="44"/>
      <c r="F52" s="46">
        <f t="shared" si="1"/>
        <v>0</v>
      </c>
    </row>
    <row r="53" customHeight="1" spans="1:6">
      <c r="A53" s="119">
        <v>2300307</v>
      </c>
      <c r="B53" s="180" t="str">
        <f t="shared" si="0"/>
        <v/>
      </c>
      <c r="C53" s="137" t="s">
        <v>1111</v>
      </c>
      <c r="D53" s="44"/>
      <c r="E53" s="44"/>
      <c r="F53" s="46">
        <f t="shared" si="1"/>
        <v>0</v>
      </c>
    </row>
    <row r="54" customHeight="1" spans="1:6">
      <c r="A54" s="119">
        <v>2300308</v>
      </c>
      <c r="B54" s="180" t="str">
        <f t="shared" si="0"/>
        <v/>
      </c>
      <c r="C54" s="137" t="s">
        <v>1112</v>
      </c>
      <c r="D54" s="44"/>
      <c r="E54" s="44"/>
      <c r="F54" s="46">
        <f t="shared" si="1"/>
        <v>0</v>
      </c>
    </row>
    <row r="55" customHeight="1" spans="1:6">
      <c r="A55" s="119">
        <v>2300310</v>
      </c>
      <c r="B55" s="180" t="str">
        <f t="shared" si="0"/>
        <v/>
      </c>
      <c r="C55" s="137" t="s">
        <v>1113</v>
      </c>
      <c r="D55" s="44"/>
      <c r="E55" s="44"/>
      <c r="F55" s="46">
        <f t="shared" si="1"/>
        <v>0</v>
      </c>
    </row>
    <row r="56" customHeight="1" spans="1:6">
      <c r="A56" s="119">
        <v>2300311</v>
      </c>
      <c r="B56" s="180" t="str">
        <f t="shared" si="0"/>
        <v/>
      </c>
      <c r="C56" s="137" t="s">
        <v>1114</v>
      </c>
      <c r="D56" s="44"/>
      <c r="E56" s="44"/>
      <c r="F56" s="46">
        <f t="shared" si="1"/>
        <v>0</v>
      </c>
    </row>
    <row r="57" customHeight="1" spans="1:6">
      <c r="A57" s="119">
        <v>2300312</v>
      </c>
      <c r="B57" s="180" t="str">
        <f t="shared" si="0"/>
        <v/>
      </c>
      <c r="C57" s="137" t="s">
        <v>1115</v>
      </c>
      <c r="D57" s="44"/>
      <c r="E57" s="44"/>
      <c r="F57" s="46">
        <f t="shared" si="1"/>
        <v>0</v>
      </c>
    </row>
    <row r="58" customHeight="1" spans="1:6">
      <c r="A58" s="119">
        <v>2300313</v>
      </c>
      <c r="B58" s="180" t="str">
        <f t="shared" si="0"/>
        <v/>
      </c>
      <c r="C58" s="137" t="s">
        <v>1116</v>
      </c>
      <c r="D58" s="44"/>
      <c r="E58" s="44"/>
      <c r="F58" s="46">
        <f t="shared" si="1"/>
        <v>0</v>
      </c>
    </row>
    <row r="59" customHeight="1" spans="1:6">
      <c r="A59" s="119">
        <v>2300314</v>
      </c>
      <c r="B59" s="180" t="str">
        <f t="shared" si="0"/>
        <v/>
      </c>
      <c r="C59" s="137" t="s">
        <v>1117</v>
      </c>
      <c r="D59" s="44"/>
      <c r="E59" s="44"/>
      <c r="F59" s="46">
        <f t="shared" si="1"/>
        <v>0</v>
      </c>
    </row>
    <row r="60" customHeight="1" spans="1:6">
      <c r="A60" s="119">
        <v>2300315</v>
      </c>
      <c r="B60" s="180" t="str">
        <f t="shared" si="0"/>
        <v/>
      </c>
      <c r="C60" s="137" t="s">
        <v>1118</v>
      </c>
      <c r="D60" s="44"/>
      <c r="E60" s="44"/>
      <c r="F60" s="46">
        <f t="shared" si="1"/>
        <v>0</v>
      </c>
    </row>
    <row r="61" customHeight="1" spans="1:6">
      <c r="A61" s="119">
        <v>2300316</v>
      </c>
      <c r="B61" s="180" t="str">
        <f t="shared" si="0"/>
        <v/>
      </c>
      <c r="C61" s="137" t="s">
        <v>1119</v>
      </c>
      <c r="D61" s="44"/>
      <c r="E61" s="44"/>
      <c r="F61" s="46">
        <f t="shared" si="1"/>
        <v>0</v>
      </c>
    </row>
    <row r="62" customHeight="1" spans="1:6">
      <c r="A62" s="119">
        <v>2300317</v>
      </c>
      <c r="B62" s="180" t="str">
        <f t="shared" si="0"/>
        <v/>
      </c>
      <c r="C62" s="137" t="s">
        <v>1120</v>
      </c>
      <c r="D62" s="44"/>
      <c r="E62" s="44"/>
      <c r="F62" s="46">
        <f t="shared" si="1"/>
        <v>0</v>
      </c>
    </row>
    <row r="63" customHeight="1" spans="1:6">
      <c r="A63" s="119">
        <v>2300320</v>
      </c>
      <c r="B63" s="180" t="str">
        <f t="shared" si="0"/>
        <v/>
      </c>
      <c r="C63" s="101" t="s">
        <v>1121</v>
      </c>
      <c r="D63" s="44"/>
      <c r="E63" s="44"/>
      <c r="F63" s="46">
        <f t="shared" si="1"/>
        <v>0</v>
      </c>
    </row>
    <row r="64" customHeight="1" spans="1:6">
      <c r="A64" s="119">
        <v>2300321</v>
      </c>
      <c r="B64" s="180" t="str">
        <f t="shared" si="0"/>
        <v/>
      </c>
      <c r="C64" s="137" t="s">
        <v>1122</v>
      </c>
      <c r="D64" s="44"/>
      <c r="E64" s="44"/>
      <c r="F64" s="46">
        <f t="shared" si="1"/>
        <v>0</v>
      </c>
    </row>
    <row r="65" customHeight="1" spans="1:6">
      <c r="A65" s="119">
        <v>2300322</v>
      </c>
      <c r="B65" s="180" t="str">
        <f t="shared" si="0"/>
        <v/>
      </c>
      <c r="C65" s="137" t="s">
        <v>1123</v>
      </c>
      <c r="D65" s="44"/>
      <c r="E65" s="44"/>
      <c r="F65" s="46">
        <f t="shared" si="1"/>
        <v>0</v>
      </c>
    </row>
    <row r="66" customHeight="1" spans="1:6">
      <c r="A66" s="119">
        <v>2300324</v>
      </c>
      <c r="B66" s="180" t="str">
        <f t="shared" si="0"/>
        <v/>
      </c>
      <c r="C66" s="137" t="s">
        <v>1124</v>
      </c>
      <c r="D66" s="44"/>
      <c r="E66" s="44"/>
      <c r="F66" s="46">
        <f t="shared" si="1"/>
        <v>0</v>
      </c>
    </row>
    <row r="67" customHeight="1" spans="1:6">
      <c r="A67" s="119">
        <v>2300399</v>
      </c>
      <c r="B67" s="180" t="str">
        <f t="shared" si="0"/>
        <v/>
      </c>
      <c r="C67" s="137" t="s">
        <v>270</v>
      </c>
      <c r="D67" s="44"/>
      <c r="E67" s="44"/>
      <c r="F67" s="46">
        <f t="shared" si="1"/>
        <v>0</v>
      </c>
    </row>
    <row r="68" customHeight="1" spans="1:6">
      <c r="A68" s="119">
        <v>11006</v>
      </c>
      <c r="B68" s="181" t="s">
        <v>276</v>
      </c>
      <c r="C68" s="108" t="s">
        <v>78</v>
      </c>
      <c r="D68" s="44"/>
      <c r="E68" s="44"/>
      <c r="F68" s="46">
        <f>IF(E68=0,0,D68/E68)</f>
        <v>0</v>
      </c>
    </row>
    <row r="69" customHeight="1" spans="1:6">
      <c r="A69" s="119">
        <v>1100601</v>
      </c>
      <c r="B69" s="180" t="str">
        <f>""</f>
        <v/>
      </c>
      <c r="C69" s="137" t="s">
        <v>1173</v>
      </c>
      <c r="D69" s="44"/>
      <c r="E69" s="44"/>
      <c r="F69" s="46">
        <f>IF(E69=0,0,D69/E69)</f>
        <v>0</v>
      </c>
    </row>
    <row r="70" customHeight="1" spans="1:6">
      <c r="A70" s="119">
        <v>1100602</v>
      </c>
      <c r="B70" s="180" t="str">
        <f>""</f>
        <v/>
      </c>
      <c r="C70" s="137" t="s">
        <v>1174</v>
      </c>
      <c r="D70" s="44"/>
      <c r="E70" s="44"/>
      <c r="F70" s="46">
        <f>IF(E70=0,0,D70/E70)</f>
        <v>0</v>
      </c>
    </row>
    <row r="71" customHeight="1" spans="1:6">
      <c r="A71" s="93"/>
      <c r="B71" s="181" t="s">
        <v>284</v>
      </c>
      <c r="C71" s="183" t="s">
        <v>1175</v>
      </c>
      <c r="D71" s="44">
        <f t="shared" ref="D71:E71" si="2">D4-D68</f>
        <v>0</v>
      </c>
      <c r="E71" s="44">
        <f t="shared" si="2"/>
        <v>0</v>
      </c>
      <c r="F71" s="46">
        <f>IF(E71=0,0,D71/E71)</f>
        <v>0</v>
      </c>
    </row>
    <row r="72" customHeight="1" spans="1:16384">
      <c r="A72" s="176" t="s">
        <v>1176</v>
      </c>
      <c r="B72" s="52"/>
      <c r="C72" s="52"/>
      <c r="D72" s="52"/>
      <c r="E72" s="52"/>
      <c r="F72" s="184"/>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c r="EB72" s="9"/>
      <c r="EC72" s="9"/>
      <c r="ED72" s="9"/>
      <c r="EE72" s="9"/>
      <c r="EF72" s="9"/>
      <c r="EG72" s="9"/>
      <c r="EH72" s="9"/>
      <c r="EI72" s="9"/>
      <c r="EJ72" s="9"/>
      <c r="EK72" s="9"/>
      <c r="EL72" s="9"/>
      <c r="EM72" s="9"/>
      <c r="EN72" s="9"/>
      <c r="EO72" s="9"/>
      <c r="EP72" s="9"/>
      <c r="EQ72" s="9"/>
      <c r="ER72" s="9"/>
      <c r="ES72" s="9"/>
      <c r="ET72" s="9"/>
      <c r="EU72" s="9"/>
      <c r="EV72" s="9"/>
      <c r="EW72" s="9"/>
      <c r="EX72" s="9"/>
      <c r="EY72" s="9"/>
      <c r="EZ72" s="9"/>
      <c r="FA72" s="9"/>
      <c r="FB72" s="9"/>
      <c r="FC72" s="9"/>
      <c r="FD72" s="9"/>
      <c r="FE72" s="9"/>
      <c r="FF72" s="9"/>
      <c r="FG72" s="9"/>
      <c r="FH72" s="9"/>
      <c r="FI72" s="9"/>
      <c r="FJ72" s="9"/>
      <c r="FK72" s="9"/>
      <c r="FL72" s="9"/>
      <c r="FM72" s="9"/>
      <c r="FN72" s="9"/>
      <c r="FO72" s="9"/>
      <c r="FP72" s="9"/>
      <c r="FQ72" s="9"/>
      <c r="FR72" s="9"/>
      <c r="FS72" s="9"/>
      <c r="FT72" s="9"/>
      <c r="FU72" s="9"/>
      <c r="FV72" s="9"/>
      <c r="FW72" s="9"/>
      <c r="FX72" s="9"/>
      <c r="FY72" s="9"/>
      <c r="FZ72" s="9"/>
      <c r="GA72" s="9"/>
      <c r="GB72" s="9"/>
      <c r="GC72" s="9"/>
      <c r="GD72" s="9"/>
      <c r="GE72" s="9"/>
      <c r="GF72" s="9"/>
      <c r="GG72" s="9"/>
      <c r="GH72" s="9"/>
      <c r="GI72" s="9"/>
      <c r="GJ72" s="9"/>
      <c r="GK72" s="9"/>
      <c r="GL72" s="9"/>
      <c r="GM72" s="9"/>
      <c r="GN72" s="9"/>
      <c r="GO72" s="9"/>
      <c r="GP72" s="9"/>
      <c r="GQ72" s="9"/>
      <c r="GR72" s="9"/>
      <c r="GS72" s="9"/>
      <c r="GT72" s="9"/>
      <c r="GU72" s="9"/>
      <c r="GV72" s="9"/>
      <c r="GW72" s="9"/>
      <c r="GX72" s="9"/>
      <c r="GY72" s="9"/>
      <c r="GZ72" s="9"/>
      <c r="HA72" s="9"/>
      <c r="HB72" s="9"/>
      <c r="HC72" s="9"/>
      <c r="HD72" s="9"/>
      <c r="HE72" s="9"/>
      <c r="HF72" s="9"/>
      <c r="HG72" s="9"/>
      <c r="HH72" s="9"/>
      <c r="HI72" s="9"/>
      <c r="HJ72" s="9"/>
      <c r="HK72" s="9"/>
      <c r="HL72" s="9"/>
      <c r="HM72" s="9"/>
      <c r="HN72" s="9"/>
      <c r="HO72" s="9"/>
      <c r="HP72" s="9"/>
      <c r="HQ72" s="9"/>
      <c r="HR72" s="9"/>
      <c r="HS72" s="9"/>
      <c r="HT72" s="9"/>
      <c r="HU72" s="9"/>
      <c r="HV72" s="9"/>
      <c r="HW72" s="9"/>
      <c r="HX72" s="9"/>
      <c r="HY72" s="9"/>
      <c r="HZ72" s="9"/>
      <c r="IA72" s="9"/>
      <c r="IB72" s="9"/>
      <c r="IC72" s="9"/>
      <c r="ID72" s="9"/>
      <c r="IE72" s="9"/>
      <c r="IF72" s="9"/>
      <c r="IG72" s="9"/>
      <c r="IH72" s="9"/>
      <c r="II72" s="9"/>
      <c r="IJ72" s="9"/>
      <c r="IK72" s="9"/>
      <c r="IL72" s="9"/>
      <c r="IM72" s="9"/>
      <c r="IN72" s="9"/>
      <c r="IO72" s="9"/>
      <c r="IP72" s="9"/>
      <c r="IQ72" s="9"/>
      <c r="IR72" s="9"/>
      <c r="IS72" s="9"/>
      <c r="IT72" s="9"/>
      <c r="IU72" s="9"/>
      <c r="IV72" s="9"/>
      <c r="IW72" s="9"/>
      <c r="IX72" s="9"/>
      <c r="IY72" s="9"/>
      <c r="IZ72" s="9"/>
      <c r="JA72" s="9"/>
      <c r="JB72" s="9"/>
      <c r="JC72" s="9"/>
      <c r="JD72" s="9"/>
      <c r="JE72" s="9"/>
      <c r="JF72" s="9"/>
      <c r="JG72" s="9"/>
      <c r="JH72" s="9"/>
      <c r="JI72" s="9"/>
      <c r="JJ72" s="9"/>
      <c r="JK72" s="9"/>
      <c r="JL72" s="9"/>
      <c r="JM72" s="9"/>
      <c r="JN72" s="9"/>
      <c r="JO72" s="9"/>
      <c r="JP72" s="9"/>
      <c r="JQ72" s="9"/>
      <c r="JR72" s="9"/>
      <c r="JS72" s="9"/>
      <c r="JT72" s="9"/>
      <c r="JU72" s="9"/>
      <c r="JV72" s="9"/>
      <c r="JW72" s="9"/>
      <c r="JX72" s="9"/>
      <c r="JY72" s="9"/>
      <c r="JZ72" s="9"/>
      <c r="KA72" s="9"/>
      <c r="KB72" s="9"/>
      <c r="KC72" s="9"/>
      <c r="KD72" s="9"/>
      <c r="KE72" s="9"/>
      <c r="KF72" s="9"/>
      <c r="KG72" s="9"/>
      <c r="KH72" s="9"/>
      <c r="KI72" s="9"/>
      <c r="KJ72" s="9"/>
      <c r="KK72" s="9"/>
      <c r="KL72" s="9"/>
      <c r="KM72" s="9"/>
      <c r="KN72" s="9"/>
      <c r="KO72" s="9"/>
      <c r="KP72" s="9"/>
      <c r="KQ72" s="9"/>
      <c r="KR72" s="9"/>
      <c r="KS72" s="9"/>
      <c r="KT72" s="9"/>
      <c r="KU72" s="9"/>
      <c r="KV72" s="9"/>
      <c r="KW72" s="9"/>
      <c r="KX72" s="9"/>
      <c r="KY72" s="9"/>
      <c r="KZ72" s="9"/>
      <c r="LA72" s="9"/>
      <c r="LB72" s="9"/>
      <c r="LC72" s="9"/>
      <c r="LD72" s="9"/>
      <c r="LE72" s="9"/>
      <c r="LF72" s="9"/>
      <c r="LG72" s="9"/>
      <c r="LH72" s="9"/>
      <c r="LI72" s="9"/>
      <c r="LJ72" s="9"/>
      <c r="LK72" s="9"/>
      <c r="LL72" s="9"/>
      <c r="LM72" s="9"/>
      <c r="LN72" s="9"/>
      <c r="LO72" s="9"/>
      <c r="LP72" s="9"/>
      <c r="LQ72" s="9"/>
      <c r="LR72" s="9"/>
      <c r="LS72" s="9"/>
      <c r="LT72" s="9"/>
      <c r="LU72" s="9"/>
      <c r="LV72" s="9"/>
      <c r="LW72" s="9"/>
      <c r="LX72" s="9"/>
      <c r="LY72" s="9"/>
      <c r="LZ72" s="9"/>
      <c r="MA72" s="9"/>
      <c r="MB72" s="9"/>
      <c r="MC72" s="9"/>
      <c r="MD72" s="9"/>
      <c r="ME72" s="9"/>
      <c r="MF72" s="9"/>
      <c r="MG72" s="9"/>
      <c r="MH72" s="9"/>
      <c r="MI72" s="9"/>
      <c r="MJ72" s="9"/>
      <c r="MK72" s="9"/>
      <c r="ML72" s="9"/>
      <c r="MM72" s="9"/>
      <c r="MN72" s="9"/>
      <c r="MO72" s="9"/>
      <c r="MP72" s="9"/>
      <c r="MQ72" s="9"/>
      <c r="MR72" s="9"/>
      <c r="MS72" s="9"/>
      <c r="MT72" s="9"/>
      <c r="MU72" s="9"/>
      <c r="MV72" s="9"/>
      <c r="MW72" s="9"/>
      <c r="MX72" s="9"/>
      <c r="MY72" s="9"/>
      <c r="MZ72" s="9"/>
      <c r="NA72" s="9"/>
      <c r="NB72" s="9"/>
      <c r="NC72" s="9"/>
      <c r="ND72" s="9"/>
      <c r="NE72" s="9"/>
      <c r="NF72" s="9"/>
      <c r="NG72" s="9"/>
      <c r="NH72" s="9"/>
      <c r="NI72" s="9"/>
      <c r="NJ72" s="9"/>
      <c r="NK72" s="9"/>
      <c r="NL72" s="9"/>
      <c r="NM72" s="9"/>
      <c r="NN72" s="9"/>
      <c r="NO72" s="9"/>
      <c r="NP72" s="9"/>
      <c r="NQ72" s="9"/>
      <c r="NR72" s="9"/>
      <c r="NS72" s="9"/>
      <c r="NT72" s="9"/>
      <c r="NU72" s="9"/>
      <c r="NV72" s="9"/>
      <c r="NW72" s="9"/>
      <c r="NX72" s="9"/>
      <c r="NY72" s="9"/>
      <c r="NZ72" s="9"/>
      <c r="OA72" s="9"/>
      <c r="OB72" s="9"/>
      <c r="OC72" s="9"/>
      <c r="OD72" s="9"/>
      <c r="OE72" s="9"/>
      <c r="OF72" s="9"/>
      <c r="OG72" s="9"/>
      <c r="OH72" s="9"/>
      <c r="OI72" s="9"/>
      <c r="OJ72" s="9"/>
      <c r="OK72" s="9"/>
      <c r="OL72" s="9"/>
      <c r="OM72" s="9"/>
      <c r="ON72" s="9"/>
      <c r="OO72" s="9"/>
      <c r="OP72" s="9"/>
      <c r="OQ72" s="9"/>
      <c r="OR72" s="9"/>
      <c r="OS72" s="9"/>
      <c r="OT72" s="9"/>
      <c r="OU72" s="9"/>
      <c r="OV72" s="9"/>
      <c r="OW72" s="9"/>
      <c r="OX72" s="9"/>
      <c r="OY72" s="9"/>
      <c r="OZ72" s="9"/>
      <c r="PA72" s="9"/>
      <c r="PB72" s="9"/>
      <c r="PC72" s="9"/>
      <c r="PD72" s="9"/>
      <c r="PE72" s="9"/>
      <c r="PF72" s="9"/>
      <c r="PG72" s="9"/>
      <c r="PH72" s="9"/>
      <c r="PI72" s="9"/>
      <c r="PJ72" s="9"/>
      <c r="PK72" s="9"/>
      <c r="PL72" s="9"/>
      <c r="PM72" s="9"/>
      <c r="PN72" s="9"/>
      <c r="PO72" s="9"/>
      <c r="PP72" s="9"/>
      <c r="PQ72" s="9"/>
      <c r="PR72" s="9"/>
      <c r="PS72" s="9"/>
      <c r="PT72" s="9"/>
      <c r="PU72" s="9"/>
      <c r="PV72" s="9"/>
      <c r="PW72" s="9"/>
      <c r="PX72" s="9"/>
      <c r="PY72" s="9"/>
      <c r="PZ72" s="9"/>
      <c r="QA72" s="9"/>
      <c r="QB72" s="9"/>
      <c r="QC72" s="9"/>
      <c r="QD72" s="9"/>
      <c r="QE72" s="9"/>
      <c r="QF72" s="9"/>
      <c r="QG72" s="9"/>
      <c r="QH72" s="9"/>
      <c r="QI72" s="9"/>
      <c r="QJ72" s="9"/>
      <c r="QK72" s="9"/>
      <c r="QL72" s="9"/>
      <c r="QM72" s="9"/>
      <c r="QN72" s="9"/>
      <c r="QO72" s="9"/>
      <c r="QP72" s="9"/>
      <c r="QQ72" s="9"/>
      <c r="QR72" s="9"/>
      <c r="QS72" s="9"/>
      <c r="QT72" s="9"/>
      <c r="QU72" s="9"/>
      <c r="QV72" s="9"/>
      <c r="QW72" s="9"/>
      <c r="QX72" s="9"/>
      <c r="QY72" s="9"/>
      <c r="QZ72" s="9"/>
      <c r="RA72" s="9"/>
      <c r="RB72" s="9"/>
      <c r="RC72" s="9"/>
      <c r="RD72" s="9"/>
      <c r="RE72" s="9"/>
      <c r="RF72" s="9"/>
      <c r="RG72" s="9"/>
      <c r="RH72" s="9"/>
      <c r="RI72" s="9"/>
      <c r="RJ72" s="9"/>
      <c r="RK72" s="9"/>
      <c r="RL72" s="9"/>
      <c r="RM72" s="9"/>
      <c r="RN72" s="9"/>
      <c r="RO72" s="9"/>
      <c r="RP72" s="9"/>
      <c r="RQ72" s="9"/>
      <c r="RR72" s="9"/>
      <c r="RS72" s="9"/>
      <c r="RT72" s="9"/>
      <c r="RU72" s="9"/>
      <c r="RV72" s="9"/>
      <c r="RW72" s="9"/>
      <c r="RX72" s="9"/>
      <c r="RY72" s="9"/>
      <c r="RZ72" s="9"/>
      <c r="SA72" s="9"/>
      <c r="SB72" s="9"/>
      <c r="SC72" s="9"/>
      <c r="SD72" s="9"/>
      <c r="SE72" s="9"/>
      <c r="SF72" s="9"/>
      <c r="SG72" s="9"/>
      <c r="SH72" s="9"/>
      <c r="SI72" s="9"/>
      <c r="SJ72" s="9"/>
      <c r="SK72" s="9"/>
      <c r="SL72" s="9"/>
      <c r="SM72" s="9"/>
      <c r="SN72" s="9"/>
      <c r="SO72" s="9"/>
      <c r="SP72" s="9"/>
      <c r="SQ72" s="9"/>
      <c r="SR72" s="9"/>
      <c r="SS72" s="9"/>
      <c r="ST72" s="9"/>
      <c r="SU72" s="9"/>
      <c r="SV72" s="9"/>
      <c r="SW72" s="9"/>
      <c r="SX72" s="9"/>
      <c r="SY72" s="9"/>
      <c r="SZ72" s="9"/>
      <c r="TA72" s="9"/>
      <c r="TB72" s="9"/>
      <c r="TC72" s="9"/>
      <c r="TD72" s="9"/>
      <c r="TE72" s="9"/>
      <c r="TF72" s="9"/>
      <c r="TG72" s="9"/>
      <c r="TH72" s="9"/>
      <c r="TI72" s="9"/>
      <c r="TJ72" s="9"/>
      <c r="TK72" s="9"/>
      <c r="TL72" s="9"/>
      <c r="TM72" s="9"/>
      <c r="TN72" s="9"/>
      <c r="TO72" s="9"/>
      <c r="TP72" s="9"/>
      <c r="TQ72" s="9"/>
      <c r="TR72" s="9"/>
      <c r="TS72" s="9"/>
      <c r="TT72" s="9"/>
      <c r="TU72" s="9"/>
      <c r="TV72" s="9"/>
      <c r="TW72" s="9"/>
      <c r="TX72" s="9"/>
      <c r="TY72" s="9"/>
      <c r="TZ72" s="9"/>
      <c r="UA72" s="9"/>
      <c r="UB72" s="9"/>
      <c r="UC72" s="9"/>
      <c r="UD72" s="9"/>
      <c r="UE72" s="9"/>
      <c r="UF72" s="9"/>
      <c r="UG72" s="9"/>
      <c r="UH72" s="9"/>
      <c r="UI72" s="9"/>
      <c r="UJ72" s="9"/>
      <c r="UK72" s="9"/>
      <c r="UL72" s="9"/>
      <c r="UM72" s="9"/>
      <c r="UN72" s="9"/>
      <c r="UO72" s="9"/>
      <c r="UP72" s="9"/>
      <c r="UQ72" s="9"/>
      <c r="UR72" s="9"/>
      <c r="US72" s="9"/>
      <c r="UT72" s="9"/>
      <c r="UU72" s="9"/>
      <c r="UV72" s="9"/>
      <c r="UW72" s="9"/>
      <c r="UX72" s="9"/>
      <c r="UY72" s="9"/>
      <c r="UZ72" s="9"/>
      <c r="VA72" s="9"/>
      <c r="VB72" s="9"/>
      <c r="VC72" s="9"/>
      <c r="VD72" s="9"/>
      <c r="VE72" s="9"/>
      <c r="VF72" s="9"/>
      <c r="VG72" s="9"/>
      <c r="VH72" s="9"/>
      <c r="VI72" s="9"/>
      <c r="VJ72" s="9"/>
      <c r="VK72" s="9"/>
      <c r="VL72" s="9"/>
      <c r="VM72" s="9"/>
      <c r="VN72" s="9"/>
      <c r="VO72" s="9"/>
      <c r="VP72" s="9"/>
      <c r="VQ72" s="9"/>
      <c r="VR72" s="9"/>
      <c r="VS72" s="9"/>
      <c r="VT72" s="9"/>
      <c r="VU72" s="9"/>
      <c r="VV72" s="9"/>
      <c r="VW72" s="9"/>
      <c r="VX72" s="9"/>
      <c r="VY72" s="9"/>
      <c r="VZ72" s="9"/>
      <c r="WA72" s="9"/>
      <c r="WB72" s="9"/>
      <c r="WC72" s="9"/>
      <c r="WD72" s="9"/>
      <c r="WE72" s="9"/>
      <c r="WF72" s="9"/>
      <c r="WG72" s="9"/>
      <c r="WH72" s="9"/>
      <c r="WI72" s="9"/>
      <c r="WJ72" s="9"/>
      <c r="WK72" s="9"/>
      <c r="WL72" s="9"/>
      <c r="WM72" s="9"/>
      <c r="WN72" s="9"/>
      <c r="WO72" s="9"/>
      <c r="WP72" s="9"/>
      <c r="WQ72" s="9"/>
      <c r="WR72" s="9"/>
      <c r="WS72" s="9"/>
      <c r="WT72" s="9"/>
      <c r="WU72" s="9"/>
      <c r="WV72" s="9"/>
      <c r="WW72" s="9"/>
      <c r="WX72" s="9"/>
      <c r="WY72" s="9"/>
      <c r="WZ72" s="9"/>
      <c r="XA72" s="9"/>
      <c r="XB72" s="9"/>
      <c r="XC72" s="9"/>
      <c r="XD72" s="9"/>
      <c r="XE72" s="9"/>
      <c r="XF72" s="9"/>
      <c r="XG72" s="9"/>
      <c r="XH72" s="9"/>
      <c r="XI72" s="9"/>
      <c r="XJ72" s="9"/>
      <c r="XK72" s="9"/>
      <c r="XL72" s="9"/>
      <c r="XM72" s="9"/>
      <c r="XN72" s="9"/>
      <c r="XO72" s="9"/>
      <c r="XP72" s="9"/>
      <c r="XQ72" s="9"/>
      <c r="XR72" s="9"/>
      <c r="XS72" s="9"/>
      <c r="XT72" s="9"/>
      <c r="XU72" s="9"/>
      <c r="XV72" s="9"/>
      <c r="XW72" s="9"/>
      <c r="XX72" s="9"/>
      <c r="XY72" s="9"/>
      <c r="XZ72" s="9"/>
      <c r="YA72" s="9"/>
      <c r="YB72" s="9"/>
      <c r="YC72" s="9"/>
      <c r="YD72" s="9"/>
      <c r="YE72" s="9"/>
      <c r="YF72" s="9"/>
      <c r="YG72" s="9"/>
      <c r="YH72" s="9"/>
      <c r="YI72" s="9"/>
      <c r="YJ72" s="9"/>
      <c r="YK72" s="9"/>
      <c r="YL72" s="9"/>
      <c r="YM72" s="9"/>
      <c r="YN72" s="9"/>
      <c r="YO72" s="9"/>
      <c r="YP72" s="9"/>
      <c r="YQ72" s="9"/>
      <c r="YR72" s="9"/>
      <c r="YS72" s="9"/>
      <c r="YT72" s="9"/>
      <c r="YU72" s="9"/>
      <c r="YV72" s="9"/>
      <c r="YW72" s="9"/>
      <c r="YX72" s="9"/>
      <c r="YY72" s="9"/>
      <c r="YZ72" s="9"/>
      <c r="ZA72" s="9"/>
      <c r="ZB72" s="9"/>
      <c r="ZC72" s="9"/>
      <c r="ZD72" s="9"/>
      <c r="ZE72" s="9"/>
      <c r="ZF72" s="9"/>
      <c r="ZG72" s="9"/>
      <c r="ZH72" s="9"/>
      <c r="ZI72" s="9"/>
      <c r="ZJ72" s="9"/>
      <c r="ZK72" s="9"/>
      <c r="ZL72" s="9"/>
      <c r="ZM72" s="9"/>
      <c r="ZN72" s="9"/>
      <c r="ZO72" s="9"/>
      <c r="ZP72" s="9"/>
      <c r="ZQ72" s="9"/>
      <c r="ZR72" s="9"/>
      <c r="ZS72" s="9"/>
      <c r="ZT72" s="9"/>
      <c r="ZU72" s="9"/>
      <c r="ZV72" s="9"/>
      <c r="ZW72" s="9"/>
      <c r="ZX72" s="9"/>
      <c r="ZY72" s="9"/>
      <c r="ZZ72" s="9"/>
      <c r="AAA72" s="9"/>
      <c r="AAB72" s="9"/>
      <c r="AAC72" s="9"/>
      <c r="AAD72" s="9"/>
      <c r="AAE72" s="9"/>
      <c r="AAF72" s="9"/>
      <c r="AAG72" s="9"/>
      <c r="AAH72" s="9"/>
      <c r="AAI72" s="9"/>
      <c r="AAJ72" s="9"/>
      <c r="AAK72" s="9"/>
      <c r="AAL72" s="9"/>
      <c r="AAM72" s="9"/>
      <c r="AAN72" s="9"/>
      <c r="AAO72" s="9"/>
      <c r="AAP72" s="9"/>
      <c r="AAQ72" s="9"/>
      <c r="AAR72" s="9"/>
      <c r="AAS72" s="9"/>
      <c r="AAT72" s="9"/>
      <c r="AAU72" s="9"/>
      <c r="AAV72" s="9"/>
      <c r="AAW72" s="9"/>
      <c r="AAX72" s="9"/>
      <c r="AAY72" s="9"/>
      <c r="AAZ72" s="9"/>
      <c r="ABA72" s="9"/>
      <c r="ABB72" s="9"/>
      <c r="ABC72" s="9"/>
      <c r="ABD72" s="9"/>
      <c r="ABE72" s="9"/>
      <c r="ABF72" s="9"/>
      <c r="ABG72" s="9"/>
      <c r="ABH72" s="9"/>
      <c r="ABI72" s="9"/>
      <c r="ABJ72" s="9"/>
      <c r="ABK72" s="9"/>
      <c r="ABL72" s="9"/>
      <c r="ABM72" s="9"/>
      <c r="ABN72" s="9"/>
      <c r="ABO72" s="9"/>
      <c r="ABP72" s="9"/>
      <c r="ABQ72" s="9"/>
      <c r="ABR72" s="9"/>
      <c r="ABS72" s="9"/>
      <c r="ABT72" s="9"/>
      <c r="ABU72" s="9"/>
      <c r="ABV72" s="9"/>
      <c r="ABW72" s="9"/>
      <c r="ABX72" s="9"/>
      <c r="ABY72" s="9"/>
      <c r="ABZ72" s="9"/>
      <c r="ACA72" s="9"/>
      <c r="ACB72" s="9"/>
      <c r="ACC72" s="9"/>
      <c r="ACD72" s="9"/>
      <c r="ACE72" s="9"/>
      <c r="ACF72" s="9"/>
      <c r="ACG72" s="9"/>
      <c r="ACH72" s="9"/>
      <c r="ACI72" s="9"/>
      <c r="ACJ72" s="9"/>
      <c r="ACK72" s="9"/>
      <c r="ACL72" s="9"/>
      <c r="ACM72" s="9"/>
      <c r="ACN72" s="9"/>
      <c r="ACO72" s="9"/>
      <c r="ACP72" s="9"/>
      <c r="ACQ72" s="9"/>
      <c r="ACR72" s="9"/>
      <c r="ACS72" s="9"/>
      <c r="ACT72" s="9"/>
      <c r="ACU72" s="9"/>
      <c r="ACV72" s="9"/>
      <c r="ACW72" s="9"/>
      <c r="ACX72" s="9"/>
      <c r="ACY72" s="9"/>
      <c r="ACZ72" s="9"/>
      <c r="ADA72" s="9"/>
      <c r="ADB72" s="9"/>
      <c r="ADC72" s="9"/>
      <c r="ADD72" s="9"/>
      <c r="ADE72" s="9"/>
      <c r="ADF72" s="9"/>
      <c r="ADG72" s="9"/>
      <c r="ADH72" s="9"/>
      <c r="ADI72" s="9"/>
      <c r="ADJ72" s="9"/>
      <c r="ADK72" s="9"/>
      <c r="ADL72" s="9"/>
      <c r="ADM72" s="9"/>
      <c r="ADN72" s="9"/>
      <c r="ADO72" s="9"/>
      <c r="ADP72" s="9"/>
      <c r="ADQ72" s="9"/>
      <c r="ADR72" s="9"/>
      <c r="ADS72" s="9"/>
      <c r="ADT72" s="9"/>
      <c r="ADU72" s="9"/>
      <c r="ADV72" s="9"/>
      <c r="ADW72" s="9"/>
      <c r="ADX72" s="9"/>
      <c r="ADY72" s="9"/>
      <c r="ADZ72" s="9"/>
      <c r="AEA72" s="9"/>
      <c r="AEB72" s="9"/>
      <c r="AEC72" s="9"/>
      <c r="AED72" s="9"/>
      <c r="AEE72" s="9"/>
      <c r="AEF72" s="9"/>
      <c r="AEG72" s="9"/>
      <c r="AEH72" s="9"/>
      <c r="AEI72" s="9"/>
      <c r="AEJ72" s="9"/>
      <c r="AEK72" s="9"/>
      <c r="AEL72" s="9"/>
      <c r="AEM72" s="9"/>
      <c r="AEN72" s="9"/>
      <c r="AEO72" s="9"/>
      <c r="AEP72" s="9"/>
      <c r="AEQ72" s="9"/>
      <c r="AER72" s="9"/>
      <c r="AES72" s="9"/>
      <c r="AET72" s="9"/>
      <c r="AEU72" s="9"/>
      <c r="AEV72" s="9"/>
      <c r="AEW72" s="9"/>
      <c r="AEX72" s="9"/>
      <c r="AEY72" s="9"/>
      <c r="AEZ72" s="9"/>
      <c r="AFA72" s="9"/>
      <c r="AFB72" s="9"/>
      <c r="AFC72" s="9"/>
      <c r="AFD72" s="9"/>
      <c r="AFE72" s="9"/>
      <c r="AFF72" s="9"/>
      <c r="AFG72" s="9"/>
      <c r="AFH72" s="9"/>
      <c r="AFI72" s="9"/>
      <c r="AFJ72" s="9"/>
      <c r="AFK72" s="9"/>
      <c r="AFL72" s="9"/>
      <c r="AFM72" s="9"/>
      <c r="AFN72" s="9"/>
      <c r="AFO72" s="9"/>
      <c r="AFP72" s="9"/>
      <c r="AFQ72" s="9"/>
      <c r="AFR72" s="9"/>
      <c r="AFS72" s="9"/>
      <c r="AFT72" s="9"/>
      <c r="AFU72" s="9"/>
      <c r="AFV72" s="9"/>
      <c r="AFW72" s="9"/>
      <c r="AFX72" s="9"/>
      <c r="AFY72" s="9"/>
      <c r="AFZ72" s="9"/>
      <c r="AGA72" s="9"/>
      <c r="AGB72" s="9"/>
      <c r="AGC72" s="9"/>
      <c r="AGD72" s="9"/>
      <c r="AGE72" s="9"/>
      <c r="AGF72" s="9"/>
      <c r="AGG72" s="9"/>
      <c r="AGH72" s="9"/>
      <c r="AGI72" s="9"/>
      <c r="AGJ72" s="9"/>
      <c r="AGK72" s="9"/>
      <c r="AGL72" s="9"/>
      <c r="AGM72" s="9"/>
      <c r="AGN72" s="9"/>
      <c r="AGO72" s="9"/>
      <c r="AGP72" s="9"/>
      <c r="AGQ72" s="9"/>
      <c r="AGR72" s="9"/>
      <c r="AGS72" s="9"/>
      <c r="AGT72" s="9"/>
      <c r="AGU72" s="9"/>
      <c r="AGV72" s="9"/>
      <c r="AGW72" s="9"/>
      <c r="AGX72" s="9"/>
      <c r="AGY72" s="9"/>
      <c r="AGZ72" s="9"/>
      <c r="AHA72" s="9"/>
      <c r="AHB72" s="9"/>
      <c r="AHC72" s="9"/>
      <c r="AHD72" s="9"/>
      <c r="AHE72" s="9"/>
      <c r="AHF72" s="9"/>
      <c r="AHG72" s="9"/>
      <c r="AHH72" s="9"/>
      <c r="AHI72" s="9"/>
      <c r="AHJ72" s="9"/>
      <c r="AHK72" s="9"/>
      <c r="AHL72" s="9"/>
      <c r="AHM72" s="9"/>
      <c r="AHN72" s="9"/>
      <c r="AHO72" s="9"/>
      <c r="AHP72" s="9"/>
      <c r="AHQ72" s="9"/>
      <c r="AHR72" s="9"/>
      <c r="AHS72" s="9"/>
      <c r="AHT72" s="9"/>
      <c r="AHU72" s="9"/>
      <c r="AHV72" s="9"/>
      <c r="AHW72" s="9"/>
      <c r="AHX72" s="9"/>
      <c r="AHY72" s="9"/>
      <c r="AHZ72" s="9"/>
      <c r="AIA72" s="9"/>
      <c r="AIB72" s="9"/>
      <c r="AIC72" s="9"/>
      <c r="AID72" s="9"/>
      <c r="AIE72" s="9"/>
      <c r="AIF72" s="9"/>
      <c r="AIG72" s="9"/>
      <c r="AIH72" s="9"/>
      <c r="AII72" s="9"/>
      <c r="AIJ72" s="9"/>
      <c r="AIK72" s="9"/>
      <c r="AIL72" s="9"/>
      <c r="AIM72" s="9"/>
      <c r="AIN72" s="9"/>
      <c r="AIO72" s="9"/>
      <c r="AIP72" s="9"/>
      <c r="AIQ72" s="9"/>
      <c r="AIR72" s="9"/>
      <c r="AIS72" s="9"/>
      <c r="AIT72" s="9"/>
      <c r="AIU72" s="9"/>
      <c r="AIV72" s="9"/>
      <c r="AIW72" s="9"/>
      <c r="AIX72" s="9"/>
      <c r="AIY72" s="9"/>
      <c r="AIZ72" s="9"/>
      <c r="AJA72" s="9"/>
      <c r="AJB72" s="9"/>
      <c r="AJC72" s="9"/>
      <c r="AJD72" s="9"/>
      <c r="AJE72" s="9"/>
      <c r="AJF72" s="9"/>
      <c r="AJG72" s="9"/>
      <c r="AJH72" s="9"/>
      <c r="AJI72" s="9"/>
      <c r="AJJ72" s="9"/>
      <c r="AJK72" s="9"/>
      <c r="AJL72" s="9"/>
      <c r="AJM72" s="9"/>
      <c r="AJN72" s="9"/>
      <c r="AJO72" s="9"/>
      <c r="AJP72" s="9"/>
      <c r="AJQ72" s="9"/>
      <c r="AJR72" s="9"/>
      <c r="AJS72" s="9"/>
      <c r="AJT72" s="9"/>
      <c r="AJU72" s="9"/>
      <c r="AJV72" s="9"/>
      <c r="AJW72" s="9"/>
      <c r="AJX72" s="9"/>
      <c r="AJY72" s="9"/>
      <c r="AJZ72" s="9"/>
      <c r="AKA72" s="9"/>
      <c r="AKB72" s="9"/>
      <c r="AKC72" s="9"/>
      <c r="AKD72" s="9"/>
      <c r="AKE72" s="9"/>
      <c r="AKF72" s="9"/>
      <c r="AKG72" s="9"/>
      <c r="AKH72" s="9"/>
      <c r="AKI72" s="9"/>
      <c r="AKJ72" s="9"/>
      <c r="AKK72" s="9"/>
      <c r="AKL72" s="9"/>
      <c r="AKM72" s="9"/>
      <c r="AKN72" s="9"/>
      <c r="AKO72" s="9"/>
      <c r="AKP72" s="9"/>
      <c r="AKQ72" s="9"/>
      <c r="AKR72" s="9"/>
      <c r="AKS72" s="9"/>
      <c r="AKT72" s="9"/>
      <c r="AKU72" s="9"/>
      <c r="AKV72" s="9"/>
      <c r="AKW72" s="9"/>
      <c r="AKX72" s="9"/>
      <c r="AKY72" s="9"/>
      <c r="AKZ72" s="9"/>
      <c r="ALA72" s="9"/>
      <c r="ALB72" s="9"/>
      <c r="ALC72" s="9"/>
      <c r="ALD72" s="9"/>
      <c r="ALE72" s="9"/>
      <c r="ALF72" s="9"/>
      <c r="ALG72" s="9"/>
      <c r="ALH72" s="9"/>
      <c r="ALI72" s="9"/>
      <c r="ALJ72" s="9"/>
      <c r="ALK72" s="9"/>
      <c r="ALL72" s="9"/>
      <c r="ALM72" s="9"/>
      <c r="ALN72" s="9"/>
      <c r="ALO72" s="9"/>
      <c r="ALP72" s="9"/>
      <c r="ALQ72" s="9"/>
      <c r="ALR72" s="9"/>
      <c r="ALS72" s="9"/>
      <c r="ALT72" s="9"/>
      <c r="ALU72" s="9"/>
      <c r="ALV72" s="9"/>
      <c r="ALW72" s="9"/>
      <c r="ALX72" s="9"/>
      <c r="ALY72" s="9"/>
      <c r="ALZ72" s="9"/>
      <c r="AMA72" s="9"/>
      <c r="AMB72" s="9"/>
      <c r="AMC72" s="9"/>
      <c r="AMD72" s="9"/>
      <c r="AME72" s="9"/>
      <c r="AMF72" s="9"/>
      <c r="AMG72" s="9"/>
      <c r="AMH72" s="9"/>
      <c r="AMI72" s="9"/>
      <c r="AMJ72" s="9"/>
      <c r="AMK72" s="9"/>
      <c r="AML72" s="9"/>
      <c r="AMM72" s="9"/>
      <c r="AMN72" s="9"/>
      <c r="AMO72" s="9"/>
      <c r="AMP72" s="9"/>
      <c r="AMQ72" s="9"/>
      <c r="AMR72" s="9"/>
      <c r="AMS72" s="9"/>
      <c r="AMT72" s="9"/>
      <c r="AMU72" s="9"/>
      <c r="AMV72" s="9"/>
      <c r="AMW72" s="9"/>
      <c r="AMX72" s="9"/>
      <c r="AMY72" s="9"/>
      <c r="AMZ72" s="9"/>
      <c r="ANA72" s="9"/>
      <c r="ANB72" s="9"/>
      <c r="ANC72" s="9"/>
      <c r="AND72" s="9"/>
      <c r="ANE72" s="9"/>
      <c r="ANF72" s="9"/>
      <c r="ANG72" s="9"/>
      <c r="ANH72" s="9"/>
      <c r="ANI72" s="9"/>
      <c r="ANJ72" s="9"/>
      <c r="ANK72" s="9"/>
      <c r="ANL72" s="9"/>
      <c r="ANM72" s="9"/>
      <c r="ANN72" s="9"/>
      <c r="ANO72" s="9"/>
      <c r="ANP72" s="9"/>
      <c r="ANQ72" s="9"/>
      <c r="ANR72" s="9"/>
      <c r="ANS72" s="9"/>
      <c r="ANT72" s="9"/>
      <c r="ANU72" s="9"/>
      <c r="ANV72" s="9"/>
      <c r="ANW72" s="9"/>
      <c r="ANX72" s="9"/>
      <c r="ANY72" s="9"/>
      <c r="ANZ72" s="9"/>
      <c r="AOA72" s="9"/>
      <c r="AOB72" s="9"/>
      <c r="AOC72" s="9"/>
      <c r="AOD72" s="9"/>
      <c r="AOE72" s="9"/>
      <c r="AOF72" s="9"/>
      <c r="AOG72" s="9"/>
      <c r="AOH72" s="9"/>
      <c r="AOI72" s="9"/>
      <c r="AOJ72" s="9"/>
      <c r="AOK72" s="9"/>
      <c r="AOL72" s="9"/>
      <c r="AOM72" s="9"/>
      <c r="AON72" s="9"/>
      <c r="AOO72" s="9"/>
      <c r="AOP72" s="9"/>
      <c r="AOQ72" s="9"/>
      <c r="AOR72" s="9"/>
      <c r="AOS72" s="9"/>
      <c r="AOT72" s="9"/>
      <c r="AOU72" s="9"/>
      <c r="AOV72" s="9"/>
      <c r="AOW72" s="9"/>
      <c r="AOX72" s="9"/>
      <c r="AOY72" s="9"/>
      <c r="AOZ72" s="9"/>
      <c r="APA72" s="9"/>
      <c r="APB72" s="9"/>
      <c r="APC72" s="9"/>
      <c r="APD72" s="9"/>
      <c r="APE72" s="9"/>
      <c r="APF72" s="9"/>
      <c r="APG72" s="9"/>
      <c r="APH72" s="9"/>
      <c r="API72" s="9"/>
      <c r="APJ72" s="9"/>
      <c r="APK72" s="9"/>
      <c r="APL72" s="9"/>
      <c r="APM72" s="9"/>
      <c r="APN72" s="9"/>
      <c r="APO72" s="9"/>
      <c r="APP72" s="9"/>
      <c r="APQ72" s="9"/>
      <c r="APR72" s="9"/>
      <c r="APS72" s="9"/>
      <c r="APT72" s="9"/>
      <c r="APU72" s="9"/>
      <c r="APV72" s="9"/>
      <c r="APW72" s="9"/>
      <c r="APX72" s="9"/>
      <c r="APY72" s="9"/>
      <c r="APZ72" s="9"/>
      <c r="AQA72" s="9"/>
      <c r="AQB72" s="9"/>
      <c r="AQC72" s="9"/>
      <c r="AQD72" s="9"/>
      <c r="AQE72" s="9"/>
      <c r="AQF72" s="9"/>
      <c r="AQG72" s="9"/>
      <c r="AQH72" s="9"/>
      <c r="AQI72" s="9"/>
      <c r="AQJ72" s="9"/>
      <c r="AQK72" s="9"/>
      <c r="AQL72" s="9"/>
      <c r="AQM72" s="9"/>
      <c r="AQN72" s="9"/>
      <c r="AQO72" s="9"/>
      <c r="AQP72" s="9"/>
      <c r="AQQ72" s="9"/>
      <c r="AQR72" s="9"/>
      <c r="AQS72" s="9"/>
      <c r="AQT72" s="9"/>
      <c r="AQU72" s="9"/>
      <c r="AQV72" s="9"/>
      <c r="AQW72" s="9"/>
      <c r="AQX72" s="9"/>
      <c r="AQY72" s="9"/>
      <c r="AQZ72" s="9"/>
      <c r="ARA72" s="9"/>
      <c r="ARB72" s="9"/>
      <c r="ARC72" s="9"/>
      <c r="ARD72" s="9"/>
      <c r="ARE72" s="9"/>
      <c r="ARF72" s="9"/>
      <c r="ARG72" s="9"/>
      <c r="ARH72" s="9"/>
      <c r="ARI72" s="9"/>
      <c r="ARJ72" s="9"/>
      <c r="ARK72" s="9"/>
      <c r="ARL72" s="9"/>
      <c r="ARM72" s="9"/>
      <c r="ARN72" s="9"/>
      <c r="ARO72" s="9"/>
      <c r="ARP72" s="9"/>
      <c r="ARQ72" s="9"/>
      <c r="ARR72" s="9"/>
      <c r="ARS72" s="9"/>
      <c r="ART72" s="9"/>
      <c r="ARU72" s="9"/>
      <c r="ARV72" s="9"/>
      <c r="ARW72" s="9"/>
      <c r="ARX72" s="9"/>
      <c r="ARY72" s="9"/>
      <c r="ARZ72" s="9"/>
      <c r="ASA72" s="9"/>
      <c r="ASB72" s="9"/>
      <c r="ASC72" s="9"/>
      <c r="ASD72" s="9"/>
      <c r="ASE72" s="9"/>
      <c r="ASF72" s="9"/>
      <c r="ASG72" s="9"/>
      <c r="ASH72" s="9"/>
      <c r="ASI72" s="9"/>
      <c r="ASJ72" s="9"/>
      <c r="ASK72" s="9"/>
      <c r="ASL72" s="9"/>
      <c r="ASM72" s="9"/>
      <c r="ASN72" s="9"/>
      <c r="ASO72" s="9"/>
      <c r="ASP72" s="9"/>
      <c r="ASQ72" s="9"/>
      <c r="ASR72" s="9"/>
      <c r="ASS72" s="9"/>
      <c r="AST72" s="9"/>
      <c r="ASU72" s="9"/>
      <c r="ASV72" s="9"/>
      <c r="ASW72" s="9"/>
      <c r="ASX72" s="9"/>
      <c r="ASY72" s="9"/>
      <c r="ASZ72" s="9"/>
      <c r="ATA72" s="9"/>
      <c r="ATB72" s="9"/>
      <c r="ATC72" s="9"/>
      <c r="ATD72" s="9"/>
      <c r="ATE72" s="9"/>
      <c r="ATF72" s="9"/>
      <c r="ATG72" s="9"/>
      <c r="ATH72" s="9"/>
      <c r="ATI72" s="9"/>
      <c r="ATJ72" s="9"/>
      <c r="ATK72" s="9"/>
      <c r="ATL72" s="9"/>
      <c r="ATM72" s="9"/>
      <c r="ATN72" s="9"/>
      <c r="ATO72" s="9"/>
      <c r="ATP72" s="9"/>
      <c r="ATQ72" s="9"/>
      <c r="ATR72" s="9"/>
      <c r="ATS72" s="9"/>
      <c r="ATT72" s="9"/>
      <c r="ATU72" s="9"/>
      <c r="ATV72" s="9"/>
      <c r="ATW72" s="9"/>
      <c r="ATX72" s="9"/>
      <c r="ATY72" s="9"/>
      <c r="ATZ72" s="9"/>
      <c r="AUA72" s="9"/>
      <c r="AUB72" s="9"/>
      <c r="AUC72" s="9"/>
      <c r="AUD72" s="9"/>
      <c r="AUE72" s="9"/>
      <c r="AUF72" s="9"/>
      <c r="AUG72" s="9"/>
      <c r="AUH72" s="9"/>
      <c r="AUI72" s="9"/>
      <c r="AUJ72" s="9"/>
      <c r="AUK72" s="9"/>
      <c r="AUL72" s="9"/>
      <c r="AUM72" s="9"/>
      <c r="AUN72" s="9"/>
      <c r="AUO72" s="9"/>
      <c r="AUP72" s="9"/>
      <c r="AUQ72" s="9"/>
      <c r="AUR72" s="9"/>
      <c r="AUS72" s="9"/>
      <c r="AUT72" s="9"/>
      <c r="AUU72" s="9"/>
      <c r="AUV72" s="9"/>
      <c r="AUW72" s="9"/>
      <c r="AUX72" s="9"/>
      <c r="AUY72" s="9"/>
      <c r="AUZ72" s="9"/>
      <c r="AVA72" s="9"/>
      <c r="AVB72" s="9"/>
      <c r="AVC72" s="9"/>
      <c r="AVD72" s="9"/>
      <c r="AVE72" s="9"/>
      <c r="AVF72" s="9"/>
      <c r="AVG72" s="9"/>
      <c r="AVH72" s="9"/>
      <c r="AVI72" s="9"/>
      <c r="AVJ72" s="9"/>
      <c r="AVK72" s="9"/>
      <c r="AVL72" s="9"/>
      <c r="AVM72" s="9"/>
      <c r="AVN72" s="9"/>
      <c r="AVO72" s="9"/>
      <c r="AVP72" s="9"/>
      <c r="AVQ72" s="9"/>
      <c r="AVR72" s="9"/>
      <c r="AVS72" s="9"/>
      <c r="AVT72" s="9"/>
      <c r="AVU72" s="9"/>
      <c r="AVV72" s="9"/>
      <c r="AVW72" s="9"/>
      <c r="AVX72" s="9"/>
      <c r="AVY72" s="9"/>
      <c r="AVZ72" s="9"/>
      <c r="AWA72" s="9"/>
      <c r="AWB72" s="9"/>
      <c r="AWC72" s="9"/>
      <c r="AWD72" s="9"/>
      <c r="AWE72" s="9"/>
      <c r="AWF72" s="9"/>
      <c r="AWG72" s="9"/>
      <c r="AWH72" s="9"/>
      <c r="AWI72" s="9"/>
      <c r="AWJ72" s="9"/>
      <c r="AWK72" s="9"/>
      <c r="AWL72" s="9"/>
      <c r="AWM72" s="9"/>
      <c r="AWN72" s="9"/>
      <c r="AWO72" s="9"/>
      <c r="AWP72" s="9"/>
      <c r="AWQ72" s="9"/>
      <c r="AWR72" s="9"/>
      <c r="AWS72" s="9"/>
      <c r="AWT72" s="9"/>
      <c r="AWU72" s="9"/>
      <c r="AWV72" s="9"/>
      <c r="AWW72" s="9"/>
      <c r="AWX72" s="9"/>
      <c r="AWY72" s="9"/>
      <c r="AWZ72" s="9"/>
      <c r="AXA72" s="9"/>
      <c r="AXB72" s="9"/>
      <c r="AXC72" s="9"/>
      <c r="AXD72" s="9"/>
      <c r="AXE72" s="9"/>
      <c r="AXF72" s="9"/>
      <c r="AXG72" s="9"/>
      <c r="AXH72" s="9"/>
      <c r="AXI72" s="9"/>
      <c r="AXJ72" s="9"/>
      <c r="AXK72" s="9"/>
      <c r="AXL72" s="9"/>
      <c r="AXM72" s="9"/>
      <c r="AXN72" s="9"/>
      <c r="AXO72" s="9"/>
      <c r="AXP72" s="9"/>
      <c r="AXQ72" s="9"/>
      <c r="AXR72" s="9"/>
      <c r="AXS72" s="9"/>
      <c r="AXT72" s="9"/>
      <c r="AXU72" s="9"/>
      <c r="AXV72" s="9"/>
      <c r="AXW72" s="9"/>
      <c r="AXX72" s="9"/>
      <c r="AXY72" s="9"/>
      <c r="AXZ72" s="9"/>
      <c r="AYA72" s="9"/>
      <c r="AYB72" s="9"/>
      <c r="AYC72" s="9"/>
      <c r="AYD72" s="9"/>
      <c r="AYE72" s="9"/>
      <c r="AYF72" s="9"/>
      <c r="AYG72" s="9"/>
      <c r="AYH72" s="9"/>
      <c r="AYI72" s="9"/>
      <c r="AYJ72" s="9"/>
      <c r="AYK72" s="9"/>
      <c r="AYL72" s="9"/>
      <c r="AYM72" s="9"/>
      <c r="AYN72" s="9"/>
      <c r="AYO72" s="9"/>
      <c r="AYP72" s="9"/>
      <c r="AYQ72" s="9"/>
      <c r="AYR72" s="9"/>
      <c r="AYS72" s="9"/>
      <c r="AYT72" s="9"/>
      <c r="AYU72" s="9"/>
      <c r="AYV72" s="9"/>
      <c r="AYW72" s="9"/>
      <c r="AYX72" s="9"/>
      <c r="AYY72" s="9"/>
      <c r="AYZ72" s="9"/>
      <c r="AZA72" s="9"/>
      <c r="AZB72" s="9"/>
      <c r="AZC72" s="9"/>
      <c r="AZD72" s="9"/>
      <c r="AZE72" s="9"/>
      <c r="AZF72" s="9"/>
      <c r="AZG72" s="9"/>
      <c r="AZH72" s="9"/>
      <c r="AZI72" s="9"/>
      <c r="AZJ72" s="9"/>
      <c r="AZK72" s="9"/>
      <c r="AZL72" s="9"/>
      <c r="AZM72" s="9"/>
      <c r="AZN72" s="9"/>
      <c r="AZO72" s="9"/>
      <c r="AZP72" s="9"/>
      <c r="AZQ72" s="9"/>
      <c r="AZR72" s="9"/>
      <c r="AZS72" s="9"/>
      <c r="AZT72" s="9"/>
      <c r="AZU72" s="9"/>
      <c r="AZV72" s="9"/>
      <c r="AZW72" s="9"/>
      <c r="AZX72" s="9"/>
      <c r="AZY72" s="9"/>
      <c r="AZZ72" s="9"/>
      <c r="BAA72" s="9"/>
      <c r="BAB72" s="9"/>
      <c r="BAC72" s="9"/>
      <c r="BAD72" s="9"/>
      <c r="BAE72" s="9"/>
      <c r="BAF72" s="9"/>
      <c r="BAG72" s="9"/>
      <c r="BAH72" s="9"/>
      <c r="BAI72" s="9"/>
      <c r="BAJ72" s="9"/>
      <c r="BAK72" s="9"/>
      <c r="BAL72" s="9"/>
      <c r="BAM72" s="9"/>
      <c r="BAN72" s="9"/>
      <c r="BAO72" s="9"/>
      <c r="BAP72" s="9"/>
      <c r="BAQ72" s="9"/>
      <c r="BAR72" s="9"/>
      <c r="BAS72" s="9"/>
      <c r="BAT72" s="9"/>
      <c r="BAU72" s="9"/>
      <c r="BAV72" s="9"/>
      <c r="BAW72" s="9"/>
      <c r="BAX72" s="9"/>
      <c r="BAY72" s="9"/>
      <c r="BAZ72" s="9"/>
      <c r="BBA72" s="9"/>
      <c r="BBB72" s="9"/>
      <c r="BBC72" s="9"/>
      <c r="BBD72" s="9"/>
      <c r="BBE72" s="9"/>
      <c r="BBF72" s="9"/>
      <c r="BBG72" s="9"/>
      <c r="BBH72" s="9"/>
      <c r="BBI72" s="9"/>
      <c r="BBJ72" s="9"/>
      <c r="BBK72" s="9"/>
      <c r="BBL72" s="9"/>
      <c r="BBM72" s="9"/>
      <c r="BBN72" s="9"/>
      <c r="BBO72" s="9"/>
      <c r="BBP72" s="9"/>
      <c r="BBQ72" s="9"/>
      <c r="BBR72" s="9"/>
      <c r="BBS72" s="9"/>
      <c r="BBT72" s="9"/>
      <c r="BBU72" s="9"/>
      <c r="BBV72" s="9"/>
      <c r="BBW72" s="9"/>
      <c r="BBX72" s="9"/>
      <c r="BBY72" s="9"/>
      <c r="BBZ72" s="9"/>
      <c r="BCA72" s="9"/>
      <c r="BCB72" s="9"/>
      <c r="BCC72" s="9"/>
      <c r="BCD72" s="9"/>
      <c r="BCE72" s="9"/>
      <c r="BCF72" s="9"/>
      <c r="BCG72" s="9"/>
      <c r="BCH72" s="9"/>
      <c r="BCI72" s="9"/>
      <c r="BCJ72" s="9"/>
      <c r="BCK72" s="9"/>
      <c r="BCL72" s="9"/>
      <c r="BCM72" s="9"/>
      <c r="BCN72" s="9"/>
      <c r="BCO72" s="9"/>
      <c r="BCP72" s="9"/>
      <c r="BCQ72" s="9"/>
      <c r="BCR72" s="9"/>
      <c r="BCS72" s="9"/>
      <c r="BCT72" s="9"/>
      <c r="BCU72" s="9"/>
      <c r="BCV72" s="9"/>
      <c r="BCW72" s="9"/>
      <c r="BCX72" s="9"/>
      <c r="BCY72" s="9"/>
      <c r="BCZ72" s="9"/>
      <c r="BDA72" s="9"/>
      <c r="BDB72" s="9"/>
      <c r="BDC72" s="9"/>
      <c r="BDD72" s="9"/>
      <c r="BDE72" s="9"/>
      <c r="BDF72" s="9"/>
      <c r="BDG72" s="9"/>
      <c r="BDH72" s="9"/>
      <c r="BDI72" s="9"/>
      <c r="BDJ72" s="9"/>
      <c r="BDK72" s="9"/>
      <c r="BDL72" s="9"/>
      <c r="BDM72" s="9"/>
      <c r="BDN72" s="9"/>
      <c r="BDO72" s="9"/>
      <c r="BDP72" s="9"/>
      <c r="BDQ72" s="9"/>
      <c r="BDR72" s="9"/>
      <c r="BDS72" s="9"/>
      <c r="BDT72" s="9"/>
      <c r="BDU72" s="9"/>
      <c r="BDV72" s="9"/>
      <c r="BDW72" s="9"/>
      <c r="BDX72" s="9"/>
      <c r="BDY72" s="9"/>
      <c r="BDZ72" s="9"/>
      <c r="BEA72" s="9"/>
      <c r="BEB72" s="9"/>
      <c r="BEC72" s="9"/>
      <c r="BED72" s="9"/>
      <c r="BEE72" s="9"/>
      <c r="BEF72" s="9"/>
      <c r="BEG72" s="9"/>
      <c r="BEH72" s="9"/>
      <c r="BEI72" s="9"/>
      <c r="BEJ72" s="9"/>
      <c r="BEK72" s="9"/>
      <c r="BEL72" s="9"/>
      <c r="BEM72" s="9"/>
      <c r="BEN72" s="9"/>
      <c r="BEO72" s="9"/>
      <c r="BEP72" s="9"/>
      <c r="BEQ72" s="9"/>
      <c r="BER72" s="9"/>
      <c r="BES72" s="9"/>
      <c r="BET72" s="9"/>
      <c r="BEU72" s="9"/>
      <c r="BEV72" s="9"/>
      <c r="BEW72" s="9"/>
      <c r="BEX72" s="9"/>
      <c r="BEY72" s="9"/>
      <c r="BEZ72" s="9"/>
      <c r="BFA72" s="9"/>
      <c r="BFB72" s="9"/>
      <c r="BFC72" s="9"/>
      <c r="BFD72" s="9"/>
      <c r="BFE72" s="9"/>
      <c r="BFF72" s="9"/>
      <c r="BFG72" s="9"/>
      <c r="BFH72" s="9"/>
      <c r="BFI72" s="9"/>
      <c r="BFJ72" s="9"/>
      <c r="BFK72" s="9"/>
      <c r="BFL72" s="9"/>
      <c r="BFM72" s="9"/>
      <c r="BFN72" s="9"/>
      <c r="BFO72" s="9"/>
      <c r="BFP72" s="9"/>
      <c r="BFQ72" s="9"/>
      <c r="BFR72" s="9"/>
      <c r="BFS72" s="9"/>
      <c r="BFT72" s="9"/>
      <c r="BFU72" s="9"/>
      <c r="BFV72" s="9"/>
      <c r="BFW72" s="9"/>
      <c r="BFX72" s="9"/>
      <c r="BFY72" s="9"/>
      <c r="BFZ72" s="9"/>
      <c r="BGA72" s="9"/>
      <c r="BGB72" s="9"/>
      <c r="BGC72" s="9"/>
      <c r="BGD72" s="9"/>
      <c r="BGE72" s="9"/>
      <c r="BGF72" s="9"/>
      <c r="BGG72" s="9"/>
      <c r="BGH72" s="9"/>
      <c r="BGI72" s="9"/>
      <c r="BGJ72" s="9"/>
      <c r="BGK72" s="9"/>
      <c r="BGL72" s="9"/>
      <c r="BGM72" s="9"/>
      <c r="BGN72" s="9"/>
      <c r="BGO72" s="9"/>
      <c r="BGP72" s="9"/>
      <c r="BGQ72" s="9"/>
      <c r="BGR72" s="9"/>
      <c r="BGS72" s="9"/>
      <c r="BGT72" s="9"/>
      <c r="BGU72" s="9"/>
      <c r="BGV72" s="9"/>
      <c r="BGW72" s="9"/>
      <c r="BGX72" s="9"/>
      <c r="BGY72" s="9"/>
      <c r="BGZ72" s="9"/>
      <c r="BHA72" s="9"/>
      <c r="BHB72" s="9"/>
      <c r="BHC72" s="9"/>
      <c r="BHD72" s="9"/>
      <c r="BHE72" s="9"/>
      <c r="BHF72" s="9"/>
      <c r="BHG72" s="9"/>
      <c r="BHH72" s="9"/>
      <c r="BHI72" s="9"/>
      <c r="BHJ72" s="9"/>
      <c r="BHK72" s="9"/>
      <c r="BHL72" s="9"/>
      <c r="BHM72" s="9"/>
      <c r="BHN72" s="9"/>
      <c r="BHO72" s="9"/>
      <c r="BHP72" s="9"/>
      <c r="BHQ72" s="9"/>
      <c r="BHR72" s="9"/>
      <c r="BHS72" s="9"/>
      <c r="BHT72" s="9"/>
      <c r="BHU72" s="9"/>
      <c r="BHV72" s="9"/>
      <c r="BHW72" s="9"/>
      <c r="BHX72" s="9"/>
      <c r="BHY72" s="9"/>
      <c r="BHZ72" s="9"/>
      <c r="BIA72" s="9"/>
      <c r="BIB72" s="9"/>
      <c r="BIC72" s="9"/>
      <c r="BID72" s="9"/>
      <c r="BIE72" s="9"/>
      <c r="BIF72" s="9"/>
      <c r="BIG72" s="9"/>
      <c r="BIH72" s="9"/>
      <c r="BII72" s="9"/>
      <c r="BIJ72" s="9"/>
      <c r="BIK72" s="9"/>
      <c r="BIL72" s="9"/>
      <c r="BIM72" s="9"/>
      <c r="BIN72" s="9"/>
      <c r="BIO72" s="9"/>
      <c r="BIP72" s="9"/>
      <c r="BIQ72" s="9"/>
      <c r="BIR72" s="9"/>
      <c r="BIS72" s="9"/>
      <c r="BIT72" s="9"/>
      <c r="BIU72" s="9"/>
      <c r="BIV72" s="9"/>
      <c r="BIW72" s="9"/>
      <c r="BIX72" s="9"/>
      <c r="BIY72" s="9"/>
      <c r="BIZ72" s="9"/>
      <c r="BJA72" s="9"/>
      <c r="BJB72" s="9"/>
      <c r="BJC72" s="9"/>
      <c r="BJD72" s="9"/>
      <c r="BJE72" s="9"/>
      <c r="BJF72" s="9"/>
      <c r="BJG72" s="9"/>
      <c r="BJH72" s="9"/>
      <c r="BJI72" s="9"/>
      <c r="BJJ72" s="9"/>
      <c r="BJK72" s="9"/>
      <c r="BJL72" s="9"/>
      <c r="BJM72" s="9"/>
      <c r="BJN72" s="9"/>
      <c r="BJO72" s="9"/>
      <c r="BJP72" s="9"/>
      <c r="BJQ72" s="9"/>
      <c r="BJR72" s="9"/>
      <c r="BJS72" s="9"/>
      <c r="BJT72" s="9"/>
      <c r="BJU72" s="9"/>
      <c r="BJV72" s="9"/>
      <c r="BJW72" s="9"/>
      <c r="BJX72" s="9"/>
      <c r="BJY72" s="9"/>
      <c r="BJZ72" s="9"/>
      <c r="BKA72" s="9"/>
      <c r="BKB72" s="9"/>
      <c r="BKC72" s="9"/>
      <c r="BKD72" s="9"/>
      <c r="BKE72" s="9"/>
      <c r="BKF72" s="9"/>
      <c r="BKG72" s="9"/>
      <c r="BKH72" s="9"/>
      <c r="BKI72" s="9"/>
      <c r="BKJ72" s="9"/>
      <c r="BKK72" s="9"/>
      <c r="BKL72" s="9"/>
      <c r="BKM72" s="9"/>
      <c r="BKN72" s="9"/>
      <c r="BKO72" s="9"/>
      <c r="BKP72" s="9"/>
      <c r="BKQ72" s="9"/>
      <c r="BKR72" s="9"/>
      <c r="BKS72" s="9"/>
      <c r="BKT72" s="9"/>
      <c r="BKU72" s="9"/>
      <c r="BKV72" s="9"/>
      <c r="BKW72" s="9"/>
      <c r="BKX72" s="9"/>
      <c r="BKY72" s="9"/>
      <c r="BKZ72" s="9"/>
      <c r="BLA72" s="9"/>
      <c r="BLB72" s="9"/>
      <c r="BLC72" s="9"/>
      <c r="BLD72" s="9"/>
      <c r="BLE72" s="9"/>
      <c r="BLF72" s="9"/>
      <c r="BLG72" s="9"/>
      <c r="BLH72" s="9"/>
      <c r="BLI72" s="9"/>
      <c r="BLJ72" s="9"/>
      <c r="BLK72" s="9"/>
      <c r="BLL72" s="9"/>
      <c r="BLM72" s="9"/>
      <c r="BLN72" s="9"/>
      <c r="BLO72" s="9"/>
      <c r="BLP72" s="9"/>
      <c r="BLQ72" s="9"/>
      <c r="BLR72" s="9"/>
      <c r="BLS72" s="9"/>
      <c r="BLT72" s="9"/>
      <c r="BLU72" s="9"/>
      <c r="BLV72" s="9"/>
      <c r="BLW72" s="9"/>
      <c r="BLX72" s="9"/>
      <c r="BLY72" s="9"/>
      <c r="BLZ72" s="9"/>
      <c r="BMA72" s="9"/>
      <c r="BMB72" s="9"/>
      <c r="BMC72" s="9"/>
      <c r="BMD72" s="9"/>
      <c r="BME72" s="9"/>
      <c r="BMF72" s="9"/>
      <c r="BMG72" s="9"/>
      <c r="BMH72" s="9"/>
      <c r="BMI72" s="9"/>
      <c r="BMJ72" s="9"/>
      <c r="BMK72" s="9"/>
      <c r="BML72" s="9"/>
      <c r="BMM72" s="9"/>
      <c r="BMN72" s="9"/>
      <c r="BMO72" s="9"/>
      <c r="BMP72" s="9"/>
      <c r="BMQ72" s="9"/>
      <c r="BMR72" s="9"/>
      <c r="BMS72" s="9"/>
      <c r="BMT72" s="9"/>
      <c r="BMU72" s="9"/>
      <c r="BMV72" s="9"/>
      <c r="BMW72" s="9"/>
      <c r="BMX72" s="9"/>
      <c r="BMY72" s="9"/>
      <c r="BMZ72" s="9"/>
      <c r="BNA72" s="9"/>
      <c r="BNB72" s="9"/>
      <c r="BNC72" s="9"/>
      <c r="BND72" s="9"/>
      <c r="BNE72" s="9"/>
      <c r="BNF72" s="9"/>
      <c r="BNG72" s="9"/>
      <c r="BNH72" s="9"/>
      <c r="BNI72" s="9"/>
      <c r="BNJ72" s="9"/>
      <c r="BNK72" s="9"/>
      <c r="BNL72" s="9"/>
      <c r="BNM72" s="9"/>
      <c r="BNN72" s="9"/>
      <c r="BNO72" s="9"/>
      <c r="BNP72" s="9"/>
      <c r="BNQ72" s="9"/>
      <c r="BNR72" s="9"/>
      <c r="BNS72" s="9"/>
      <c r="BNT72" s="9"/>
      <c r="BNU72" s="9"/>
      <c r="BNV72" s="9"/>
      <c r="BNW72" s="9"/>
      <c r="BNX72" s="9"/>
      <c r="BNY72" s="9"/>
      <c r="BNZ72" s="9"/>
      <c r="BOA72" s="9"/>
      <c r="BOB72" s="9"/>
      <c r="BOC72" s="9"/>
      <c r="BOD72" s="9"/>
      <c r="BOE72" s="9"/>
      <c r="BOF72" s="9"/>
      <c r="BOG72" s="9"/>
      <c r="BOH72" s="9"/>
      <c r="BOI72" s="9"/>
      <c r="BOJ72" s="9"/>
      <c r="BOK72" s="9"/>
      <c r="BOL72" s="9"/>
      <c r="BOM72" s="9"/>
      <c r="BON72" s="9"/>
      <c r="BOO72" s="9"/>
      <c r="BOP72" s="9"/>
      <c r="BOQ72" s="9"/>
      <c r="BOR72" s="9"/>
      <c r="BOS72" s="9"/>
      <c r="BOT72" s="9"/>
      <c r="BOU72" s="9"/>
      <c r="BOV72" s="9"/>
      <c r="BOW72" s="9"/>
      <c r="BOX72" s="9"/>
      <c r="BOY72" s="9"/>
      <c r="BOZ72" s="9"/>
      <c r="BPA72" s="9"/>
      <c r="BPB72" s="9"/>
      <c r="BPC72" s="9"/>
      <c r="BPD72" s="9"/>
      <c r="BPE72" s="9"/>
      <c r="BPF72" s="9"/>
      <c r="BPG72" s="9"/>
      <c r="BPH72" s="9"/>
      <c r="BPI72" s="9"/>
      <c r="BPJ72" s="9"/>
      <c r="BPK72" s="9"/>
      <c r="BPL72" s="9"/>
      <c r="BPM72" s="9"/>
      <c r="BPN72" s="9"/>
      <c r="BPO72" s="9"/>
      <c r="BPP72" s="9"/>
      <c r="BPQ72" s="9"/>
      <c r="BPR72" s="9"/>
      <c r="BPS72" s="9"/>
      <c r="BPT72" s="9"/>
      <c r="BPU72" s="9"/>
      <c r="BPV72" s="9"/>
      <c r="BPW72" s="9"/>
      <c r="BPX72" s="9"/>
      <c r="BPY72" s="9"/>
      <c r="BPZ72" s="9"/>
      <c r="BQA72" s="9"/>
      <c r="BQB72" s="9"/>
      <c r="BQC72" s="9"/>
      <c r="BQD72" s="9"/>
      <c r="BQE72" s="9"/>
      <c r="BQF72" s="9"/>
      <c r="BQG72" s="9"/>
      <c r="BQH72" s="9"/>
      <c r="BQI72" s="9"/>
      <c r="BQJ72" s="9"/>
      <c r="BQK72" s="9"/>
      <c r="BQL72" s="9"/>
      <c r="BQM72" s="9"/>
      <c r="BQN72" s="9"/>
      <c r="BQO72" s="9"/>
      <c r="BQP72" s="9"/>
      <c r="BQQ72" s="9"/>
      <c r="BQR72" s="9"/>
      <c r="BQS72" s="9"/>
      <c r="BQT72" s="9"/>
      <c r="BQU72" s="9"/>
      <c r="BQV72" s="9"/>
      <c r="BQW72" s="9"/>
      <c r="BQX72" s="9"/>
      <c r="BQY72" s="9"/>
      <c r="BQZ72" s="9"/>
      <c r="BRA72" s="9"/>
      <c r="BRB72" s="9"/>
      <c r="BRC72" s="9"/>
      <c r="BRD72" s="9"/>
      <c r="BRE72" s="9"/>
      <c r="BRF72" s="9"/>
      <c r="BRG72" s="9"/>
      <c r="BRH72" s="9"/>
      <c r="BRI72" s="9"/>
      <c r="BRJ72" s="9"/>
      <c r="BRK72" s="9"/>
      <c r="BRL72" s="9"/>
      <c r="BRM72" s="9"/>
      <c r="BRN72" s="9"/>
      <c r="BRO72" s="9"/>
      <c r="BRP72" s="9"/>
      <c r="BRQ72" s="9"/>
      <c r="BRR72" s="9"/>
      <c r="BRS72" s="9"/>
      <c r="BRT72" s="9"/>
      <c r="BRU72" s="9"/>
      <c r="BRV72" s="9"/>
      <c r="BRW72" s="9"/>
      <c r="BRX72" s="9"/>
      <c r="BRY72" s="9"/>
      <c r="BRZ72" s="9"/>
      <c r="BSA72" s="9"/>
      <c r="BSB72" s="9"/>
      <c r="BSC72" s="9"/>
      <c r="BSD72" s="9"/>
      <c r="BSE72" s="9"/>
      <c r="BSF72" s="9"/>
      <c r="BSG72" s="9"/>
      <c r="BSH72" s="9"/>
      <c r="BSI72" s="9"/>
      <c r="BSJ72" s="9"/>
      <c r="BSK72" s="9"/>
      <c r="BSL72" s="9"/>
      <c r="BSM72" s="9"/>
      <c r="BSN72" s="9"/>
      <c r="BSO72" s="9"/>
      <c r="BSP72" s="9"/>
      <c r="BSQ72" s="9"/>
      <c r="BSR72" s="9"/>
      <c r="BSS72" s="9"/>
      <c r="BST72" s="9"/>
      <c r="BSU72" s="9"/>
      <c r="BSV72" s="9"/>
      <c r="BSW72" s="9"/>
      <c r="BSX72" s="9"/>
      <c r="BSY72" s="9"/>
      <c r="BSZ72" s="9"/>
      <c r="BTA72" s="9"/>
      <c r="BTB72" s="9"/>
      <c r="BTC72" s="9"/>
      <c r="BTD72" s="9"/>
      <c r="BTE72" s="9"/>
      <c r="BTF72" s="9"/>
      <c r="BTG72" s="9"/>
      <c r="BTH72" s="9"/>
      <c r="BTI72" s="9"/>
      <c r="BTJ72" s="9"/>
      <c r="BTK72" s="9"/>
      <c r="BTL72" s="9"/>
      <c r="BTM72" s="9"/>
      <c r="BTN72" s="9"/>
      <c r="BTO72" s="9"/>
      <c r="BTP72" s="9"/>
      <c r="BTQ72" s="9"/>
      <c r="BTR72" s="9"/>
      <c r="BTS72" s="9"/>
      <c r="BTT72" s="9"/>
      <c r="BTU72" s="9"/>
      <c r="BTV72" s="9"/>
      <c r="BTW72" s="9"/>
      <c r="BTX72" s="9"/>
      <c r="BTY72" s="9"/>
      <c r="BTZ72" s="9"/>
      <c r="BUA72" s="9"/>
      <c r="BUB72" s="9"/>
      <c r="BUC72" s="9"/>
      <c r="BUD72" s="9"/>
      <c r="BUE72" s="9"/>
      <c r="BUF72" s="9"/>
      <c r="BUG72" s="9"/>
      <c r="BUH72" s="9"/>
      <c r="BUI72" s="9"/>
      <c r="BUJ72" s="9"/>
      <c r="BUK72" s="9"/>
      <c r="BUL72" s="9"/>
      <c r="BUM72" s="9"/>
      <c r="BUN72" s="9"/>
      <c r="BUO72" s="9"/>
      <c r="BUP72" s="9"/>
      <c r="BUQ72" s="9"/>
      <c r="BUR72" s="9"/>
      <c r="BUS72" s="9"/>
      <c r="BUT72" s="9"/>
      <c r="BUU72" s="9"/>
      <c r="BUV72" s="9"/>
      <c r="BUW72" s="9"/>
      <c r="BUX72" s="9"/>
      <c r="BUY72" s="9"/>
      <c r="BUZ72" s="9"/>
      <c r="BVA72" s="9"/>
      <c r="BVB72" s="9"/>
      <c r="BVC72" s="9"/>
      <c r="BVD72" s="9"/>
      <c r="BVE72" s="9"/>
      <c r="BVF72" s="9"/>
      <c r="BVG72" s="9"/>
      <c r="BVH72" s="9"/>
      <c r="BVI72" s="9"/>
      <c r="BVJ72" s="9"/>
      <c r="BVK72" s="9"/>
      <c r="BVL72" s="9"/>
      <c r="BVM72" s="9"/>
      <c r="BVN72" s="9"/>
      <c r="BVO72" s="9"/>
      <c r="BVP72" s="9"/>
      <c r="BVQ72" s="9"/>
      <c r="BVR72" s="9"/>
      <c r="BVS72" s="9"/>
      <c r="BVT72" s="9"/>
      <c r="BVU72" s="9"/>
      <c r="BVV72" s="9"/>
      <c r="BVW72" s="9"/>
      <c r="BVX72" s="9"/>
      <c r="BVY72" s="9"/>
      <c r="BVZ72" s="9"/>
      <c r="BWA72" s="9"/>
      <c r="BWB72" s="9"/>
      <c r="BWC72" s="9"/>
      <c r="BWD72" s="9"/>
      <c r="BWE72" s="9"/>
      <c r="BWF72" s="9"/>
      <c r="BWG72" s="9"/>
      <c r="BWH72" s="9"/>
      <c r="BWI72" s="9"/>
      <c r="BWJ72" s="9"/>
      <c r="BWK72" s="9"/>
      <c r="BWL72" s="9"/>
      <c r="BWM72" s="9"/>
      <c r="BWN72" s="9"/>
      <c r="BWO72" s="9"/>
      <c r="BWP72" s="9"/>
      <c r="BWQ72" s="9"/>
      <c r="BWR72" s="9"/>
      <c r="BWS72" s="9"/>
      <c r="BWT72" s="9"/>
      <c r="BWU72" s="9"/>
      <c r="BWV72" s="9"/>
      <c r="BWW72" s="9"/>
      <c r="BWX72" s="9"/>
      <c r="BWY72" s="9"/>
      <c r="BWZ72" s="9"/>
      <c r="BXA72" s="9"/>
      <c r="BXB72" s="9"/>
      <c r="BXC72" s="9"/>
      <c r="BXD72" s="9"/>
      <c r="BXE72" s="9"/>
      <c r="BXF72" s="9"/>
      <c r="BXG72" s="9"/>
      <c r="BXH72" s="9"/>
      <c r="BXI72" s="9"/>
      <c r="BXJ72" s="9"/>
      <c r="BXK72" s="9"/>
      <c r="BXL72" s="9"/>
      <c r="BXM72" s="9"/>
      <c r="BXN72" s="9"/>
      <c r="BXO72" s="9"/>
      <c r="BXP72" s="9"/>
      <c r="BXQ72" s="9"/>
      <c r="BXR72" s="9"/>
      <c r="BXS72" s="9"/>
      <c r="BXT72" s="9"/>
      <c r="BXU72" s="9"/>
      <c r="BXV72" s="9"/>
      <c r="BXW72" s="9"/>
      <c r="BXX72" s="9"/>
      <c r="BXY72" s="9"/>
      <c r="BXZ72" s="9"/>
      <c r="BYA72" s="9"/>
      <c r="BYB72" s="9"/>
      <c r="BYC72" s="9"/>
      <c r="BYD72" s="9"/>
      <c r="BYE72" s="9"/>
      <c r="BYF72" s="9"/>
      <c r="BYG72" s="9"/>
      <c r="BYH72" s="9"/>
      <c r="BYI72" s="9"/>
      <c r="BYJ72" s="9"/>
      <c r="BYK72" s="9"/>
      <c r="BYL72" s="9"/>
      <c r="BYM72" s="9"/>
      <c r="BYN72" s="9"/>
      <c r="BYO72" s="9"/>
      <c r="BYP72" s="9"/>
      <c r="BYQ72" s="9"/>
      <c r="BYR72" s="9"/>
      <c r="BYS72" s="9"/>
      <c r="BYT72" s="9"/>
      <c r="BYU72" s="9"/>
      <c r="BYV72" s="9"/>
      <c r="BYW72" s="9"/>
      <c r="BYX72" s="9"/>
      <c r="BYY72" s="9"/>
      <c r="BYZ72" s="9"/>
      <c r="BZA72" s="9"/>
      <c r="BZB72" s="9"/>
      <c r="BZC72" s="9"/>
      <c r="BZD72" s="9"/>
      <c r="BZE72" s="9"/>
      <c r="BZF72" s="9"/>
      <c r="BZG72" s="9"/>
      <c r="BZH72" s="9"/>
      <c r="BZI72" s="9"/>
      <c r="BZJ72" s="9"/>
      <c r="BZK72" s="9"/>
      <c r="BZL72" s="9"/>
      <c r="BZM72" s="9"/>
      <c r="BZN72" s="9"/>
      <c r="BZO72" s="9"/>
      <c r="BZP72" s="9"/>
      <c r="BZQ72" s="9"/>
      <c r="BZR72" s="9"/>
      <c r="BZS72" s="9"/>
      <c r="BZT72" s="9"/>
      <c r="BZU72" s="9"/>
      <c r="BZV72" s="9"/>
      <c r="BZW72" s="9"/>
      <c r="BZX72" s="9"/>
      <c r="BZY72" s="9"/>
      <c r="BZZ72" s="9"/>
      <c r="CAA72" s="9"/>
      <c r="CAB72" s="9"/>
      <c r="CAC72" s="9"/>
      <c r="CAD72" s="9"/>
      <c r="CAE72" s="9"/>
      <c r="CAF72" s="9"/>
      <c r="CAG72" s="9"/>
      <c r="CAH72" s="9"/>
      <c r="CAI72" s="9"/>
      <c r="CAJ72" s="9"/>
      <c r="CAK72" s="9"/>
      <c r="CAL72" s="9"/>
      <c r="CAM72" s="9"/>
      <c r="CAN72" s="9"/>
      <c r="CAO72" s="9"/>
      <c r="CAP72" s="9"/>
      <c r="CAQ72" s="9"/>
      <c r="CAR72" s="9"/>
      <c r="CAS72" s="9"/>
      <c r="CAT72" s="9"/>
      <c r="CAU72" s="9"/>
      <c r="CAV72" s="9"/>
      <c r="CAW72" s="9"/>
      <c r="CAX72" s="9"/>
      <c r="CAY72" s="9"/>
      <c r="CAZ72" s="9"/>
      <c r="CBA72" s="9"/>
      <c r="CBB72" s="9"/>
      <c r="CBC72" s="9"/>
      <c r="CBD72" s="9"/>
      <c r="CBE72" s="9"/>
      <c r="CBF72" s="9"/>
      <c r="CBG72" s="9"/>
      <c r="CBH72" s="9"/>
      <c r="CBI72" s="9"/>
      <c r="CBJ72" s="9"/>
      <c r="CBK72" s="9"/>
      <c r="CBL72" s="9"/>
      <c r="CBM72" s="9"/>
      <c r="CBN72" s="9"/>
      <c r="CBO72" s="9"/>
      <c r="CBP72" s="9"/>
      <c r="CBQ72" s="9"/>
      <c r="CBR72" s="9"/>
      <c r="CBS72" s="9"/>
      <c r="CBT72" s="9"/>
      <c r="CBU72" s="9"/>
      <c r="CBV72" s="9"/>
      <c r="CBW72" s="9"/>
      <c r="CBX72" s="9"/>
      <c r="CBY72" s="9"/>
      <c r="CBZ72" s="9"/>
      <c r="CCA72" s="9"/>
      <c r="CCB72" s="9"/>
      <c r="CCC72" s="9"/>
      <c r="CCD72" s="9"/>
      <c r="CCE72" s="9"/>
      <c r="CCF72" s="9"/>
      <c r="CCG72" s="9"/>
      <c r="CCH72" s="9"/>
      <c r="CCI72" s="9"/>
      <c r="CCJ72" s="9"/>
      <c r="CCK72" s="9"/>
      <c r="CCL72" s="9"/>
      <c r="CCM72" s="9"/>
      <c r="CCN72" s="9"/>
      <c r="CCO72" s="9"/>
      <c r="CCP72" s="9"/>
      <c r="CCQ72" s="9"/>
      <c r="CCR72" s="9"/>
      <c r="CCS72" s="9"/>
      <c r="CCT72" s="9"/>
      <c r="CCU72" s="9"/>
      <c r="CCV72" s="9"/>
      <c r="CCW72" s="9"/>
      <c r="CCX72" s="9"/>
      <c r="CCY72" s="9"/>
      <c r="CCZ72" s="9"/>
      <c r="CDA72" s="9"/>
      <c r="CDB72" s="9"/>
      <c r="CDC72" s="9"/>
      <c r="CDD72" s="9"/>
      <c r="CDE72" s="9"/>
      <c r="CDF72" s="9"/>
      <c r="CDG72" s="9"/>
      <c r="CDH72" s="9"/>
      <c r="CDI72" s="9"/>
      <c r="CDJ72" s="9"/>
      <c r="CDK72" s="9"/>
      <c r="CDL72" s="9"/>
      <c r="CDM72" s="9"/>
      <c r="CDN72" s="9"/>
      <c r="CDO72" s="9"/>
      <c r="CDP72" s="9"/>
      <c r="CDQ72" s="9"/>
      <c r="CDR72" s="9"/>
      <c r="CDS72" s="9"/>
      <c r="CDT72" s="9"/>
      <c r="CDU72" s="9"/>
      <c r="CDV72" s="9"/>
      <c r="CDW72" s="9"/>
      <c r="CDX72" s="9"/>
      <c r="CDY72" s="9"/>
      <c r="CDZ72" s="9"/>
      <c r="CEA72" s="9"/>
      <c r="CEB72" s="9"/>
      <c r="CEC72" s="9"/>
      <c r="CED72" s="9"/>
      <c r="CEE72" s="9"/>
      <c r="CEF72" s="9"/>
      <c r="CEG72" s="9"/>
      <c r="CEH72" s="9"/>
      <c r="CEI72" s="9"/>
      <c r="CEJ72" s="9"/>
      <c r="CEK72" s="9"/>
      <c r="CEL72" s="9"/>
      <c r="CEM72" s="9"/>
      <c r="CEN72" s="9"/>
      <c r="CEO72" s="9"/>
      <c r="CEP72" s="9"/>
      <c r="CEQ72" s="9"/>
      <c r="CER72" s="9"/>
      <c r="CES72" s="9"/>
      <c r="CET72" s="9"/>
      <c r="CEU72" s="9"/>
      <c r="CEV72" s="9"/>
      <c r="CEW72" s="9"/>
      <c r="CEX72" s="9"/>
      <c r="CEY72" s="9"/>
      <c r="CEZ72" s="9"/>
      <c r="CFA72" s="9"/>
      <c r="CFB72" s="9"/>
      <c r="CFC72" s="9"/>
      <c r="CFD72" s="9"/>
      <c r="CFE72" s="9"/>
      <c r="CFF72" s="9"/>
      <c r="CFG72" s="9"/>
      <c r="CFH72" s="9"/>
      <c r="CFI72" s="9"/>
      <c r="CFJ72" s="9"/>
      <c r="CFK72" s="9"/>
      <c r="CFL72" s="9"/>
      <c r="CFM72" s="9"/>
      <c r="CFN72" s="9"/>
      <c r="CFO72" s="9"/>
      <c r="CFP72" s="9"/>
      <c r="CFQ72" s="9"/>
      <c r="CFR72" s="9"/>
      <c r="CFS72" s="9"/>
      <c r="CFT72" s="9"/>
      <c r="CFU72" s="9"/>
      <c r="CFV72" s="9"/>
      <c r="CFW72" s="9"/>
      <c r="CFX72" s="9"/>
      <c r="CFY72" s="9"/>
      <c r="CFZ72" s="9"/>
      <c r="CGA72" s="9"/>
      <c r="CGB72" s="9"/>
      <c r="CGC72" s="9"/>
      <c r="CGD72" s="9"/>
      <c r="CGE72" s="9"/>
      <c r="CGF72" s="9"/>
      <c r="CGG72" s="9"/>
      <c r="CGH72" s="9"/>
      <c r="CGI72" s="9"/>
      <c r="CGJ72" s="9"/>
      <c r="CGK72" s="9"/>
      <c r="CGL72" s="9"/>
      <c r="CGM72" s="9"/>
      <c r="CGN72" s="9"/>
      <c r="CGO72" s="9"/>
      <c r="CGP72" s="9"/>
      <c r="CGQ72" s="9"/>
      <c r="CGR72" s="9"/>
      <c r="CGS72" s="9"/>
      <c r="CGT72" s="9"/>
      <c r="CGU72" s="9"/>
      <c r="CGV72" s="9"/>
      <c r="CGW72" s="9"/>
      <c r="CGX72" s="9"/>
      <c r="CGY72" s="9"/>
      <c r="CGZ72" s="9"/>
      <c r="CHA72" s="9"/>
      <c r="CHB72" s="9"/>
      <c r="CHC72" s="9"/>
      <c r="CHD72" s="9"/>
      <c r="CHE72" s="9"/>
      <c r="CHF72" s="9"/>
      <c r="CHG72" s="9"/>
      <c r="CHH72" s="9"/>
      <c r="CHI72" s="9"/>
      <c r="CHJ72" s="9"/>
      <c r="CHK72" s="9"/>
      <c r="CHL72" s="9"/>
      <c r="CHM72" s="9"/>
      <c r="CHN72" s="9"/>
      <c r="CHO72" s="9"/>
      <c r="CHP72" s="9"/>
      <c r="CHQ72" s="9"/>
      <c r="CHR72" s="9"/>
      <c r="CHS72" s="9"/>
      <c r="CHT72" s="9"/>
      <c r="CHU72" s="9"/>
      <c r="CHV72" s="9"/>
      <c r="CHW72" s="9"/>
      <c r="CHX72" s="9"/>
      <c r="CHY72" s="9"/>
      <c r="CHZ72" s="9"/>
      <c r="CIA72" s="9"/>
      <c r="CIB72" s="9"/>
      <c r="CIC72" s="9"/>
      <c r="CID72" s="9"/>
      <c r="CIE72" s="9"/>
      <c r="CIF72" s="9"/>
      <c r="CIG72" s="9"/>
      <c r="CIH72" s="9"/>
      <c r="CII72" s="9"/>
      <c r="CIJ72" s="9"/>
      <c r="CIK72" s="9"/>
      <c r="CIL72" s="9"/>
      <c r="CIM72" s="9"/>
      <c r="CIN72" s="9"/>
      <c r="CIO72" s="9"/>
      <c r="CIP72" s="9"/>
      <c r="CIQ72" s="9"/>
      <c r="CIR72" s="9"/>
      <c r="CIS72" s="9"/>
      <c r="CIT72" s="9"/>
      <c r="CIU72" s="9"/>
      <c r="CIV72" s="9"/>
      <c r="CIW72" s="9"/>
      <c r="CIX72" s="9"/>
      <c r="CIY72" s="9"/>
      <c r="CIZ72" s="9"/>
      <c r="CJA72" s="9"/>
      <c r="CJB72" s="9"/>
      <c r="CJC72" s="9"/>
      <c r="CJD72" s="9"/>
      <c r="CJE72" s="9"/>
      <c r="CJF72" s="9"/>
      <c r="CJG72" s="9"/>
      <c r="CJH72" s="9"/>
      <c r="CJI72" s="9"/>
      <c r="CJJ72" s="9"/>
      <c r="CJK72" s="9"/>
      <c r="CJL72" s="9"/>
      <c r="CJM72" s="9"/>
      <c r="CJN72" s="9"/>
      <c r="CJO72" s="9"/>
      <c r="CJP72" s="9"/>
      <c r="CJQ72" s="9"/>
      <c r="CJR72" s="9"/>
      <c r="CJS72" s="9"/>
      <c r="CJT72" s="9"/>
      <c r="CJU72" s="9"/>
      <c r="CJV72" s="9"/>
      <c r="CJW72" s="9"/>
      <c r="CJX72" s="9"/>
      <c r="CJY72" s="9"/>
      <c r="CJZ72" s="9"/>
      <c r="CKA72" s="9"/>
      <c r="CKB72" s="9"/>
      <c r="CKC72" s="9"/>
      <c r="CKD72" s="9"/>
      <c r="CKE72" s="9"/>
      <c r="CKF72" s="9"/>
      <c r="CKG72" s="9"/>
      <c r="CKH72" s="9"/>
      <c r="CKI72" s="9"/>
      <c r="CKJ72" s="9"/>
      <c r="CKK72" s="9"/>
      <c r="CKL72" s="9"/>
      <c r="CKM72" s="9"/>
      <c r="CKN72" s="9"/>
      <c r="CKO72" s="9"/>
      <c r="CKP72" s="9"/>
      <c r="CKQ72" s="9"/>
      <c r="CKR72" s="9"/>
      <c r="CKS72" s="9"/>
      <c r="CKT72" s="9"/>
      <c r="CKU72" s="9"/>
      <c r="CKV72" s="9"/>
      <c r="CKW72" s="9"/>
      <c r="CKX72" s="9"/>
      <c r="CKY72" s="9"/>
      <c r="CKZ72" s="9"/>
      <c r="CLA72" s="9"/>
      <c r="CLB72" s="9"/>
      <c r="CLC72" s="9"/>
      <c r="CLD72" s="9"/>
      <c r="CLE72" s="9"/>
      <c r="CLF72" s="9"/>
      <c r="CLG72" s="9"/>
      <c r="CLH72" s="9"/>
      <c r="CLI72" s="9"/>
      <c r="CLJ72" s="9"/>
      <c r="CLK72" s="9"/>
      <c r="CLL72" s="9"/>
      <c r="CLM72" s="9"/>
      <c r="CLN72" s="9"/>
      <c r="CLO72" s="9"/>
      <c r="CLP72" s="9"/>
      <c r="CLQ72" s="9"/>
      <c r="CLR72" s="9"/>
      <c r="CLS72" s="9"/>
      <c r="CLT72" s="9"/>
      <c r="CLU72" s="9"/>
      <c r="CLV72" s="9"/>
      <c r="CLW72" s="9"/>
      <c r="CLX72" s="9"/>
      <c r="CLY72" s="9"/>
      <c r="CLZ72" s="9"/>
      <c r="CMA72" s="9"/>
      <c r="CMB72" s="9"/>
      <c r="CMC72" s="9"/>
      <c r="CMD72" s="9"/>
      <c r="CME72" s="9"/>
      <c r="CMF72" s="9"/>
      <c r="CMG72" s="9"/>
      <c r="CMH72" s="9"/>
      <c r="CMI72" s="9"/>
      <c r="CMJ72" s="9"/>
      <c r="CMK72" s="9"/>
      <c r="CML72" s="9"/>
      <c r="CMM72" s="9"/>
      <c r="CMN72" s="9"/>
      <c r="CMO72" s="9"/>
      <c r="CMP72" s="9"/>
      <c r="CMQ72" s="9"/>
      <c r="CMR72" s="9"/>
      <c r="CMS72" s="9"/>
      <c r="CMT72" s="9"/>
      <c r="CMU72" s="9"/>
      <c r="CMV72" s="9"/>
      <c r="CMW72" s="9"/>
      <c r="CMX72" s="9"/>
      <c r="CMY72" s="9"/>
      <c r="CMZ72" s="9"/>
      <c r="CNA72" s="9"/>
      <c r="CNB72" s="9"/>
      <c r="CNC72" s="9"/>
      <c r="CND72" s="9"/>
      <c r="CNE72" s="9"/>
      <c r="CNF72" s="9"/>
      <c r="CNG72" s="9"/>
      <c r="CNH72" s="9"/>
      <c r="CNI72" s="9"/>
      <c r="CNJ72" s="9"/>
      <c r="CNK72" s="9"/>
      <c r="CNL72" s="9"/>
      <c r="CNM72" s="9"/>
      <c r="CNN72" s="9"/>
      <c r="CNO72" s="9"/>
      <c r="CNP72" s="9"/>
      <c r="CNQ72" s="9"/>
      <c r="CNR72" s="9"/>
      <c r="CNS72" s="9"/>
      <c r="CNT72" s="9"/>
      <c r="CNU72" s="9"/>
      <c r="CNV72" s="9"/>
      <c r="CNW72" s="9"/>
      <c r="CNX72" s="9"/>
      <c r="CNY72" s="9"/>
      <c r="CNZ72" s="9"/>
      <c r="COA72" s="9"/>
      <c r="COB72" s="9"/>
      <c r="COC72" s="9"/>
      <c r="COD72" s="9"/>
      <c r="COE72" s="9"/>
      <c r="COF72" s="9"/>
      <c r="COG72" s="9"/>
      <c r="COH72" s="9"/>
      <c r="COI72" s="9"/>
      <c r="COJ72" s="9"/>
      <c r="COK72" s="9"/>
      <c r="COL72" s="9"/>
      <c r="COM72" s="9"/>
      <c r="CON72" s="9"/>
      <c r="COO72" s="9"/>
      <c r="COP72" s="9"/>
      <c r="COQ72" s="9"/>
      <c r="COR72" s="9"/>
      <c r="COS72" s="9"/>
      <c r="COT72" s="9"/>
      <c r="COU72" s="9"/>
      <c r="COV72" s="9"/>
      <c r="COW72" s="9"/>
      <c r="COX72" s="9"/>
      <c r="COY72" s="9"/>
      <c r="COZ72" s="9"/>
      <c r="CPA72" s="9"/>
      <c r="CPB72" s="9"/>
      <c r="CPC72" s="9"/>
      <c r="CPD72" s="9"/>
      <c r="CPE72" s="9"/>
      <c r="CPF72" s="9"/>
      <c r="CPG72" s="9"/>
      <c r="CPH72" s="9"/>
      <c r="CPI72" s="9"/>
      <c r="CPJ72" s="9"/>
      <c r="CPK72" s="9"/>
      <c r="CPL72" s="9"/>
      <c r="CPM72" s="9"/>
      <c r="CPN72" s="9"/>
      <c r="CPO72" s="9"/>
      <c r="CPP72" s="9"/>
      <c r="CPQ72" s="9"/>
      <c r="CPR72" s="9"/>
      <c r="CPS72" s="9"/>
      <c r="CPT72" s="9"/>
      <c r="CPU72" s="9"/>
      <c r="CPV72" s="9"/>
      <c r="CPW72" s="9"/>
      <c r="CPX72" s="9"/>
      <c r="CPY72" s="9"/>
      <c r="CPZ72" s="9"/>
      <c r="CQA72" s="9"/>
      <c r="CQB72" s="9"/>
      <c r="CQC72" s="9"/>
      <c r="CQD72" s="9"/>
      <c r="CQE72" s="9"/>
      <c r="CQF72" s="9"/>
      <c r="CQG72" s="9"/>
      <c r="CQH72" s="9"/>
      <c r="CQI72" s="9"/>
      <c r="CQJ72" s="9"/>
      <c r="CQK72" s="9"/>
      <c r="CQL72" s="9"/>
      <c r="CQM72" s="9"/>
      <c r="CQN72" s="9"/>
      <c r="CQO72" s="9"/>
      <c r="CQP72" s="9"/>
      <c r="CQQ72" s="9"/>
      <c r="CQR72" s="9"/>
      <c r="CQS72" s="9"/>
      <c r="CQT72" s="9"/>
      <c r="CQU72" s="9"/>
      <c r="CQV72" s="9"/>
      <c r="CQW72" s="9"/>
      <c r="CQX72" s="9"/>
      <c r="CQY72" s="9"/>
      <c r="CQZ72" s="9"/>
      <c r="CRA72" s="9"/>
      <c r="CRB72" s="9"/>
      <c r="CRC72" s="9"/>
      <c r="CRD72" s="9"/>
      <c r="CRE72" s="9"/>
      <c r="CRF72" s="9"/>
      <c r="CRG72" s="9"/>
      <c r="CRH72" s="9"/>
      <c r="CRI72" s="9"/>
      <c r="CRJ72" s="9"/>
      <c r="CRK72" s="9"/>
      <c r="CRL72" s="9"/>
      <c r="CRM72" s="9"/>
      <c r="CRN72" s="9"/>
      <c r="CRO72" s="9"/>
      <c r="CRP72" s="9"/>
      <c r="CRQ72" s="9"/>
      <c r="CRR72" s="9"/>
      <c r="CRS72" s="9"/>
      <c r="CRT72" s="9"/>
      <c r="CRU72" s="9"/>
      <c r="CRV72" s="9"/>
      <c r="CRW72" s="9"/>
      <c r="CRX72" s="9"/>
      <c r="CRY72" s="9"/>
      <c r="CRZ72" s="9"/>
      <c r="CSA72" s="9"/>
      <c r="CSB72" s="9"/>
      <c r="CSC72" s="9"/>
      <c r="CSD72" s="9"/>
      <c r="CSE72" s="9"/>
      <c r="CSF72" s="9"/>
      <c r="CSG72" s="9"/>
      <c r="CSH72" s="9"/>
      <c r="CSI72" s="9"/>
      <c r="CSJ72" s="9"/>
      <c r="CSK72" s="9"/>
      <c r="CSL72" s="9"/>
      <c r="CSM72" s="9"/>
      <c r="CSN72" s="9"/>
      <c r="CSO72" s="9"/>
      <c r="CSP72" s="9"/>
      <c r="CSQ72" s="9"/>
      <c r="CSR72" s="9"/>
      <c r="CSS72" s="9"/>
      <c r="CST72" s="9"/>
      <c r="CSU72" s="9"/>
      <c r="CSV72" s="9"/>
      <c r="CSW72" s="9"/>
      <c r="CSX72" s="9"/>
      <c r="CSY72" s="9"/>
      <c r="CSZ72" s="9"/>
      <c r="CTA72" s="9"/>
      <c r="CTB72" s="9"/>
      <c r="CTC72" s="9"/>
      <c r="CTD72" s="9"/>
      <c r="CTE72" s="9"/>
      <c r="CTF72" s="9"/>
      <c r="CTG72" s="9"/>
      <c r="CTH72" s="9"/>
      <c r="CTI72" s="9"/>
      <c r="CTJ72" s="9"/>
      <c r="CTK72" s="9"/>
      <c r="CTL72" s="9"/>
      <c r="CTM72" s="9"/>
      <c r="CTN72" s="9"/>
      <c r="CTO72" s="9"/>
      <c r="CTP72" s="9"/>
      <c r="CTQ72" s="9"/>
      <c r="CTR72" s="9"/>
      <c r="CTS72" s="9"/>
      <c r="CTT72" s="9"/>
      <c r="CTU72" s="9"/>
      <c r="CTV72" s="9"/>
      <c r="CTW72" s="9"/>
      <c r="CTX72" s="9"/>
      <c r="CTY72" s="9"/>
      <c r="CTZ72" s="9"/>
      <c r="CUA72" s="9"/>
      <c r="CUB72" s="9"/>
      <c r="CUC72" s="9"/>
      <c r="CUD72" s="9"/>
      <c r="CUE72" s="9"/>
      <c r="CUF72" s="9"/>
      <c r="CUG72" s="9"/>
      <c r="CUH72" s="9"/>
      <c r="CUI72" s="9"/>
      <c r="CUJ72" s="9"/>
      <c r="CUK72" s="9"/>
      <c r="CUL72" s="9"/>
      <c r="CUM72" s="9"/>
      <c r="CUN72" s="9"/>
      <c r="CUO72" s="9"/>
      <c r="CUP72" s="9"/>
      <c r="CUQ72" s="9"/>
      <c r="CUR72" s="9"/>
      <c r="CUS72" s="9"/>
      <c r="CUT72" s="9"/>
      <c r="CUU72" s="9"/>
      <c r="CUV72" s="9"/>
      <c r="CUW72" s="9"/>
      <c r="CUX72" s="9"/>
      <c r="CUY72" s="9"/>
      <c r="CUZ72" s="9"/>
      <c r="CVA72" s="9"/>
      <c r="CVB72" s="9"/>
      <c r="CVC72" s="9"/>
      <c r="CVD72" s="9"/>
      <c r="CVE72" s="9"/>
      <c r="CVF72" s="9"/>
      <c r="CVG72" s="9"/>
      <c r="CVH72" s="9"/>
      <c r="CVI72" s="9"/>
      <c r="CVJ72" s="9"/>
      <c r="CVK72" s="9"/>
      <c r="CVL72" s="9"/>
      <c r="CVM72" s="9"/>
      <c r="CVN72" s="9"/>
      <c r="CVO72" s="9"/>
      <c r="CVP72" s="9"/>
      <c r="CVQ72" s="9"/>
      <c r="CVR72" s="9"/>
      <c r="CVS72" s="9"/>
      <c r="CVT72" s="9"/>
      <c r="CVU72" s="9"/>
      <c r="CVV72" s="9"/>
      <c r="CVW72" s="9"/>
      <c r="CVX72" s="9"/>
      <c r="CVY72" s="9"/>
      <c r="CVZ72" s="9"/>
      <c r="CWA72" s="9"/>
      <c r="CWB72" s="9"/>
      <c r="CWC72" s="9"/>
      <c r="CWD72" s="9"/>
      <c r="CWE72" s="9"/>
      <c r="CWF72" s="9"/>
      <c r="CWG72" s="9"/>
      <c r="CWH72" s="9"/>
      <c r="CWI72" s="9"/>
      <c r="CWJ72" s="9"/>
      <c r="CWK72" s="9"/>
      <c r="CWL72" s="9"/>
      <c r="CWM72" s="9"/>
      <c r="CWN72" s="9"/>
      <c r="CWO72" s="9"/>
      <c r="CWP72" s="9"/>
      <c r="CWQ72" s="9"/>
      <c r="CWR72" s="9"/>
      <c r="CWS72" s="9"/>
      <c r="CWT72" s="9"/>
      <c r="CWU72" s="9"/>
      <c r="CWV72" s="9"/>
      <c r="CWW72" s="9"/>
      <c r="CWX72" s="9"/>
      <c r="CWY72" s="9"/>
      <c r="CWZ72" s="9"/>
      <c r="CXA72" s="9"/>
      <c r="CXB72" s="9"/>
      <c r="CXC72" s="9"/>
      <c r="CXD72" s="9"/>
      <c r="CXE72" s="9"/>
      <c r="CXF72" s="9"/>
      <c r="CXG72" s="9"/>
      <c r="CXH72" s="9"/>
      <c r="CXI72" s="9"/>
      <c r="CXJ72" s="9"/>
      <c r="CXK72" s="9"/>
      <c r="CXL72" s="9"/>
      <c r="CXM72" s="9"/>
      <c r="CXN72" s="9"/>
      <c r="CXO72" s="9"/>
      <c r="CXP72" s="9"/>
      <c r="CXQ72" s="9"/>
      <c r="CXR72" s="9"/>
      <c r="CXS72" s="9"/>
      <c r="CXT72" s="9"/>
      <c r="CXU72" s="9"/>
      <c r="CXV72" s="9"/>
      <c r="CXW72" s="9"/>
      <c r="CXX72" s="9"/>
      <c r="CXY72" s="9"/>
      <c r="CXZ72" s="9"/>
      <c r="CYA72" s="9"/>
      <c r="CYB72" s="9"/>
      <c r="CYC72" s="9"/>
      <c r="CYD72" s="9"/>
      <c r="CYE72" s="9"/>
      <c r="CYF72" s="9"/>
      <c r="CYG72" s="9"/>
      <c r="CYH72" s="9"/>
      <c r="CYI72" s="9"/>
      <c r="CYJ72" s="9"/>
      <c r="CYK72" s="9"/>
      <c r="CYL72" s="9"/>
      <c r="CYM72" s="9"/>
      <c r="CYN72" s="9"/>
      <c r="CYO72" s="9"/>
      <c r="CYP72" s="9"/>
      <c r="CYQ72" s="9"/>
      <c r="CYR72" s="9"/>
      <c r="CYS72" s="9"/>
      <c r="CYT72" s="9"/>
      <c r="CYU72" s="9"/>
      <c r="CYV72" s="9"/>
      <c r="CYW72" s="9"/>
      <c r="CYX72" s="9"/>
      <c r="CYY72" s="9"/>
      <c r="CYZ72" s="9"/>
      <c r="CZA72" s="9"/>
      <c r="CZB72" s="9"/>
      <c r="CZC72" s="9"/>
      <c r="CZD72" s="9"/>
      <c r="CZE72" s="9"/>
      <c r="CZF72" s="9"/>
      <c r="CZG72" s="9"/>
      <c r="CZH72" s="9"/>
      <c r="CZI72" s="9"/>
      <c r="CZJ72" s="9"/>
      <c r="CZK72" s="9"/>
      <c r="CZL72" s="9"/>
      <c r="CZM72" s="9"/>
      <c r="CZN72" s="9"/>
      <c r="CZO72" s="9"/>
      <c r="CZP72" s="9"/>
      <c r="CZQ72" s="9"/>
      <c r="CZR72" s="9"/>
      <c r="CZS72" s="9"/>
      <c r="CZT72" s="9"/>
      <c r="CZU72" s="9"/>
      <c r="CZV72" s="9"/>
      <c r="CZW72" s="9"/>
      <c r="CZX72" s="9"/>
      <c r="CZY72" s="9"/>
      <c r="CZZ72" s="9"/>
      <c r="DAA72" s="9"/>
      <c r="DAB72" s="9"/>
      <c r="DAC72" s="9"/>
      <c r="DAD72" s="9"/>
      <c r="DAE72" s="9"/>
      <c r="DAF72" s="9"/>
      <c r="DAG72" s="9"/>
      <c r="DAH72" s="9"/>
      <c r="DAI72" s="9"/>
      <c r="DAJ72" s="9"/>
      <c r="DAK72" s="9"/>
      <c r="DAL72" s="9"/>
      <c r="DAM72" s="9"/>
      <c r="DAN72" s="9"/>
      <c r="DAO72" s="9"/>
      <c r="DAP72" s="9"/>
      <c r="DAQ72" s="9"/>
      <c r="DAR72" s="9"/>
      <c r="DAS72" s="9"/>
      <c r="DAT72" s="9"/>
      <c r="DAU72" s="9"/>
      <c r="DAV72" s="9"/>
      <c r="DAW72" s="9"/>
      <c r="DAX72" s="9"/>
      <c r="DAY72" s="9"/>
      <c r="DAZ72" s="9"/>
      <c r="DBA72" s="9"/>
      <c r="DBB72" s="9"/>
      <c r="DBC72" s="9"/>
      <c r="DBD72" s="9"/>
      <c r="DBE72" s="9"/>
      <c r="DBF72" s="9"/>
      <c r="DBG72" s="9"/>
      <c r="DBH72" s="9"/>
      <c r="DBI72" s="9"/>
      <c r="DBJ72" s="9"/>
      <c r="DBK72" s="9"/>
      <c r="DBL72" s="9"/>
      <c r="DBM72" s="9"/>
      <c r="DBN72" s="9"/>
      <c r="DBO72" s="9"/>
      <c r="DBP72" s="9"/>
      <c r="DBQ72" s="9"/>
      <c r="DBR72" s="9"/>
      <c r="DBS72" s="9"/>
      <c r="DBT72" s="9"/>
      <c r="DBU72" s="9"/>
      <c r="DBV72" s="9"/>
      <c r="DBW72" s="9"/>
      <c r="DBX72" s="9"/>
      <c r="DBY72" s="9"/>
      <c r="DBZ72" s="9"/>
      <c r="DCA72" s="9"/>
      <c r="DCB72" s="9"/>
      <c r="DCC72" s="9"/>
      <c r="DCD72" s="9"/>
      <c r="DCE72" s="9"/>
      <c r="DCF72" s="9"/>
      <c r="DCG72" s="9"/>
      <c r="DCH72" s="9"/>
      <c r="DCI72" s="9"/>
      <c r="DCJ72" s="9"/>
      <c r="DCK72" s="9"/>
      <c r="DCL72" s="9"/>
      <c r="DCM72" s="9"/>
      <c r="DCN72" s="9"/>
      <c r="DCO72" s="9"/>
      <c r="DCP72" s="9"/>
      <c r="DCQ72" s="9"/>
      <c r="DCR72" s="9"/>
      <c r="DCS72" s="9"/>
      <c r="DCT72" s="9"/>
      <c r="DCU72" s="9"/>
      <c r="DCV72" s="9"/>
      <c r="DCW72" s="9"/>
      <c r="DCX72" s="9"/>
      <c r="DCY72" s="9"/>
      <c r="DCZ72" s="9"/>
      <c r="DDA72" s="9"/>
      <c r="DDB72" s="9"/>
      <c r="DDC72" s="9"/>
      <c r="DDD72" s="9"/>
      <c r="DDE72" s="9"/>
      <c r="DDF72" s="9"/>
      <c r="DDG72" s="9"/>
      <c r="DDH72" s="9"/>
      <c r="DDI72" s="9"/>
      <c r="DDJ72" s="9"/>
      <c r="DDK72" s="9"/>
      <c r="DDL72" s="9"/>
      <c r="DDM72" s="9"/>
      <c r="DDN72" s="9"/>
      <c r="DDO72" s="9"/>
      <c r="DDP72" s="9"/>
      <c r="DDQ72" s="9"/>
      <c r="DDR72" s="9"/>
      <c r="DDS72" s="9"/>
      <c r="DDT72" s="9"/>
      <c r="DDU72" s="9"/>
      <c r="DDV72" s="9"/>
      <c r="DDW72" s="9"/>
      <c r="DDX72" s="9"/>
      <c r="DDY72" s="9"/>
      <c r="DDZ72" s="9"/>
      <c r="DEA72" s="9"/>
      <c r="DEB72" s="9"/>
      <c r="DEC72" s="9"/>
      <c r="DED72" s="9"/>
      <c r="DEE72" s="9"/>
      <c r="DEF72" s="9"/>
      <c r="DEG72" s="9"/>
      <c r="DEH72" s="9"/>
      <c r="DEI72" s="9"/>
      <c r="DEJ72" s="9"/>
      <c r="DEK72" s="9"/>
      <c r="DEL72" s="9"/>
      <c r="DEM72" s="9"/>
      <c r="DEN72" s="9"/>
      <c r="DEO72" s="9"/>
      <c r="DEP72" s="9"/>
      <c r="DEQ72" s="9"/>
      <c r="DER72" s="9"/>
      <c r="DES72" s="9"/>
      <c r="DET72" s="9"/>
      <c r="DEU72" s="9"/>
      <c r="DEV72" s="9"/>
      <c r="DEW72" s="9"/>
      <c r="DEX72" s="9"/>
      <c r="DEY72" s="9"/>
      <c r="DEZ72" s="9"/>
      <c r="DFA72" s="9"/>
      <c r="DFB72" s="9"/>
      <c r="DFC72" s="9"/>
      <c r="DFD72" s="9"/>
      <c r="DFE72" s="9"/>
      <c r="DFF72" s="9"/>
      <c r="DFG72" s="9"/>
      <c r="DFH72" s="9"/>
      <c r="DFI72" s="9"/>
      <c r="DFJ72" s="9"/>
      <c r="DFK72" s="9"/>
      <c r="DFL72" s="9"/>
      <c r="DFM72" s="9"/>
      <c r="DFN72" s="9"/>
      <c r="DFO72" s="9"/>
      <c r="DFP72" s="9"/>
      <c r="DFQ72" s="9"/>
      <c r="DFR72" s="9"/>
      <c r="DFS72" s="9"/>
      <c r="DFT72" s="9"/>
      <c r="DFU72" s="9"/>
      <c r="DFV72" s="9"/>
      <c r="DFW72" s="9"/>
      <c r="DFX72" s="9"/>
      <c r="DFY72" s="9"/>
      <c r="DFZ72" s="9"/>
      <c r="DGA72" s="9"/>
      <c r="DGB72" s="9"/>
      <c r="DGC72" s="9"/>
      <c r="DGD72" s="9"/>
      <c r="DGE72" s="9"/>
      <c r="DGF72" s="9"/>
      <c r="DGG72" s="9"/>
      <c r="DGH72" s="9"/>
      <c r="DGI72" s="9"/>
      <c r="DGJ72" s="9"/>
      <c r="DGK72" s="9"/>
      <c r="DGL72" s="9"/>
      <c r="DGM72" s="9"/>
      <c r="DGN72" s="9"/>
      <c r="DGO72" s="9"/>
      <c r="DGP72" s="9"/>
      <c r="DGQ72" s="9"/>
      <c r="DGR72" s="9"/>
      <c r="DGS72" s="9"/>
      <c r="DGT72" s="9"/>
      <c r="DGU72" s="9"/>
      <c r="DGV72" s="9"/>
      <c r="DGW72" s="9"/>
      <c r="DGX72" s="9"/>
      <c r="DGY72" s="9"/>
      <c r="DGZ72" s="9"/>
      <c r="DHA72" s="9"/>
      <c r="DHB72" s="9"/>
      <c r="DHC72" s="9"/>
      <c r="DHD72" s="9"/>
      <c r="DHE72" s="9"/>
      <c r="DHF72" s="9"/>
      <c r="DHG72" s="9"/>
      <c r="DHH72" s="9"/>
      <c r="DHI72" s="9"/>
      <c r="DHJ72" s="9"/>
      <c r="DHK72" s="9"/>
      <c r="DHL72" s="9"/>
      <c r="DHM72" s="9"/>
      <c r="DHN72" s="9"/>
      <c r="DHO72" s="9"/>
      <c r="DHP72" s="9"/>
      <c r="DHQ72" s="9"/>
      <c r="DHR72" s="9"/>
      <c r="DHS72" s="9"/>
      <c r="DHT72" s="9"/>
      <c r="DHU72" s="9"/>
      <c r="DHV72" s="9"/>
      <c r="DHW72" s="9"/>
      <c r="DHX72" s="9"/>
      <c r="DHY72" s="9"/>
      <c r="DHZ72" s="9"/>
      <c r="DIA72" s="9"/>
      <c r="DIB72" s="9"/>
      <c r="DIC72" s="9"/>
      <c r="DID72" s="9"/>
      <c r="DIE72" s="9"/>
      <c r="DIF72" s="9"/>
      <c r="DIG72" s="9"/>
      <c r="DIH72" s="9"/>
      <c r="DII72" s="9"/>
      <c r="DIJ72" s="9"/>
      <c r="DIK72" s="9"/>
      <c r="DIL72" s="9"/>
      <c r="DIM72" s="9"/>
      <c r="DIN72" s="9"/>
      <c r="DIO72" s="9"/>
      <c r="DIP72" s="9"/>
      <c r="DIQ72" s="9"/>
      <c r="DIR72" s="9"/>
      <c r="DIS72" s="9"/>
      <c r="DIT72" s="9"/>
      <c r="DIU72" s="9"/>
      <c r="DIV72" s="9"/>
      <c r="DIW72" s="9"/>
      <c r="DIX72" s="9"/>
      <c r="DIY72" s="9"/>
      <c r="DIZ72" s="9"/>
      <c r="DJA72" s="9"/>
      <c r="DJB72" s="9"/>
      <c r="DJC72" s="9"/>
      <c r="DJD72" s="9"/>
      <c r="DJE72" s="9"/>
      <c r="DJF72" s="9"/>
      <c r="DJG72" s="9"/>
      <c r="DJH72" s="9"/>
      <c r="DJI72" s="9"/>
      <c r="DJJ72" s="9"/>
      <c r="DJK72" s="9"/>
      <c r="DJL72" s="9"/>
      <c r="DJM72" s="9"/>
      <c r="DJN72" s="9"/>
      <c r="DJO72" s="9"/>
      <c r="DJP72" s="9"/>
      <c r="DJQ72" s="9"/>
      <c r="DJR72" s="9"/>
      <c r="DJS72" s="9"/>
      <c r="DJT72" s="9"/>
      <c r="DJU72" s="9"/>
      <c r="DJV72" s="9"/>
      <c r="DJW72" s="9"/>
      <c r="DJX72" s="9"/>
      <c r="DJY72" s="9"/>
      <c r="DJZ72" s="9"/>
      <c r="DKA72" s="9"/>
      <c r="DKB72" s="9"/>
      <c r="DKC72" s="9"/>
      <c r="DKD72" s="9"/>
      <c r="DKE72" s="9"/>
      <c r="DKF72" s="9"/>
      <c r="DKG72" s="9"/>
      <c r="DKH72" s="9"/>
      <c r="DKI72" s="9"/>
      <c r="DKJ72" s="9"/>
      <c r="DKK72" s="9"/>
      <c r="DKL72" s="9"/>
      <c r="DKM72" s="9"/>
      <c r="DKN72" s="9"/>
      <c r="DKO72" s="9"/>
      <c r="DKP72" s="9"/>
      <c r="DKQ72" s="9"/>
      <c r="DKR72" s="9"/>
      <c r="DKS72" s="9"/>
      <c r="DKT72" s="9"/>
      <c r="DKU72" s="9"/>
      <c r="DKV72" s="9"/>
      <c r="DKW72" s="9"/>
      <c r="DKX72" s="9"/>
      <c r="DKY72" s="9"/>
      <c r="DKZ72" s="9"/>
      <c r="DLA72" s="9"/>
      <c r="DLB72" s="9"/>
      <c r="DLC72" s="9"/>
      <c r="DLD72" s="9"/>
      <c r="DLE72" s="9"/>
      <c r="DLF72" s="9"/>
      <c r="DLG72" s="9"/>
      <c r="DLH72" s="9"/>
      <c r="DLI72" s="9"/>
      <c r="DLJ72" s="9"/>
      <c r="DLK72" s="9"/>
      <c r="DLL72" s="9"/>
      <c r="DLM72" s="9"/>
      <c r="DLN72" s="9"/>
      <c r="DLO72" s="9"/>
      <c r="DLP72" s="9"/>
      <c r="DLQ72" s="9"/>
      <c r="DLR72" s="9"/>
      <c r="DLS72" s="9"/>
      <c r="DLT72" s="9"/>
      <c r="DLU72" s="9"/>
      <c r="DLV72" s="9"/>
      <c r="DLW72" s="9"/>
      <c r="DLX72" s="9"/>
      <c r="DLY72" s="9"/>
      <c r="DLZ72" s="9"/>
      <c r="DMA72" s="9"/>
      <c r="DMB72" s="9"/>
      <c r="DMC72" s="9"/>
      <c r="DMD72" s="9"/>
      <c r="DME72" s="9"/>
      <c r="DMF72" s="9"/>
      <c r="DMG72" s="9"/>
      <c r="DMH72" s="9"/>
      <c r="DMI72" s="9"/>
      <c r="DMJ72" s="9"/>
      <c r="DMK72" s="9"/>
      <c r="DML72" s="9"/>
      <c r="DMM72" s="9"/>
      <c r="DMN72" s="9"/>
      <c r="DMO72" s="9"/>
      <c r="DMP72" s="9"/>
      <c r="DMQ72" s="9"/>
      <c r="DMR72" s="9"/>
      <c r="DMS72" s="9"/>
      <c r="DMT72" s="9"/>
      <c r="DMU72" s="9"/>
      <c r="DMV72" s="9"/>
      <c r="DMW72" s="9"/>
      <c r="DMX72" s="9"/>
      <c r="DMY72" s="9"/>
      <c r="DMZ72" s="9"/>
      <c r="DNA72" s="9"/>
      <c r="DNB72" s="9"/>
      <c r="DNC72" s="9"/>
      <c r="DND72" s="9"/>
      <c r="DNE72" s="9"/>
      <c r="DNF72" s="9"/>
      <c r="DNG72" s="9"/>
      <c r="DNH72" s="9"/>
      <c r="DNI72" s="9"/>
      <c r="DNJ72" s="9"/>
      <c r="DNK72" s="9"/>
      <c r="DNL72" s="9"/>
      <c r="DNM72" s="9"/>
      <c r="DNN72" s="9"/>
      <c r="DNO72" s="9"/>
      <c r="DNP72" s="9"/>
      <c r="DNQ72" s="9"/>
      <c r="DNR72" s="9"/>
      <c r="DNS72" s="9"/>
      <c r="DNT72" s="9"/>
      <c r="DNU72" s="9"/>
      <c r="DNV72" s="9"/>
      <c r="DNW72" s="9"/>
      <c r="DNX72" s="9"/>
      <c r="DNY72" s="9"/>
      <c r="DNZ72" s="9"/>
      <c r="DOA72" s="9"/>
      <c r="DOB72" s="9"/>
      <c r="DOC72" s="9"/>
      <c r="DOD72" s="9"/>
      <c r="DOE72" s="9"/>
      <c r="DOF72" s="9"/>
      <c r="DOG72" s="9"/>
      <c r="DOH72" s="9"/>
      <c r="DOI72" s="9"/>
      <c r="DOJ72" s="9"/>
      <c r="DOK72" s="9"/>
      <c r="DOL72" s="9"/>
      <c r="DOM72" s="9"/>
      <c r="DON72" s="9"/>
      <c r="DOO72" s="9"/>
      <c r="DOP72" s="9"/>
      <c r="DOQ72" s="9"/>
      <c r="DOR72" s="9"/>
      <c r="DOS72" s="9"/>
      <c r="DOT72" s="9"/>
      <c r="DOU72" s="9"/>
      <c r="DOV72" s="9"/>
      <c r="DOW72" s="9"/>
      <c r="DOX72" s="9"/>
      <c r="DOY72" s="9"/>
      <c r="DOZ72" s="9"/>
      <c r="DPA72" s="9"/>
      <c r="DPB72" s="9"/>
      <c r="DPC72" s="9"/>
      <c r="DPD72" s="9"/>
      <c r="DPE72" s="9"/>
      <c r="DPF72" s="9"/>
      <c r="DPG72" s="9"/>
      <c r="DPH72" s="9"/>
      <c r="DPI72" s="9"/>
      <c r="DPJ72" s="9"/>
      <c r="DPK72" s="9"/>
      <c r="DPL72" s="9"/>
      <c r="DPM72" s="9"/>
      <c r="DPN72" s="9"/>
      <c r="DPO72" s="9"/>
      <c r="DPP72" s="9"/>
      <c r="DPQ72" s="9"/>
      <c r="DPR72" s="9"/>
      <c r="DPS72" s="9"/>
      <c r="DPT72" s="9"/>
      <c r="DPU72" s="9"/>
      <c r="DPV72" s="9"/>
      <c r="DPW72" s="9"/>
      <c r="DPX72" s="9"/>
      <c r="DPY72" s="9"/>
      <c r="DPZ72" s="9"/>
      <c r="DQA72" s="9"/>
      <c r="DQB72" s="9"/>
      <c r="DQC72" s="9"/>
      <c r="DQD72" s="9"/>
      <c r="DQE72" s="9"/>
      <c r="DQF72" s="9"/>
      <c r="DQG72" s="9"/>
      <c r="DQH72" s="9"/>
      <c r="DQI72" s="9"/>
      <c r="DQJ72" s="9"/>
      <c r="DQK72" s="9"/>
      <c r="DQL72" s="9"/>
      <c r="DQM72" s="9"/>
      <c r="DQN72" s="9"/>
      <c r="DQO72" s="9"/>
      <c r="DQP72" s="9"/>
      <c r="DQQ72" s="9"/>
      <c r="DQR72" s="9"/>
      <c r="DQS72" s="9"/>
      <c r="DQT72" s="9"/>
      <c r="DQU72" s="9"/>
      <c r="DQV72" s="9"/>
      <c r="DQW72" s="9"/>
      <c r="DQX72" s="9"/>
      <c r="DQY72" s="9"/>
      <c r="DQZ72" s="9"/>
      <c r="DRA72" s="9"/>
      <c r="DRB72" s="9"/>
      <c r="DRC72" s="9"/>
      <c r="DRD72" s="9"/>
      <c r="DRE72" s="9"/>
      <c r="DRF72" s="9"/>
      <c r="DRG72" s="9"/>
      <c r="DRH72" s="9"/>
      <c r="DRI72" s="9"/>
      <c r="DRJ72" s="9"/>
      <c r="DRK72" s="9"/>
      <c r="DRL72" s="9"/>
      <c r="DRM72" s="9"/>
      <c r="DRN72" s="9"/>
      <c r="DRO72" s="9"/>
      <c r="DRP72" s="9"/>
      <c r="DRQ72" s="9"/>
      <c r="DRR72" s="9"/>
      <c r="DRS72" s="9"/>
      <c r="DRT72" s="9"/>
      <c r="DRU72" s="9"/>
      <c r="DRV72" s="9"/>
      <c r="DRW72" s="9"/>
      <c r="DRX72" s="9"/>
      <c r="DRY72" s="9"/>
      <c r="DRZ72" s="9"/>
      <c r="DSA72" s="9"/>
      <c r="DSB72" s="9"/>
      <c r="DSC72" s="9"/>
      <c r="DSD72" s="9"/>
      <c r="DSE72" s="9"/>
      <c r="DSF72" s="9"/>
      <c r="DSG72" s="9"/>
      <c r="DSH72" s="9"/>
      <c r="DSI72" s="9"/>
      <c r="DSJ72" s="9"/>
      <c r="DSK72" s="9"/>
      <c r="DSL72" s="9"/>
      <c r="DSM72" s="9"/>
      <c r="DSN72" s="9"/>
      <c r="DSO72" s="9"/>
      <c r="DSP72" s="9"/>
      <c r="DSQ72" s="9"/>
      <c r="DSR72" s="9"/>
      <c r="DSS72" s="9"/>
      <c r="DST72" s="9"/>
      <c r="DSU72" s="9"/>
      <c r="DSV72" s="9"/>
      <c r="DSW72" s="9"/>
      <c r="DSX72" s="9"/>
      <c r="DSY72" s="9"/>
      <c r="DSZ72" s="9"/>
      <c r="DTA72" s="9"/>
      <c r="DTB72" s="9"/>
      <c r="DTC72" s="9"/>
      <c r="DTD72" s="9"/>
      <c r="DTE72" s="9"/>
      <c r="DTF72" s="9"/>
      <c r="DTG72" s="9"/>
      <c r="DTH72" s="9"/>
      <c r="DTI72" s="9"/>
      <c r="DTJ72" s="9"/>
      <c r="DTK72" s="9"/>
      <c r="DTL72" s="9"/>
      <c r="DTM72" s="9"/>
      <c r="DTN72" s="9"/>
      <c r="DTO72" s="9"/>
      <c r="DTP72" s="9"/>
      <c r="DTQ72" s="9"/>
      <c r="DTR72" s="9"/>
      <c r="DTS72" s="9"/>
      <c r="DTT72" s="9"/>
      <c r="DTU72" s="9"/>
      <c r="DTV72" s="9"/>
      <c r="DTW72" s="9"/>
      <c r="DTX72" s="9"/>
      <c r="DTY72" s="9"/>
      <c r="DTZ72" s="9"/>
      <c r="DUA72" s="9"/>
      <c r="DUB72" s="9"/>
      <c r="DUC72" s="9"/>
      <c r="DUD72" s="9"/>
      <c r="DUE72" s="9"/>
      <c r="DUF72" s="9"/>
      <c r="DUG72" s="9"/>
      <c r="DUH72" s="9"/>
      <c r="DUI72" s="9"/>
      <c r="DUJ72" s="9"/>
      <c r="DUK72" s="9"/>
      <c r="DUL72" s="9"/>
      <c r="DUM72" s="9"/>
      <c r="DUN72" s="9"/>
      <c r="DUO72" s="9"/>
      <c r="DUP72" s="9"/>
      <c r="DUQ72" s="9"/>
      <c r="DUR72" s="9"/>
      <c r="DUS72" s="9"/>
      <c r="DUT72" s="9"/>
      <c r="DUU72" s="9"/>
      <c r="DUV72" s="9"/>
      <c r="DUW72" s="9"/>
      <c r="DUX72" s="9"/>
      <c r="DUY72" s="9"/>
      <c r="DUZ72" s="9"/>
      <c r="DVA72" s="9"/>
      <c r="DVB72" s="9"/>
      <c r="DVC72" s="9"/>
      <c r="DVD72" s="9"/>
      <c r="DVE72" s="9"/>
      <c r="DVF72" s="9"/>
      <c r="DVG72" s="9"/>
      <c r="DVH72" s="9"/>
      <c r="DVI72" s="9"/>
      <c r="DVJ72" s="9"/>
      <c r="DVK72" s="9"/>
      <c r="DVL72" s="9"/>
      <c r="DVM72" s="9"/>
      <c r="DVN72" s="9"/>
      <c r="DVO72" s="9"/>
      <c r="DVP72" s="9"/>
      <c r="DVQ72" s="9"/>
      <c r="DVR72" s="9"/>
      <c r="DVS72" s="9"/>
      <c r="DVT72" s="9"/>
      <c r="DVU72" s="9"/>
      <c r="DVV72" s="9"/>
      <c r="DVW72" s="9"/>
      <c r="DVX72" s="9"/>
      <c r="DVY72" s="9"/>
      <c r="DVZ72" s="9"/>
      <c r="DWA72" s="9"/>
      <c r="DWB72" s="9"/>
      <c r="DWC72" s="9"/>
      <c r="DWD72" s="9"/>
      <c r="DWE72" s="9"/>
      <c r="DWF72" s="9"/>
      <c r="DWG72" s="9"/>
      <c r="DWH72" s="9"/>
      <c r="DWI72" s="9"/>
      <c r="DWJ72" s="9"/>
      <c r="DWK72" s="9"/>
      <c r="DWL72" s="9"/>
      <c r="DWM72" s="9"/>
      <c r="DWN72" s="9"/>
      <c r="DWO72" s="9"/>
      <c r="DWP72" s="9"/>
      <c r="DWQ72" s="9"/>
      <c r="DWR72" s="9"/>
      <c r="DWS72" s="9"/>
      <c r="DWT72" s="9"/>
      <c r="DWU72" s="9"/>
      <c r="DWV72" s="9"/>
      <c r="DWW72" s="9"/>
      <c r="DWX72" s="9"/>
      <c r="DWY72" s="9"/>
      <c r="DWZ72" s="9"/>
      <c r="DXA72" s="9"/>
      <c r="DXB72" s="9"/>
      <c r="DXC72" s="9"/>
      <c r="DXD72" s="9"/>
      <c r="DXE72" s="9"/>
      <c r="DXF72" s="9"/>
      <c r="DXG72" s="9"/>
      <c r="DXH72" s="9"/>
      <c r="DXI72" s="9"/>
      <c r="DXJ72" s="9"/>
      <c r="DXK72" s="9"/>
      <c r="DXL72" s="9"/>
      <c r="DXM72" s="9"/>
      <c r="DXN72" s="9"/>
      <c r="DXO72" s="9"/>
      <c r="DXP72" s="9"/>
      <c r="DXQ72" s="9"/>
      <c r="DXR72" s="9"/>
      <c r="DXS72" s="9"/>
      <c r="DXT72" s="9"/>
      <c r="DXU72" s="9"/>
      <c r="DXV72" s="9"/>
      <c r="DXW72" s="9"/>
      <c r="DXX72" s="9"/>
      <c r="DXY72" s="9"/>
      <c r="DXZ72" s="9"/>
      <c r="DYA72" s="9"/>
      <c r="DYB72" s="9"/>
      <c r="DYC72" s="9"/>
      <c r="DYD72" s="9"/>
      <c r="DYE72" s="9"/>
      <c r="DYF72" s="9"/>
      <c r="DYG72" s="9"/>
      <c r="DYH72" s="9"/>
      <c r="DYI72" s="9"/>
      <c r="DYJ72" s="9"/>
      <c r="DYK72" s="9"/>
      <c r="DYL72" s="9"/>
      <c r="DYM72" s="9"/>
      <c r="DYN72" s="9"/>
      <c r="DYO72" s="9"/>
      <c r="DYP72" s="9"/>
      <c r="DYQ72" s="9"/>
      <c r="DYR72" s="9"/>
      <c r="DYS72" s="9"/>
      <c r="DYT72" s="9"/>
      <c r="DYU72" s="9"/>
      <c r="DYV72" s="9"/>
      <c r="DYW72" s="9"/>
      <c r="DYX72" s="9"/>
      <c r="DYY72" s="9"/>
      <c r="DYZ72" s="9"/>
      <c r="DZA72" s="9"/>
      <c r="DZB72" s="9"/>
      <c r="DZC72" s="9"/>
      <c r="DZD72" s="9"/>
      <c r="DZE72" s="9"/>
      <c r="DZF72" s="9"/>
      <c r="DZG72" s="9"/>
      <c r="DZH72" s="9"/>
      <c r="DZI72" s="9"/>
      <c r="DZJ72" s="9"/>
      <c r="DZK72" s="9"/>
      <c r="DZL72" s="9"/>
      <c r="DZM72" s="9"/>
      <c r="DZN72" s="9"/>
      <c r="DZO72" s="9"/>
      <c r="DZP72" s="9"/>
      <c r="DZQ72" s="9"/>
      <c r="DZR72" s="9"/>
      <c r="DZS72" s="9"/>
      <c r="DZT72" s="9"/>
      <c r="DZU72" s="9"/>
      <c r="DZV72" s="9"/>
      <c r="DZW72" s="9"/>
      <c r="DZX72" s="9"/>
      <c r="DZY72" s="9"/>
      <c r="DZZ72" s="9"/>
      <c r="EAA72" s="9"/>
      <c r="EAB72" s="9"/>
      <c r="EAC72" s="9"/>
      <c r="EAD72" s="9"/>
      <c r="EAE72" s="9"/>
      <c r="EAF72" s="9"/>
      <c r="EAG72" s="9"/>
      <c r="EAH72" s="9"/>
      <c r="EAI72" s="9"/>
      <c r="EAJ72" s="9"/>
      <c r="EAK72" s="9"/>
      <c r="EAL72" s="9"/>
      <c r="EAM72" s="9"/>
      <c r="EAN72" s="9"/>
      <c r="EAO72" s="9"/>
      <c r="EAP72" s="9"/>
      <c r="EAQ72" s="9"/>
      <c r="EAR72" s="9"/>
      <c r="EAS72" s="9"/>
      <c r="EAT72" s="9"/>
      <c r="EAU72" s="9"/>
      <c r="EAV72" s="9"/>
      <c r="EAW72" s="9"/>
      <c r="EAX72" s="9"/>
      <c r="EAY72" s="9"/>
      <c r="EAZ72" s="9"/>
      <c r="EBA72" s="9"/>
      <c r="EBB72" s="9"/>
      <c r="EBC72" s="9"/>
      <c r="EBD72" s="9"/>
      <c r="EBE72" s="9"/>
      <c r="EBF72" s="9"/>
      <c r="EBG72" s="9"/>
      <c r="EBH72" s="9"/>
      <c r="EBI72" s="9"/>
      <c r="EBJ72" s="9"/>
      <c r="EBK72" s="9"/>
      <c r="EBL72" s="9"/>
      <c r="EBM72" s="9"/>
      <c r="EBN72" s="9"/>
      <c r="EBO72" s="9"/>
      <c r="EBP72" s="9"/>
      <c r="EBQ72" s="9"/>
      <c r="EBR72" s="9"/>
      <c r="EBS72" s="9"/>
      <c r="EBT72" s="9"/>
      <c r="EBU72" s="9"/>
      <c r="EBV72" s="9"/>
      <c r="EBW72" s="9"/>
      <c r="EBX72" s="9"/>
      <c r="EBY72" s="9"/>
      <c r="EBZ72" s="9"/>
      <c r="ECA72" s="9"/>
      <c r="ECB72" s="9"/>
      <c r="ECC72" s="9"/>
      <c r="ECD72" s="9"/>
      <c r="ECE72" s="9"/>
      <c r="ECF72" s="9"/>
      <c r="ECG72" s="9"/>
      <c r="ECH72" s="9"/>
      <c r="ECI72" s="9"/>
      <c r="ECJ72" s="9"/>
      <c r="ECK72" s="9"/>
      <c r="ECL72" s="9"/>
      <c r="ECM72" s="9"/>
      <c r="ECN72" s="9"/>
      <c r="ECO72" s="9"/>
      <c r="ECP72" s="9"/>
      <c r="ECQ72" s="9"/>
      <c r="ECR72" s="9"/>
      <c r="ECS72" s="9"/>
      <c r="ECT72" s="9"/>
      <c r="ECU72" s="9"/>
      <c r="ECV72" s="9"/>
      <c r="ECW72" s="9"/>
      <c r="ECX72" s="9"/>
      <c r="ECY72" s="9"/>
      <c r="ECZ72" s="9"/>
      <c r="EDA72" s="9"/>
      <c r="EDB72" s="9"/>
      <c r="EDC72" s="9"/>
      <c r="EDD72" s="9"/>
      <c r="EDE72" s="9"/>
      <c r="EDF72" s="9"/>
      <c r="EDG72" s="9"/>
      <c r="EDH72" s="9"/>
      <c r="EDI72" s="9"/>
      <c r="EDJ72" s="9"/>
      <c r="EDK72" s="9"/>
      <c r="EDL72" s="9"/>
      <c r="EDM72" s="9"/>
      <c r="EDN72" s="9"/>
      <c r="EDO72" s="9"/>
      <c r="EDP72" s="9"/>
      <c r="EDQ72" s="9"/>
      <c r="EDR72" s="9"/>
      <c r="EDS72" s="9"/>
      <c r="EDT72" s="9"/>
      <c r="EDU72" s="9"/>
      <c r="EDV72" s="9"/>
      <c r="EDW72" s="9"/>
      <c r="EDX72" s="9"/>
      <c r="EDY72" s="9"/>
      <c r="EDZ72" s="9"/>
      <c r="EEA72" s="9"/>
      <c r="EEB72" s="9"/>
      <c r="EEC72" s="9"/>
      <c r="EED72" s="9"/>
      <c r="EEE72" s="9"/>
      <c r="EEF72" s="9"/>
      <c r="EEG72" s="9"/>
      <c r="EEH72" s="9"/>
      <c r="EEI72" s="9"/>
      <c r="EEJ72" s="9"/>
      <c r="EEK72" s="9"/>
      <c r="EEL72" s="9"/>
      <c r="EEM72" s="9"/>
      <c r="EEN72" s="9"/>
      <c r="EEO72" s="9"/>
      <c r="EEP72" s="9"/>
      <c r="EEQ72" s="9"/>
      <c r="EER72" s="9"/>
      <c r="EES72" s="9"/>
      <c r="EET72" s="9"/>
      <c r="EEU72" s="9"/>
      <c r="EEV72" s="9"/>
      <c r="EEW72" s="9"/>
      <c r="EEX72" s="9"/>
      <c r="EEY72" s="9"/>
      <c r="EEZ72" s="9"/>
      <c r="EFA72" s="9"/>
      <c r="EFB72" s="9"/>
      <c r="EFC72" s="9"/>
      <c r="EFD72" s="9"/>
      <c r="EFE72" s="9"/>
      <c r="EFF72" s="9"/>
      <c r="EFG72" s="9"/>
      <c r="EFH72" s="9"/>
      <c r="EFI72" s="9"/>
      <c r="EFJ72" s="9"/>
      <c r="EFK72" s="9"/>
      <c r="EFL72" s="9"/>
      <c r="EFM72" s="9"/>
      <c r="EFN72" s="9"/>
      <c r="EFO72" s="9"/>
      <c r="EFP72" s="9"/>
      <c r="EFQ72" s="9"/>
      <c r="EFR72" s="9"/>
      <c r="EFS72" s="9"/>
      <c r="EFT72" s="9"/>
      <c r="EFU72" s="9"/>
      <c r="EFV72" s="9"/>
      <c r="EFW72" s="9"/>
      <c r="EFX72" s="9"/>
      <c r="EFY72" s="9"/>
      <c r="EFZ72" s="9"/>
      <c r="EGA72" s="9"/>
      <c r="EGB72" s="9"/>
      <c r="EGC72" s="9"/>
      <c r="EGD72" s="9"/>
      <c r="EGE72" s="9"/>
      <c r="EGF72" s="9"/>
      <c r="EGG72" s="9"/>
      <c r="EGH72" s="9"/>
      <c r="EGI72" s="9"/>
      <c r="EGJ72" s="9"/>
      <c r="EGK72" s="9"/>
      <c r="EGL72" s="9"/>
      <c r="EGM72" s="9"/>
      <c r="EGN72" s="9"/>
      <c r="EGO72" s="9"/>
      <c r="EGP72" s="9"/>
      <c r="EGQ72" s="9"/>
      <c r="EGR72" s="9"/>
      <c r="EGS72" s="9"/>
      <c r="EGT72" s="9"/>
      <c r="EGU72" s="9"/>
      <c r="EGV72" s="9"/>
      <c r="EGW72" s="9"/>
      <c r="EGX72" s="9"/>
      <c r="EGY72" s="9"/>
      <c r="EGZ72" s="9"/>
      <c r="EHA72" s="9"/>
      <c r="EHB72" s="9"/>
      <c r="EHC72" s="9"/>
      <c r="EHD72" s="9"/>
      <c r="EHE72" s="9"/>
      <c r="EHF72" s="9"/>
      <c r="EHG72" s="9"/>
      <c r="EHH72" s="9"/>
      <c r="EHI72" s="9"/>
      <c r="EHJ72" s="9"/>
      <c r="EHK72" s="9"/>
      <c r="EHL72" s="9"/>
      <c r="EHM72" s="9"/>
      <c r="EHN72" s="9"/>
      <c r="EHO72" s="9"/>
      <c r="EHP72" s="9"/>
      <c r="EHQ72" s="9"/>
      <c r="EHR72" s="9"/>
      <c r="EHS72" s="9"/>
      <c r="EHT72" s="9"/>
      <c r="EHU72" s="9"/>
      <c r="EHV72" s="9"/>
      <c r="EHW72" s="9"/>
      <c r="EHX72" s="9"/>
      <c r="EHY72" s="9"/>
      <c r="EHZ72" s="9"/>
      <c r="EIA72" s="9"/>
      <c r="EIB72" s="9"/>
      <c r="EIC72" s="9"/>
      <c r="EID72" s="9"/>
      <c r="EIE72" s="9"/>
      <c r="EIF72" s="9"/>
      <c r="EIG72" s="9"/>
      <c r="EIH72" s="9"/>
      <c r="EII72" s="9"/>
      <c r="EIJ72" s="9"/>
      <c r="EIK72" s="9"/>
      <c r="EIL72" s="9"/>
      <c r="EIM72" s="9"/>
      <c r="EIN72" s="9"/>
      <c r="EIO72" s="9"/>
      <c r="EIP72" s="9"/>
      <c r="EIQ72" s="9"/>
      <c r="EIR72" s="9"/>
      <c r="EIS72" s="9"/>
      <c r="EIT72" s="9"/>
      <c r="EIU72" s="9"/>
      <c r="EIV72" s="9"/>
      <c r="EIW72" s="9"/>
      <c r="EIX72" s="9"/>
      <c r="EIY72" s="9"/>
      <c r="EIZ72" s="9"/>
      <c r="EJA72" s="9"/>
      <c r="EJB72" s="9"/>
      <c r="EJC72" s="9"/>
      <c r="EJD72" s="9"/>
      <c r="EJE72" s="9"/>
      <c r="EJF72" s="9"/>
      <c r="EJG72" s="9"/>
      <c r="EJH72" s="9"/>
      <c r="EJI72" s="9"/>
      <c r="EJJ72" s="9"/>
      <c r="EJK72" s="9"/>
      <c r="EJL72" s="9"/>
      <c r="EJM72" s="9"/>
      <c r="EJN72" s="9"/>
      <c r="EJO72" s="9"/>
      <c r="EJP72" s="9"/>
      <c r="EJQ72" s="9"/>
      <c r="EJR72" s="9"/>
      <c r="EJS72" s="9"/>
      <c r="EJT72" s="9"/>
      <c r="EJU72" s="9"/>
      <c r="EJV72" s="9"/>
      <c r="EJW72" s="9"/>
      <c r="EJX72" s="9"/>
      <c r="EJY72" s="9"/>
      <c r="EJZ72" s="9"/>
      <c r="EKA72" s="9"/>
      <c r="EKB72" s="9"/>
      <c r="EKC72" s="9"/>
      <c r="EKD72" s="9"/>
      <c r="EKE72" s="9"/>
      <c r="EKF72" s="9"/>
      <c r="EKG72" s="9"/>
      <c r="EKH72" s="9"/>
      <c r="EKI72" s="9"/>
      <c r="EKJ72" s="9"/>
      <c r="EKK72" s="9"/>
      <c r="EKL72" s="9"/>
      <c r="EKM72" s="9"/>
      <c r="EKN72" s="9"/>
      <c r="EKO72" s="9"/>
      <c r="EKP72" s="9"/>
      <c r="EKQ72" s="9"/>
      <c r="EKR72" s="9"/>
      <c r="EKS72" s="9"/>
      <c r="EKT72" s="9"/>
      <c r="EKU72" s="9"/>
      <c r="EKV72" s="9"/>
      <c r="EKW72" s="9"/>
      <c r="EKX72" s="9"/>
      <c r="EKY72" s="9"/>
      <c r="EKZ72" s="9"/>
      <c r="ELA72" s="9"/>
      <c r="ELB72" s="9"/>
      <c r="ELC72" s="9"/>
      <c r="ELD72" s="9"/>
      <c r="ELE72" s="9"/>
      <c r="ELF72" s="9"/>
      <c r="ELG72" s="9"/>
      <c r="ELH72" s="9"/>
      <c r="ELI72" s="9"/>
      <c r="ELJ72" s="9"/>
      <c r="ELK72" s="9"/>
      <c r="ELL72" s="9"/>
      <c r="ELM72" s="9"/>
      <c r="ELN72" s="9"/>
      <c r="ELO72" s="9"/>
      <c r="ELP72" s="9"/>
      <c r="ELQ72" s="9"/>
      <c r="ELR72" s="9"/>
      <c r="ELS72" s="9"/>
      <c r="ELT72" s="9"/>
      <c r="ELU72" s="9"/>
      <c r="ELV72" s="9"/>
      <c r="ELW72" s="9"/>
      <c r="ELX72" s="9"/>
      <c r="ELY72" s="9"/>
      <c r="ELZ72" s="9"/>
      <c r="EMA72" s="9"/>
      <c r="EMB72" s="9"/>
      <c r="EMC72" s="9"/>
      <c r="EMD72" s="9"/>
      <c r="EME72" s="9"/>
      <c r="EMF72" s="9"/>
      <c r="EMG72" s="9"/>
      <c r="EMH72" s="9"/>
      <c r="EMI72" s="9"/>
      <c r="EMJ72" s="9"/>
      <c r="EMK72" s="9"/>
      <c r="EML72" s="9"/>
      <c r="EMM72" s="9"/>
      <c r="EMN72" s="9"/>
      <c r="EMO72" s="9"/>
      <c r="EMP72" s="9"/>
      <c r="EMQ72" s="9"/>
      <c r="EMR72" s="9"/>
      <c r="EMS72" s="9"/>
      <c r="EMT72" s="9"/>
      <c r="EMU72" s="9"/>
      <c r="EMV72" s="9"/>
      <c r="EMW72" s="9"/>
      <c r="EMX72" s="9"/>
      <c r="EMY72" s="9"/>
      <c r="EMZ72" s="9"/>
      <c r="ENA72" s="9"/>
      <c r="ENB72" s="9"/>
      <c r="ENC72" s="9"/>
      <c r="END72" s="9"/>
      <c r="ENE72" s="9"/>
      <c r="ENF72" s="9"/>
      <c r="ENG72" s="9"/>
      <c r="ENH72" s="9"/>
      <c r="ENI72" s="9"/>
      <c r="ENJ72" s="9"/>
      <c r="ENK72" s="9"/>
      <c r="ENL72" s="9"/>
      <c r="ENM72" s="9"/>
      <c r="ENN72" s="9"/>
      <c r="ENO72" s="9"/>
      <c r="ENP72" s="9"/>
      <c r="ENQ72" s="9"/>
      <c r="ENR72" s="9"/>
      <c r="ENS72" s="9"/>
      <c r="ENT72" s="9"/>
      <c r="ENU72" s="9"/>
      <c r="ENV72" s="9"/>
      <c r="ENW72" s="9"/>
      <c r="ENX72" s="9"/>
      <c r="ENY72" s="9"/>
      <c r="ENZ72" s="9"/>
      <c r="EOA72" s="9"/>
      <c r="EOB72" s="9"/>
      <c r="EOC72" s="9"/>
      <c r="EOD72" s="9"/>
      <c r="EOE72" s="9"/>
      <c r="EOF72" s="9"/>
      <c r="EOG72" s="9"/>
      <c r="EOH72" s="9"/>
      <c r="EOI72" s="9"/>
      <c r="EOJ72" s="9"/>
      <c r="EOK72" s="9"/>
      <c r="EOL72" s="9"/>
      <c r="EOM72" s="9"/>
      <c r="EON72" s="9"/>
      <c r="EOO72" s="9"/>
      <c r="EOP72" s="9"/>
      <c r="EOQ72" s="9"/>
      <c r="EOR72" s="9"/>
      <c r="EOS72" s="9"/>
      <c r="EOT72" s="9"/>
      <c r="EOU72" s="9"/>
      <c r="EOV72" s="9"/>
      <c r="EOW72" s="9"/>
      <c r="EOX72" s="9"/>
      <c r="EOY72" s="9"/>
      <c r="EOZ72" s="9"/>
      <c r="EPA72" s="9"/>
      <c r="EPB72" s="9"/>
      <c r="EPC72" s="9"/>
      <c r="EPD72" s="9"/>
      <c r="EPE72" s="9"/>
      <c r="EPF72" s="9"/>
      <c r="EPG72" s="9"/>
      <c r="EPH72" s="9"/>
      <c r="EPI72" s="9"/>
      <c r="EPJ72" s="9"/>
      <c r="EPK72" s="9"/>
      <c r="EPL72" s="9"/>
      <c r="EPM72" s="9"/>
      <c r="EPN72" s="9"/>
      <c r="EPO72" s="9"/>
      <c r="EPP72" s="9"/>
      <c r="EPQ72" s="9"/>
      <c r="EPR72" s="9"/>
      <c r="EPS72" s="9"/>
      <c r="EPT72" s="9"/>
      <c r="EPU72" s="9"/>
      <c r="EPV72" s="9"/>
      <c r="EPW72" s="9"/>
      <c r="EPX72" s="9"/>
      <c r="EPY72" s="9"/>
      <c r="EPZ72" s="9"/>
      <c r="EQA72" s="9"/>
      <c r="EQB72" s="9"/>
      <c r="EQC72" s="9"/>
      <c r="EQD72" s="9"/>
      <c r="EQE72" s="9"/>
      <c r="EQF72" s="9"/>
      <c r="EQG72" s="9"/>
      <c r="EQH72" s="9"/>
      <c r="EQI72" s="9"/>
      <c r="EQJ72" s="9"/>
      <c r="EQK72" s="9"/>
      <c r="EQL72" s="9"/>
      <c r="EQM72" s="9"/>
      <c r="EQN72" s="9"/>
      <c r="EQO72" s="9"/>
      <c r="EQP72" s="9"/>
      <c r="EQQ72" s="9"/>
      <c r="EQR72" s="9"/>
      <c r="EQS72" s="9"/>
      <c r="EQT72" s="9"/>
      <c r="EQU72" s="9"/>
      <c r="EQV72" s="9"/>
      <c r="EQW72" s="9"/>
      <c r="EQX72" s="9"/>
      <c r="EQY72" s="9"/>
      <c r="EQZ72" s="9"/>
      <c r="ERA72" s="9"/>
      <c r="ERB72" s="9"/>
      <c r="ERC72" s="9"/>
      <c r="ERD72" s="9"/>
      <c r="ERE72" s="9"/>
      <c r="ERF72" s="9"/>
      <c r="ERG72" s="9"/>
      <c r="ERH72" s="9"/>
      <c r="ERI72" s="9"/>
      <c r="ERJ72" s="9"/>
      <c r="ERK72" s="9"/>
      <c r="ERL72" s="9"/>
      <c r="ERM72" s="9"/>
      <c r="ERN72" s="9"/>
      <c r="ERO72" s="9"/>
      <c r="ERP72" s="9"/>
      <c r="ERQ72" s="9"/>
      <c r="ERR72" s="9"/>
      <c r="ERS72" s="9"/>
      <c r="ERT72" s="9"/>
      <c r="ERU72" s="9"/>
      <c r="ERV72" s="9"/>
      <c r="ERW72" s="9"/>
      <c r="ERX72" s="9"/>
      <c r="ERY72" s="9"/>
      <c r="ERZ72" s="9"/>
      <c r="ESA72" s="9"/>
      <c r="ESB72" s="9"/>
      <c r="ESC72" s="9"/>
      <c r="ESD72" s="9"/>
      <c r="ESE72" s="9"/>
      <c r="ESF72" s="9"/>
      <c r="ESG72" s="9"/>
      <c r="ESH72" s="9"/>
      <c r="ESI72" s="9"/>
      <c r="ESJ72" s="9"/>
      <c r="ESK72" s="9"/>
      <c r="ESL72" s="9"/>
      <c r="ESM72" s="9"/>
      <c r="ESN72" s="9"/>
      <c r="ESO72" s="9"/>
      <c r="ESP72" s="9"/>
      <c r="ESQ72" s="9"/>
      <c r="ESR72" s="9"/>
      <c r="ESS72" s="9"/>
      <c r="EST72" s="9"/>
      <c r="ESU72" s="9"/>
      <c r="ESV72" s="9"/>
      <c r="ESW72" s="9"/>
      <c r="ESX72" s="9"/>
      <c r="ESY72" s="9"/>
      <c r="ESZ72" s="9"/>
      <c r="ETA72" s="9"/>
      <c r="ETB72" s="9"/>
      <c r="ETC72" s="9"/>
      <c r="ETD72" s="9"/>
      <c r="ETE72" s="9"/>
      <c r="ETF72" s="9"/>
      <c r="ETG72" s="9"/>
      <c r="ETH72" s="9"/>
      <c r="ETI72" s="9"/>
      <c r="ETJ72" s="9"/>
      <c r="ETK72" s="9"/>
      <c r="ETL72" s="9"/>
      <c r="ETM72" s="9"/>
      <c r="ETN72" s="9"/>
      <c r="ETO72" s="9"/>
      <c r="ETP72" s="9"/>
      <c r="ETQ72" s="9"/>
      <c r="ETR72" s="9"/>
      <c r="ETS72" s="9"/>
      <c r="ETT72" s="9"/>
      <c r="ETU72" s="9"/>
      <c r="ETV72" s="9"/>
      <c r="ETW72" s="9"/>
      <c r="ETX72" s="9"/>
      <c r="ETY72" s="9"/>
      <c r="ETZ72" s="9"/>
      <c r="EUA72" s="9"/>
      <c r="EUB72" s="9"/>
      <c r="EUC72" s="9"/>
      <c r="EUD72" s="9"/>
      <c r="EUE72" s="9"/>
      <c r="EUF72" s="9"/>
      <c r="EUG72" s="9"/>
      <c r="EUH72" s="9"/>
      <c r="EUI72" s="9"/>
      <c r="EUJ72" s="9"/>
      <c r="EUK72" s="9"/>
      <c r="EUL72" s="9"/>
      <c r="EUM72" s="9"/>
      <c r="EUN72" s="9"/>
      <c r="EUO72" s="9"/>
      <c r="EUP72" s="9"/>
      <c r="EUQ72" s="9"/>
      <c r="EUR72" s="9"/>
      <c r="EUS72" s="9"/>
      <c r="EUT72" s="9"/>
      <c r="EUU72" s="9"/>
      <c r="EUV72" s="9"/>
      <c r="EUW72" s="9"/>
      <c r="EUX72" s="9"/>
      <c r="EUY72" s="9"/>
      <c r="EUZ72" s="9"/>
      <c r="EVA72" s="9"/>
      <c r="EVB72" s="9"/>
      <c r="EVC72" s="9"/>
      <c r="EVD72" s="9"/>
      <c r="EVE72" s="9"/>
      <c r="EVF72" s="9"/>
      <c r="EVG72" s="9"/>
      <c r="EVH72" s="9"/>
      <c r="EVI72" s="9"/>
      <c r="EVJ72" s="9"/>
      <c r="EVK72" s="9"/>
      <c r="EVL72" s="9"/>
      <c r="EVM72" s="9"/>
      <c r="EVN72" s="9"/>
      <c r="EVO72" s="9"/>
      <c r="EVP72" s="9"/>
      <c r="EVQ72" s="9"/>
      <c r="EVR72" s="9"/>
      <c r="EVS72" s="9"/>
      <c r="EVT72" s="9"/>
      <c r="EVU72" s="9"/>
      <c r="EVV72" s="9"/>
      <c r="EVW72" s="9"/>
      <c r="EVX72" s="9"/>
      <c r="EVY72" s="9"/>
      <c r="EVZ72" s="9"/>
      <c r="EWA72" s="9"/>
      <c r="EWB72" s="9"/>
      <c r="EWC72" s="9"/>
      <c r="EWD72" s="9"/>
      <c r="EWE72" s="9"/>
      <c r="EWF72" s="9"/>
      <c r="EWG72" s="9"/>
      <c r="EWH72" s="9"/>
      <c r="EWI72" s="9"/>
      <c r="EWJ72" s="9"/>
      <c r="EWK72" s="9"/>
      <c r="EWL72" s="9"/>
      <c r="EWM72" s="9"/>
      <c r="EWN72" s="9"/>
      <c r="EWO72" s="9"/>
      <c r="EWP72" s="9"/>
      <c r="EWQ72" s="9"/>
      <c r="EWR72" s="9"/>
      <c r="EWS72" s="9"/>
      <c r="EWT72" s="9"/>
      <c r="EWU72" s="9"/>
      <c r="EWV72" s="9"/>
      <c r="EWW72" s="9"/>
      <c r="EWX72" s="9"/>
      <c r="EWY72" s="9"/>
      <c r="EWZ72" s="9"/>
      <c r="EXA72" s="9"/>
      <c r="EXB72" s="9"/>
      <c r="EXC72" s="9"/>
      <c r="EXD72" s="9"/>
      <c r="EXE72" s="9"/>
      <c r="EXF72" s="9"/>
      <c r="EXG72" s="9"/>
      <c r="EXH72" s="9"/>
      <c r="EXI72" s="9"/>
      <c r="EXJ72" s="9"/>
      <c r="EXK72" s="9"/>
      <c r="EXL72" s="9"/>
      <c r="EXM72" s="9"/>
      <c r="EXN72" s="9"/>
      <c r="EXO72" s="9"/>
      <c r="EXP72" s="9"/>
      <c r="EXQ72" s="9"/>
      <c r="EXR72" s="9"/>
      <c r="EXS72" s="9"/>
      <c r="EXT72" s="9"/>
      <c r="EXU72" s="9"/>
      <c r="EXV72" s="9"/>
      <c r="EXW72" s="9"/>
      <c r="EXX72" s="9"/>
      <c r="EXY72" s="9"/>
      <c r="EXZ72" s="9"/>
      <c r="EYA72" s="9"/>
      <c r="EYB72" s="9"/>
      <c r="EYC72" s="9"/>
      <c r="EYD72" s="9"/>
      <c r="EYE72" s="9"/>
      <c r="EYF72" s="9"/>
      <c r="EYG72" s="9"/>
      <c r="EYH72" s="9"/>
      <c r="EYI72" s="9"/>
      <c r="EYJ72" s="9"/>
      <c r="EYK72" s="9"/>
      <c r="EYL72" s="9"/>
      <c r="EYM72" s="9"/>
      <c r="EYN72" s="9"/>
      <c r="EYO72" s="9"/>
      <c r="EYP72" s="9"/>
      <c r="EYQ72" s="9"/>
      <c r="EYR72" s="9"/>
      <c r="EYS72" s="9"/>
      <c r="EYT72" s="9"/>
      <c r="EYU72" s="9"/>
      <c r="EYV72" s="9"/>
      <c r="EYW72" s="9"/>
      <c r="EYX72" s="9"/>
      <c r="EYY72" s="9"/>
      <c r="EYZ72" s="9"/>
      <c r="EZA72" s="9"/>
      <c r="EZB72" s="9"/>
      <c r="EZC72" s="9"/>
      <c r="EZD72" s="9"/>
      <c r="EZE72" s="9"/>
      <c r="EZF72" s="9"/>
      <c r="EZG72" s="9"/>
      <c r="EZH72" s="9"/>
      <c r="EZI72" s="9"/>
      <c r="EZJ72" s="9"/>
      <c r="EZK72" s="9"/>
      <c r="EZL72" s="9"/>
      <c r="EZM72" s="9"/>
      <c r="EZN72" s="9"/>
      <c r="EZO72" s="9"/>
      <c r="EZP72" s="9"/>
      <c r="EZQ72" s="9"/>
      <c r="EZR72" s="9"/>
      <c r="EZS72" s="9"/>
      <c r="EZT72" s="9"/>
      <c r="EZU72" s="9"/>
      <c r="EZV72" s="9"/>
      <c r="EZW72" s="9"/>
      <c r="EZX72" s="9"/>
      <c r="EZY72" s="9"/>
      <c r="EZZ72" s="9"/>
      <c r="FAA72" s="9"/>
      <c r="FAB72" s="9"/>
      <c r="FAC72" s="9"/>
      <c r="FAD72" s="9"/>
      <c r="FAE72" s="9"/>
      <c r="FAF72" s="9"/>
      <c r="FAG72" s="9"/>
      <c r="FAH72" s="9"/>
      <c r="FAI72" s="9"/>
      <c r="FAJ72" s="9"/>
      <c r="FAK72" s="9"/>
      <c r="FAL72" s="9"/>
      <c r="FAM72" s="9"/>
      <c r="FAN72" s="9"/>
      <c r="FAO72" s="9"/>
      <c r="FAP72" s="9"/>
      <c r="FAQ72" s="9"/>
      <c r="FAR72" s="9"/>
      <c r="FAS72" s="9"/>
      <c r="FAT72" s="9"/>
      <c r="FAU72" s="9"/>
      <c r="FAV72" s="9"/>
      <c r="FAW72" s="9"/>
      <c r="FAX72" s="9"/>
      <c r="FAY72" s="9"/>
      <c r="FAZ72" s="9"/>
      <c r="FBA72" s="9"/>
      <c r="FBB72" s="9"/>
      <c r="FBC72" s="9"/>
      <c r="FBD72" s="9"/>
      <c r="FBE72" s="9"/>
      <c r="FBF72" s="9"/>
      <c r="FBG72" s="9"/>
      <c r="FBH72" s="9"/>
      <c r="FBI72" s="9"/>
      <c r="FBJ72" s="9"/>
      <c r="FBK72" s="9"/>
      <c r="FBL72" s="9"/>
      <c r="FBM72" s="9"/>
      <c r="FBN72" s="9"/>
      <c r="FBO72" s="9"/>
      <c r="FBP72" s="9"/>
      <c r="FBQ72" s="9"/>
      <c r="FBR72" s="9"/>
      <c r="FBS72" s="9"/>
      <c r="FBT72" s="9"/>
      <c r="FBU72" s="9"/>
      <c r="FBV72" s="9"/>
      <c r="FBW72" s="9"/>
      <c r="FBX72" s="9"/>
      <c r="FBY72" s="9"/>
      <c r="FBZ72" s="9"/>
      <c r="FCA72" s="9"/>
      <c r="FCB72" s="9"/>
      <c r="FCC72" s="9"/>
      <c r="FCD72" s="9"/>
      <c r="FCE72" s="9"/>
      <c r="FCF72" s="9"/>
      <c r="FCG72" s="9"/>
      <c r="FCH72" s="9"/>
      <c r="FCI72" s="9"/>
      <c r="FCJ72" s="9"/>
      <c r="FCK72" s="9"/>
      <c r="FCL72" s="9"/>
      <c r="FCM72" s="9"/>
      <c r="FCN72" s="9"/>
      <c r="FCO72" s="9"/>
      <c r="FCP72" s="9"/>
      <c r="FCQ72" s="9"/>
      <c r="FCR72" s="9"/>
      <c r="FCS72" s="9"/>
      <c r="FCT72" s="9"/>
      <c r="FCU72" s="9"/>
      <c r="FCV72" s="9"/>
      <c r="FCW72" s="9"/>
      <c r="FCX72" s="9"/>
      <c r="FCY72" s="9"/>
      <c r="FCZ72" s="9"/>
      <c r="FDA72" s="9"/>
      <c r="FDB72" s="9"/>
      <c r="FDC72" s="9"/>
      <c r="FDD72" s="9"/>
      <c r="FDE72" s="9"/>
      <c r="FDF72" s="9"/>
      <c r="FDG72" s="9"/>
      <c r="FDH72" s="9"/>
      <c r="FDI72" s="9"/>
      <c r="FDJ72" s="9"/>
      <c r="FDK72" s="9"/>
      <c r="FDL72" s="9"/>
      <c r="FDM72" s="9"/>
      <c r="FDN72" s="9"/>
      <c r="FDO72" s="9"/>
      <c r="FDP72" s="9"/>
      <c r="FDQ72" s="9"/>
      <c r="FDR72" s="9"/>
      <c r="FDS72" s="9"/>
      <c r="FDT72" s="9"/>
      <c r="FDU72" s="9"/>
      <c r="FDV72" s="9"/>
      <c r="FDW72" s="9"/>
      <c r="FDX72" s="9"/>
      <c r="FDY72" s="9"/>
      <c r="FDZ72" s="9"/>
      <c r="FEA72" s="9"/>
      <c r="FEB72" s="9"/>
      <c r="FEC72" s="9"/>
      <c r="FED72" s="9"/>
      <c r="FEE72" s="9"/>
      <c r="FEF72" s="9"/>
      <c r="FEG72" s="9"/>
      <c r="FEH72" s="9"/>
      <c r="FEI72" s="9"/>
      <c r="FEJ72" s="9"/>
      <c r="FEK72" s="9"/>
      <c r="FEL72" s="9"/>
      <c r="FEM72" s="9"/>
      <c r="FEN72" s="9"/>
      <c r="FEO72" s="9"/>
      <c r="FEP72" s="9"/>
      <c r="FEQ72" s="9"/>
      <c r="FER72" s="9"/>
      <c r="FES72" s="9"/>
      <c r="FET72" s="9"/>
      <c r="FEU72" s="9"/>
      <c r="FEV72" s="9"/>
      <c r="FEW72" s="9"/>
      <c r="FEX72" s="9"/>
      <c r="FEY72" s="9"/>
      <c r="FEZ72" s="9"/>
      <c r="FFA72" s="9"/>
      <c r="FFB72" s="9"/>
      <c r="FFC72" s="9"/>
      <c r="FFD72" s="9"/>
      <c r="FFE72" s="9"/>
      <c r="FFF72" s="9"/>
      <c r="FFG72" s="9"/>
      <c r="FFH72" s="9"/>
      <c r="FFI72" s="9"/>
      <c r="FFJ72" s="9"/>
      <c r="FFK72" s="9"/>
      <c r="FFL72" s="9"/>
      <c r="FFM72" s="9"/>
      <c r="FFN72" s="9"/>
      <c r="FFO72" s="9"/>
      <c r="FFP72" s="9"/>
      <c r="FFQ72" s="9"/>
      <c r="FFR72" s="9"/>
      <c r="FFS72" s="9"/>
      <c r="FFT72" s="9"/>
      <c r="FFU72" s="9"/>
      <c r="FFV72" s="9"/>
      <c r="FFW72" s="9"/>
      <c r="FFX72" s="9"/>
      <c r="FFY72" s="9"/>
      <c r="FFZ72" s="9"/>
      <c r="FGA72" s="9"/>
      <c r="FGB72" s="9"/>
      <c r="FGC72" s="9"/>
      <c r="FGD72" s="9"/>
      <c r="FGE72" s="9"/>
      <c r="FGF72" s="9"/>
      <c r="FGG72" s="9"/>
      <c r="FGH72" s="9"/>
      <c r="FGI72" s="9"/>
      <c r="FGJ72" s="9"/>
      <c r="FGK72" s="9"/>
      <c r="FGL72" s="9"/>
      <c r="FGM72" s="9"/>
      <c r="FGN72" s="9"/>
      <c r="FGO72" s="9"/>
      <c r="FGP72" s="9"/>
      <c r="FGQ72" s="9"/>
      <c r="FGR72" s="9"/>
      <c r="FGS72" s="9"/>
      <c r="FGT72" s="9"/>
      <c r="FGU72" s="9"/>
      <c r="FGV72" s="9"/>
      <c r="FGW72" s="9"/>
      <c r="FGX72" s="9"/>
      <c r="FGY72" s="9"/>
      <c r="FGZ72" s="9"/>
      <c r="FHA72" s="9"/>
      <c r="FHB72" s="9"/>
      <c r="FHC72" s="9"/>
      <c r="FHD72" s="9"/>
      <c r="FHE72" s="9"/>
      <c r="FHF72" s="9"/>
      <c r="FHG72" s="9"/>
      <c r="FHH72" s="9"/>
      <c r="FHI72" s="9"/>
      <c r="FHJ72" s="9"/>
      <c r="FHK72" s="9"/>
      <c r="FHL72" s="9"/>
      <c r="FHM72" s="9"/>
      <c r="FHN72" s="9"/>
      <c r="FHO72" s="9"/>
      <c r="FHP72" s="9"/>
      <c r="FHQ72" s="9"/>
      <c r="FHR72" s="9"/>
      <c r="FHS72" s="9"/>
      <c r="FHT72" s="9"/>
      <c r="FHU72" s="9"/>
      <c r="FHV72" s="9"/>
      <c r="FHW72" s="9"/>
      <c r="FHX72" s="9"/>
      <c r="FHY72" s="9"/>
      <c r="FHZ72" s="9"/>
      <c r="FIA72" s="9"/>
      <c r="FIB72" s="9"/>
      <c r="FIC72" s="9"/>
      <c r="FID72" s="9"/>
      <c r="FIE72" s="9"/>
      <c r="FIF72" s="9"/>
      <c r="FIG72" s="9"/>
      <c r="FIH72" s="9"/>
      <c r="FII72" s="9"/>
      <c r="FIJ72" s="9"/>
      <c r="FIK72" s="9"/>
      <c r="FIL72" s="9"/>
      <c r="FIM72" s="9"/>
      <c r="FIN72" s="9"/>
      <c r="FIO72" s="9"/>
      <c r="FIP72" s="9"/>
      <c r="FIQ72" s="9"/>
      <c r="FIR72" s="9"/>
      <c r="FIS72" s="9"/>
      <c r="FIT72" s="9"/>
      <c r="FIU72" s="9"/>
      <c r="FIV72" s="9"/>
      <c r="FIW72" s="9"/>
      <c r="FIX72" s="9"/>
      <c r="FIY72" s="9"/>
      <c r="FIZ72" s="9"/>
      <c r="FJA72" s="9"/>
      <c r="FJB72" s="9"/>
      <c r="FJC72" s="9"/>
      <c r="FJD72" s="9"/>
      <c r="FJE72" s="9"/>
      <c r="FJF72" s="9"/>
      <c r="FJG72" s="9"/>
      <c r="FJH72" s="9"/>
      <c r="FJI72" s="9"/>
      <c r="FJJ72" s="9"/>
      <c r="FJK72" s="9"/>
      <c r="FJL72" s="9"/>
      <c r="FJM72" s="9"/>
      <c r="FJN72" s="9"/>
      <c r="FJO72" s="9"/>
      <c r="FJP72" s="9"/>
      <c r="FJQ72" s="9"/>
      <c r="FJR72" s="9"/>
      <c r="FJS72" s="9"/>
      <c r="FJT72" s="9"/>
      <c r="FJU72" s="9"/>
      <c r="FJV72" s="9"/>
      <c r="FJW72" s="9"/>
      <c r="FJX72" s="9"/>
      <c r="FJY72" s="9"/>
      <c r="FJZ72" s="9"/>
      <c r="FKA72" s="9"/>
      <c r="FKB72" s="9"/>
      <c r="FKC72" s="9"/>
      <c r="FKD72" s="9"/>
      <c r="FKE72" s="9"/>
      <c r="FKF72" s="9"/>
      <c r="FKG72" s="9"/>
      <c r="FKH72" s="9"/>
      <c r="FKI72" s="9"/>
      <c r="FKJ72" s="9"/>
      <c r="FKK72" s="9"/>
      <c r="FKL72" s="9"/>
      <c r="FKM72" s="9"/>
      <c r="FKN72" s="9"/>
      <c r="FKO72" s="9"/>
      <c r="FKP72" s="9"/>
      <c r="FKQ72" s="9"/>
      <c r="FKR72" s="9"/>
      <c r="FKS72" s="9"/>
      <c r="FKT72" s="9"/>
      <c r="FKU72" s="9"/>
      <c r="FKV72" s="9"/>
      <c r="FKW72" s="9"/>
      <c r="FKX72" s="9"/>
      <c r="FKY72" s="9"/>
      <c r="FKZ72" s="9"/>
      <c r="FLA72" s="9"/>
      <c r="FLB72" s="9"/>
      <c r="FLC72" s="9"/>
      <c r="FLD72" s="9"/>
      <c r="FLE72" s="9"/>
      <c r="FLF72" s="9"/>
      <c r="FLG72" s="9"/>
      <c r="FLH72" s="9"/>
      <c r="FLI72" s="9"/>
      <c r="FLJ72" s="9"/>
      <c r="FLK72" s="9"/>
      <c r="FLL72" s="9"/>
      <c r="FLM72" s="9"/>
      <c r="FLN72" s="9"/>
      <c r="FLO72" s="9"/>
      <c r="FLP72" s="9"/>
      <c r="FLQ72" s="9"/>
      <c r="FLR72" s="9"/>
      <c r="FLS72" s="9"/>
      <c r="FLT72" s="9"/>
      <c r="FLU72" s="9"/>
      <c r="FLV72" s="9"/>
      <c r="FLW72" s="9"/>
      <c r="FLX72" s="9"/>
      <c r="FLY72" s="9"/>
      <c r="FLZ72" s="9"/>
      <c r="FMA72" s="9"/>
      <c r="FMB72" s="9"/>
      <c r="FMC72" s="9"/>
      <c r="FMD72" s="9"/>
      <c r="FME72" s="9"/>
      <c r="FMF72" s="9"/>
      <c r="FMG72" s="9"/>
      <c r="FMH72" s="9"/>
      <c r="FMI72" s="9"/>
      <c r="FMJ72" s="9"/>
      <c r="FMK72" s="9"/>
      <c r="FML72" s="9"/>
      <c r="FMM72" s="9"/>
      <c r="FMN72" s="9"/>
      <c r="FMO72" s="9"/>
      <c r="FMP72" s="9"/>
      <c r="FMQ72" s="9"/>
      <c r="FMR72" s="9"/>
      <c r="FMS72" s="9"/>
      <c r="FMT72" s="9"/>
      <c r="FMU72" s="9"/>
      <c r="FMV72" s="9"/>
      <c r="FMW72" s="9"/>
      <c r="FMX72" s="9"/>
      <c r="FMY72" s="9"/>
      <c r="FMZ72" s="9"/>
      <c r="FNA72" s="9"/>
      <c r="FNB72" s="9"/>
      <c r="FNC72" s="9"/>
      <c r="FND72" s="9"/>
      <c r="FNE72" s="9"/>
      <c r="FNF72" s="9"/>
      <c r="FNG72" s="9"/>
      <c r="FNH72" s="9"/>
      <c r="FNI72" s="9"/>
      <c r="FNJ72" s="9"/>
      <c r="FNK72" s="9"/>
      <c r="FNL72" s="9"/>
      <c r="FNM72" s="9"/>
      <c r="FNN72" s="9"/>
      <c r="FNO72" s="9"/>
      <c r="FNP72" s="9"/>
      <c r="FNQ72" s="9"/>
      <c r="FNR72" s="9"/>
      <c r="FNS72" s="9"/>
      <c r="FNT72" s="9"/>
      <c r="FNU72" s="9"/>
      <c r="FNV72" s="9"/>
      <c r="FNW72" s="9"/>
      <c r="FNX72" s="9"/>
      <c r="FNY72" s="9"/>
      <c r="FNZ72" s="9"/>
      <c r="FOA72" s="9"/>
      <c r="FOB72" s="9"/>
      <c r="FOC72" s="9"/>
      <c r="FOD72" s="9"/>
      <c r="FOE72" s="9"/>
      <c r="FOF72" s="9"/>
      <c r="FOG72" s="9"/>
      <c r="FOH72" s="9"/>
      <c r="FOI72" s="9"/>
      <c r="FOJ72" s="9"/>
      <c r="FOK72" s="9"/>
      <c r="FOL72" s="9"/>
      <c r="FOM72" s="9"/>
      <c r="FON72" s="9"/>
      <c r="FOO72" s="9"/>
      <c r="FOP72" s="9"/>
      <c r="FOQ72" s="9"/>
      <c r="FOR72" s="9"/>
      <c r="FOS72" s="9"/>
      <c r="FOT72" s="9"/>
      <c r="FOU72" s="9"/>
      <c r="FOV72" s="9"/>
      <c r="FOW72" s="9"/>
      <c r="FOX72" s="9"/>
      <c r="FOY72" s="9"/>
      <c r="FOZ72" s="9"/>
      <c r="FPA72" s="9"/>
      <c r="FPB72" s="9"/>
      <c r="FPC72" s="9"/>
      <c r="FPD72" s="9"/>
      <c r="FPE72" s="9"/>
      <c r="FPF72" s="9"/>
      <c r="FPG72" s="9"/>
      <c r="FPH72" s="9"/>
      <c r="FPI72" s="9"/>
      <c r="FPJ72" s="9"/>
      <c r="FPK72" s="9"/>
      <c r="FPL72" s="9"/>
      <c r="FPM72" s="9"/>
      <c r="FPN72" s="9"/>
      <c r="FPO72" s="9"/>
      <c r="FPP72" s="9"/>
      <c r="FPQ72" s="9"/>
      <c r="FPR72" s="9"/>
      <c r="FPS72" s="9"/>
      <c r="FPT72" s="9"/>
      <c r="FPU72" s="9"/>
      <c r="FPV72" s="9"/>
      <c r="FPW72" s="9"/>
      <c r="FPX72" s="9"/>
      <c r="FPY72" s="9"/>
      <c r="FPZ72" s="9"/>
      <c r="FQA72" s="9"/>
      <c r="FQB72" s="9"/>
      <c r="FQC72" s="9"/>
      <c r="FQD72" s="9"/>
      <c r="FQE72" s="9"/>
      <c r="FQF72" s="9"/>
      <c r="FQG72" s="9"/>
      <c r="FQH72" s="9"/>
      <c r="FQI72" s="9"/>
      <c r="FQJ72" s="9"/>
      <c r="FQK72" s="9"/>
      <c r="FQL72" s="9"/>
      <c r="FQM72" s="9"/>
      <c r="FQN72" s="9"/>
      <c r="FQO72" s="9"/>
      <c r="FQP72" s="9"/>
      <c r="FQQ72" s="9"/>
      <c r="FQR72" s="9"/>
      <c r="FQS72" s="9"/>
      <c r="FQT72" s="9"/>
      <c r="FQU72" s="9"/>
      <c r="FQV72" s="9"/>
      <c r="FQW72" s="9"/>
      <c r="FQX72" s="9"/>
      <c r="FQY72" s="9"/>
      <c r="FQZ72" s="9"/>
      <c r="FRA72" s="9"/>
      <c r="FRB72" s="9"/>
      <c r="FRC72" s="9"/>
      <c r="FRD72" s="9"/>
      <c r="FRE72" s="9"/>
      <c r="FRF72" s="9"/>
      <c r="FRG72" s="9"/>
      <c r="FRH72" s="9"/>
      <c r="FRI72" s="9"/>
      <c r="FRJ72" s="9"/>
      <c r="FRK72" s="9"/>
      <c r="FRL72" s="9"/>
      <c r="FRM72" s="9"/>
      <c r="FRN72" s="9"/>
      <c r="FRO72" s="9"/>
      <c r="FRP72" s="9"/>
      <c r="FRQ72" s="9"/>
      <c r="FRR72" s="9"/>
      <c r="FRS72" s="9"/>
      <c r="FRT72" s="9"/>
      <c r="FRU72" s="9"/>
      <c r="FRV72" s="9"/>
      <c r="FRW72" s="9"/>
      <c r="FRX72" s="9"/>
      <c r="FRY72" s="9"/>
      <c r="FRZ72" s="9"/>
      <c r="FSA72" s="9"/>
      <c r="FSB72" s="9"/>
      <c r="FSC72" s="9"/>
      <c r="FSD72" s="9"/>
      <c r="FSE72" s="9"/>
      <c r="FSF72" s="9"/>
      <c r="FSG72" s="9"/>
      <c r="FSH72" s="9"/>
      <c r="FSI72" s="9"/>
      <c r="FSJ72" s="9"/>
      <c r="FSK72" s="9"/>
      <c r="FSL72" s="9"/>
      <c r="FSM72" s="9"/>
      <c r="FSN72" s="9"/>
      <c r="FSO72" s="9"/>
      <c r="FSP72" s="9"/>
      <c r="FSQ72" s="9"/>
      <c r="FSR72" s="9"/>
      <c r="FSS72" s="9"/>
      <c r="FST72" s="9"/>
      <c r="FSU72" s="9"/>
      <c r="FSV72" s="9"/>
      <c r="FSW72" s="9"/>
      <c r="FSX72" s="9"/>
      <c r="FSY72" s="9"/>
      <c r="FSZ72" s="9"/>
      <c r="FTA72" s="9"/>
      <c r="FTB72" s="9"/>
      <c r="FTC72" s="9"/>
      <c r="FTD72" s="9"/>
      <c r="FTE72" s="9"/>
      <c r="FTF72" s="9"/>
      <c r="FTG72" s="9"/>
      <c r="FTH72" s="9"/>
      <c r="FTI72" s="9"/>
      <c r="FTJ72" s="9"/>
      <c r="FTK72" s="9"/>
      <c r="FTL72" s="9"/>
      <c r="FTM72" s="9"/>
      <c r="FTN72" s="9"/>
      <c r="FTO72" s="9"/>
      <c r="FTP72" s="9"/>
      <c r="FTQ72" s="9"/>
      <c r="FTR72" s="9"/>
      <c r="FTS72" s="9"/>
      <c r="FTT72" s="9"/>
      <c r="FTU72" s="9"/>
      <c r="FTV72" s="9"/>
      <c r="FTW72" s="9"/>
      <c r="FTX72" s="9"/>
      <c r="FTY72" s="9"/>
      <c r="FTZ72" s="9"/>
      <c r="FUA72" s="9"/>
      <c r="FUB72" s="9"/>
      <c r="FUC72" s="9"/>
      <c r="FUD72" s="9"/>
      <c r="FUE72" s="9"/>
      <c r="FUF72" s="9"/>
      <c r="FUG72" s="9"/>
      <c r="FUH72" s="9"/>
      <c r="FUI72" s="9"/>
      <c r="FUJ72" s="9"/>
      <c r="FUK72" s="9"/>
      <c r="FUL72" s="9"/>
      <c r="FUM72" s="9"/>
      <c r="FUN72" s="9"/>
      <c r="FUO72" s="9"/>
      <c r="FUP72" s="9"/>
      <c r="FUQ72" s="9"/>
      <c r="FUR72" s="9"/>
      <c r="FUS72" s="9"/>
      <c r="FUT72" s="9"/>
      <c r="FUU72" s="9"/>
      <c r="FUV72" s="9"/>
      <c r="FUW72" s="9"/>
      <c r="FUX72" s="9"/>
      <c r="FUY72" s="9"/>
      <c r="FUZ72" s="9"/>
      <c r="FVA72" s="9"/>
      <c r="FVB72" s="9"/>
      <c r="FVC72" s="9"/>
      <c r="FVD72" s="9"/>
      <c r="FVE72" s="9"/>
      <c r="FVF72" s="9"/>
      <c r="FVG72" s="9"/>
      <c r="FVH72" s="9"/>
      <c r="FVI72" s="9"/>
      <c r="FVJ72" s="9"/>
      <c r="FVK72" s="9"/>
      <c r="FVL72" s="9"/>
      <c r="FVM72" s="9"/>
      <c r="FVN72" s="9"/>
      <c r="FVO72" s="9"/>
      <c r="FVP72" s="9"/>
      <c r="FVQ72" s="9"/>
      <c r="FVR72" s="9"/>
      <c r="FVS72" s="9"/>
      <c r="FVT72" s="9"/>
      <c r="FVU72" s="9"/>
      <c r="FVV72" s="9"/>
      <c r="FVW72" s="9"/>
      <c r="FVX72" s="9"/>
      <c r="FVY72" s="9"/>
      <c r="FVZ72" s="9"/>
      <c r="FWA72" s="9"/>
      <c r="FWB72" s="9"/>
      <c r="FWC72" s="9"/>
      <c r="FWD72" s="9"/>
      <c r="FWE72" s="9"/>
      <c r="FWF72" s="9"/>
      <c r="FWG72" s="9"/>
      <c r="FWH72" s="9"/>
      <c r="FWI72" s="9"/>
      <c r="FWJ72" s="9"/>
      <c r="FWK72" s="9"/>
      <c r="FWL72" s="9"/>
      <c r="FWM72" s="9"/>
      <c r="FWN72" s="9"/>
      <c r="FWO72" s="9"/>
      <c r="FWP72" s="9"/>
      <c r="FWQ72" s="9"/>
      <c r="FWR72" s="9"/>
      <c r="FWS72" s="9"/>
      <c r="FWT72" s="9"/>
      <c r="FWU72" s="9"/>
      <c r="FWV72" s="9"/>
      <c r="FWW72" s="9"/>
      <c r="FWX72" s="9"/>
      <c r="FWY72" s="9"/>
      <c r="FWZ72" s="9"/>
      <c r="FXA72" s="9"/>
      <c r="FXB72" s="9"/>
      <c r="FXC72" s="9"/>
      <c r="FXD72" s="9"/>
      <c r="FXE72" s="9"/>
      <c r="FXF72" s="9"/>
      <c r="FXG72" s="9"/>
      <c r="FXH72" s="9"/>
      <c r="FXI72" s="9"/>
      <c r="FXJ72" s="9"/>
      <c r="FXK72" s="9"/>
      <c r="FXL72" s="9"/>
      <c r="FXM72" s="9"/>
      <c r="FXN72" s="9"/>
      <c r="FXO72" s="9"/>
      <c r="FXP72" s="9"/>
      <c r="FXQ72" s="9"/>
      <c r="FXR72" s="9"/>
      <c r="FXS72" s="9"/>
      <c r="FXT72" s="9"/>
      <c r="FXU72" s="9"/>
      <c r="FXV72" s="9"/>
      <c r="FXW72" s="9"/>
      <c r="FXX72" s="9"/>
      <c r="FXY72" s="9"/>
      <c r="FXZ72" s="9"/>
      <c r="FYA72" s="9"/>
      <c r="FYB72" s="9"/>
      <c r="FYC72" s="9"/>
      <c r="FYD72" s="9"/>
      <c r="FYE72" s="9"/>
      <c r="FYF72" s="9"/>
      <c r="FYG72" s="9"/>
      <c r="FYH72" s="9"/>
      <c r="FYI72" s="9"/>
      <c r="FYJ72" s="9"/>
      <c r="FYK72" s="9"/>
      <c r="FYL72" s="9"/>
      <c r="FYM72" s="9"/>
      <c r="FYN72" s="9"/>
      <c r="FYO72" s="9"/>
      <c r="FYP72" s="9"/>
      <c r="FYQ72" s="9"/>
      <c r="FYR72" s="9"/>
      <c r="FYS72" s="9"/>
      <c r="FYT72" s="9"/>
      <c r="FYU72" s="9"/>
      <c r="FYV72" s="9"/>
      <c r="FYW72" s="9"/>
      <c r="FYX72" s="9"/>
      <c r="FYY72" s="9"/>
      <c r="FYZ72" s="9"/>
      <c r="FZA72" s="9"/>
      <c r="FZB72" s="9"/>
      <c r="FZC72" s="9"/>
      <c r="FZD72" s="9"/>
      <c r="FZE72" s="9"/>
      <c r="FZF72" s="9"/>
      <c r="FZG72" s="9"/>
      <c r="FZH72" s="9"/>
      <c r="FZI72" s="9"/>
      <c r="FZJ72" s="9"/>
      <c r="FZK72" s="9"/>
      <c r="FZL72" s="9"/>
      <c r="FZM72" s="9"/>
      <c r="FZN72" s="9"/>
      <c r="FZO72" s="9"/>
      <c r="FZP72" s="9"/>
      <c r="FZQ72" s="9"/>
      <c r="FZR72" s="9"/>
      <c r="FZS72" s="9"/>
      <c r="FZT72" s="9"/>
      <c r="FZU72" s="9"/>
      <c r="FZV72" s="9"/>
      <c r="FZW72" s="9"/>
      <c r="FZX72" s="9"/>
      <c r="FZY72" s="9"/>
      <c r="FZZ72" s="9"/>
      <c r="GAA72" s="9"/>
      <c r="GAB72" s="9"/>
      <c r="GAC72" s="9"/>
      <c r="GAD72" s="9"/>
      <c r="GAE72" s="9"/>
      <c r="GAF72" s="9"/>
      <c r="GAG72" s="9"/>
      <c r="GAH72" s="9"/>
      <c r="GAI72" s="9"/>
      <c r="GAJ72" s="9"/>
      <c r="GAK72" s="9"/>
      <c r="GAL72" s="9"/>
      <c r="GAM72" s="9"/>
      <c r="GAN72" s="9"/>
      <c r="GAO72" s="9"/>
      <c r="GAP72" s="9"/>
      <c r="GAQ72" s="9"/>
      <c r="GAR72" s="9"/>
      <c r="GAS72" s="9"/>
      <c r="GAT72" s="9"/>
      <c r="GAU72" s="9"/>
      <c r="GAV72" s="9"/>
      <c r="GAW72" s="9"/>
      <c r="GAX72" s="9"/>
      <c r="GAY72" s="9"/>
      <c r="GAZ72" s="9"/>
      <c r="GBA72" s="9"/>
      <c r="GBB72" s="9"/>
      <c r="GBC72" s="9"/>
      <c r="GBD72" s="9"/>
      <c r="GBE72" s="9"/>
      <c r="GBF72" s="9"/>
      <c r="GBG72" s="9"/>
      <c r="GBH72" s="9"/>
      <c r="GBI72" s="9"/>
      <c r="GBJ72" s="9"/>
      <c r="GBK72" s="9"/>
      <c r="GBL72" s="9"/>
      <c r="GBM72" s="9"/>
      <c r="GBN72" s="9"/>
      <c r="GBO72" s="9"/>
      <c r="GBP72" s="9"/>
      <c r="GBQ72" s="9"/>
      <c r="GBR72" s="9"/>
      <c r="GBS72" s="9"/>
      <c r="GBT72" s="9"/>
      <c r="GBU72" s="9"/>
      <c r="GBV72" s="9"/>
      <c r="GBW72" s="9"/>
      <c r="GBX72" s="9"/>
      <c r="GBY72" s="9"/>
      <c r="GBZ72" s="9"/>
      <c r="GCA72" s="9"/>
      <c r="GCB72" s="9"/>
      <c r="GCC72" s="9"/>
      <c r="GCD72" s="9"/>
      <c r="GCE72" s="9"/>
      <c r="GCF72" s="9"/>
      <c r="GCG72" s="9"/>
      <c r="GCH72" s="9"/>
      <c r="GCI72" s="9"/>
      <c r="GCJ72" s="9"/>
      <c r="GCK72" s="9"/>
      <c r="GCL72" s="9"/>
      <c r="GCM72" s="9"/>
      <c r="GCN72" s="9"/>
      <c r="GCO72" s="9"/>
      <c r="GCP72" s="9"/>
      <c r="GCQ72" s="9"/>
      <c r="GCR72" s="9"/>
      <c r="GCS72" s="9"/>
      <c r="GCT72" s="9"/>
      <c r="GCU72" s="9"/>
      <c r="GCV72" s="9"/>
      <c r="GCW72" s="9"/>
      <c r="GCX72" s="9"/>
      <c r="GCY72" s="9"/>
      <c r="GCZ72" s="9"/>
      <c r="GDA72" s="9"/>
      <c r="GDB72" s="9"/>
      <c r="GDC72" s="9"/>
      <c r="GDD72" s="9"/>
      <c r="GDE72" s="9"/>
      <c r="GDF72" s="9"/>
      <c r="GDG72" s="9"/>
      <c r="GDH72" s="9"/>
      <c r="GDI72" s="9"/>
      <c r="GDJ72" s="9"/>
      <c r="GDK72" s="9"/>
      <c r="GDL72" s="9"/>
      <c r="GDM72" s="9"/>
      <c r="GDN72" s="9"/>
      <c r="GDO72" s="9"/>
      <c r="GDP72" s="9"/>
      <c r="GDQ72" s="9"/>
      <c r="GDR72" s="9"/>
      <c r="GDS72" s="9"/>
      <c r="GDT72" s="9"/>
      <c r="GDU72" s="9"/>
      <c r="GDV72" s="9"/>
      <c r="GDW72" s="9"/>
      <c r="GDX72" s="9"/>
      <c r="GDY72" s="9"/>
      <c r="GDZ72" s="9"/>
      <c r="GEA72" s="9"/>
      <c r="GEB72" s="9"/>
      <c r="GEC72" s="9"/>
      <c r="GED72" s="9"/>
      <c r="GEE72" s="9"/>
      <c r="GEF72" s="9"/>
      <c r="GEG72" s="9"/>
      <c r="GEH72" s="9"/>
      <c r="GEI72" s="9"/>
      <c r="GEJ72" s="9"/>
      <c r="GEK72" s="9"/>
      <c r="GEL72" s="9"/>
      <c r="GEM72" s="9"/>
      <c r="GEN72" s="9"/>
      <c r="GEO72" s="9"/>
      <c r="GEP72" s="9"/>
      <c r="GEQ72" s="9"/>
      <c r="GER72" s="9"/>
      <c r="GES72" s="9"/>
      <c r="GET72" s="9"/>
      <c r="GEU72" s="9"/>
      <c r="GEV72" s="9"/>
      <c r="GEW72" s="9"/>
      <c r="GEX72" s="9"/>
      <c r="GEY72" s="9"/>
      <c r="GEZ72" s="9"/>
      <c r="GFA72" s="9"/>
      <c r="GFB72" s="9"/>
      <c r="GFC72" s="9"/>
      <c r="GFD72" s="9"/>
      <c r="GFE72" s="9"/>
      <c r="GFF72" s="9"/>
      <c r="GFG72" s="9"/>
      <c r="GFH72" s="9"/>
      <c r="GFI72" s="9"/>
      <c r="GFJ72" s="9"/>
      <c r="GFK72" s="9"/>
      <c r="GFL72" s="9"/>
      <c r="GFM72" s="9"/>
      <c r="GFN72" s="9"/>
      <c r="GFO72" s="9"/>
      <c r="GFP72" s="9"/>
      <c r="GFQ72" s="9"/>
      <c r="GFR72" s="9"/>
      <c r="GFS72" s="9"/>
      <c r="GFT72" s="9"/>
      <c r="GFU72" s="9"/>
      <c r="GFV72" s="9"/>
      <c r="GFW72" s="9"/>
      <c r="GFX72" s="9"/>
      <c r="GFY72" s="9"/>
      <c r="GFZ72" s="9"/>
      <c r="GGA72" s="9"/>
      <c r="GGB72" s="9"/>
      <c r="GGC72" s="9"/>
      <c r="GGD72" s="9"/>
      <c r="GGE72" s="9"/>
      <c r="GGF72" s="9"/>
      <c r="GGG72" s="9"/>
      <c r="GGH72" s="9"/>
      <c r="GGI72" s="9"/>
      <c r="GGJ72" s="9"/>
      <c r="GGK72" s="9"/>
      <c r="GGL72" s="9"/>
      <c r="GGM72" s="9"/>
      <c r="GGN72" s="9"/>
      <c r="GGO72" s="9"/>
      <c r="GGP72" s="9"/>
      <c r="GGQ72" s="9"/>
      <c r="GGR72" s="9"/>
      <c r="GGS72" s="9"/>
      <c r="GGT72" s="9"/>
      <c r="GGU72" s="9"/>
      <c r="GGV72" s="9"/>
      <c r="GGW72" s="9"/>
      <c r="GGX72" s="9"/>
      <c r="GGY72" s="9"/>
      <c r="GGZ72" s="9"/>
      <c r="GHA72" s="9"/>
      <c r="GHB72" s="9"/>
      <c r="GHC72" s="9"/>
      <c r="GHD72" s="9"/>
      <c r="GHE72" s="9"/>
      <c r="GHF72" s="9"/>
      <c r="GHG72" s="9"/>
      <c r="GHH72" s="9"/>
      <c r="GHI72" s="9"/>
      <c r="GHJ72" s="9"/>
      <c r="GHK72" s="9"/>
      <c r="GHL72" s="9"/>
      <c r="GHM72" s="9"/>
      <c r="GHN72" s="9"/>
      <c r="GHO72" s="9"/>
      <c r="GHP72" s="9"/>
      <c r="GHQ72" s="9"/>
      <c r="GHR72" s="9"/>
      <c r="GHS72" s="9"/>
      <c r="GHT72" s="9"/>
      <c r="GHU72" s="9"/>
      <c r="GHV72" s="9"/>
      <c r="GHW72" s="9"/>
      <c r="GHX72" s="9"/>
      <c r="GHY72" s="9"/>
      <c r="GHZ72" s="9"/>
      <c r="GIA72" s="9"/>
      <c r="GIB72" s="9"/>
      <c r="GIC72" s="9"/>
      <c r="GID72" s="9"/>
      <c r="GIE72" s="9"/>
      <c r="GIF72" s="9"/>
      <c r="GIG72" s="9"/>
      <c r="GIH72" s="9"/>
      <c r="GII72" s="9"/>
      <c r="GIJ72" s="9"/>
      <c r="GIK72" s="9"/>
      <c r="GIL72" s="9"/>
      <c r="GIM72" s="9"/>
      <c r="GIN72" s="9"/>
      <c r="GIO72" s="9"/>
      <c r="GIP72" s="9"/>
      <c r="GIQ72" s="9"/>
      <c r="GIR72" s="9"/>
      <c r="GIS72" s="9"/>
      <c r="GIT72" s="9"/>
      <c r="GIU72" s="9"/>
      <c r="GIV72" s="9"/>
      <c r="GIW72" s="9"/>
      <c r="GIX72" s="9"/>
      <c r="GIY72" s="9"/>
      <c r="GIZ72" s="9"/>
      <c r="GJA72" s="9"/>
      <c r="GJB72" s="9"/>
      <c r="GJC72" s="9"/>
      <c r="GJD72" s="9"/>
      <c r="GJE72" s="9"/>
      <c r="GJF72" s="9"/>
      <c r="GJG72" s="9"/>
      <c r="GJH72" s="9"/>
      <c r="GJI72" s="9"/>
      <c r="GJJ72" s="9"/>
      <c r="GJK72" s="9"/>
      <c r="GJL72" s="9"/>
      <c r="GJM72" s="9"/>
      <c r="GJN72" s="9"/>
      <c r="GJO72" s="9"/>
      <c r="GJP72" s="9"/>
      <c r="GJQ72" s="9"/>
      <c r="GJR72" s="9"/>
      <c r="GJS72" s="9"/>
      <c r="GJT72" s="9"/>
      <c r="GJU72" s="9"/>
      <c r="GJV72" s="9"/>
      <c r="GJW72" s="9"/>
      <c r="GJX72" s="9"/>
      <c r="GJY72" s="9"/>
      <c r="GJZ72" s="9"/>
      <c r="GKA72" s="9"/>
      <c r="GKB72" s="9"/>
      <c r="GKC72" s="9"/>
      <c r="GKD72" s="9"/>
      <c r="GKE72" s="9"/>
      <c r="GKF72" s="9"/>
      <c r="GKG72" s="9"/>
      <c r="GKH72" s="9"/>
      <c r="GKI72" s="9"/>
      <c r="GKJ72" s="9"/>
      <c r="GKK72" s="9"/>
      <c r="GKL72" s="9"/>
      <c r="GKM72" s="9"/>
      <c r="GKN72" s="9"/>
      <c r="GKO72" s="9"/>
      <c r="GKP72" s="9"/>
      <c r="GKQ72" s="9"/>
      <c r="GKR72" s="9"/>
      <c r="GKS72" s="9"/>
      <c r="GKT72" s="9"/>
      <c r="GKU72" s="9"/>
      <c r="GKV72" s="9"/>
      <c r="GKW72" s="9"/>
      <c r="GKX72" s="9"/>
      <c r="GKY72" s="9"/>
      <c r="GKZ72" s="9"/>
      <c r="GLA72" s="9"/>
      <c r="GLB72" s="9"/>
      <c r="GLC72" s="9"/>
      <c r="GLD72" s="9"/>
      <c r="GLE72" s="9"/>
      <c r="GLF72" s="9"/>
      <c r="GLG72" s="9"/>
      <c r="GLH72" s="9"/>
      <c r="GLI72" s="9"/>
      <c r="GLJ72" s="9"/>
      <c r="GLK72" s="9"/>
      <c r="GLL72" s="9"/>
      <c r="GLM72" s="9"/>
      <c r="GLN72" s="9"/>
      <c r="GLO72" s="9"/>
      <c r="GLP72" s="9"/>
      <c r="GLQ72" s="9"/>
      <c r="GLR72" s="9"/>
      <c r="GLS72" s="9"/>
      <c r="GLT72" s="9"/>
      <c r="GLU72" s="9"/>
      <c r="GLV72" s="9"/>
      <c r="GLW72" s="9"/>
      <c r="GLX72" s="9"/>
      <c r="GLY72" s="9"/>
      <c r="GLZ72" s="9"/>
      <c r="GMA72" s="9"/>
      <c r="GMB72" s="9"/>
      <c r="GMC72" s="9"/>
      <c r="GMD72" s="9"/>
      <c r="GME72" s="9"/>
      <c r="GMF72" s="9"/>
      <c r="GMG72" s="9"/>
      <c r="GMH72" s="9"/>
      <c r="GMI72" s="9"/>
      <c r="GMJ72" s="9"/>
      <c r="GMK72" s="9"/>
      <c r="GML72" s="9"/>
      <c r="GMM72" s="9"/>
      <c r="GMN72" s="9"/>
      <c r="GMO72" s="9"/>
      <c r="GMP72" s="9"/>
      <c r="GMQ72" s="9"/>
      <c r="GMR72" s="9"/>
      <c r="GMS72" s="9"/>
      <c r="GMT72" s="9"/>
      <c r="GMU72" s="9"/>
      <c r="GMV72" s="9"/>
      <c r="GMW72" s="9"/>
      <c r="GMX72" s="9"/>
      <c r="GMY72" s="9"/>
      <c r="GMZ72" s="9"/>
      <c r="GNA72" s="9"/>
      <c r="GNB72" s="9"/>
      <c r="GNC72" s="9"/>
      <c r="GND72" s="9"/>
      <c r="GNE72" s="9"/>
      <c r="GNF72" s="9"/>
      <c r="GNG72" s="9"/>
      <c r="GNH72" s="9"/>
      <c r="GNI72" s="9"/>
      <c r="GNJ72" s="9"/>
      <c r="GNK72" s="9"/>
      <c r="GNL72" s="9"/>
      <c r="GNM72" s="9"/>
      <c r="GNN72" s="9"/>
      <c r="GNO72" s="9"/>
      <c r="GNP72" s="9"/>
      <c r="GNQ72" s="9"/>
      <c r="GNR72" s="9"/>
      <c r="GNS72" s="9"/>
      <c r="GNT72" s="9"/>
      <c r="GNU72" s="9"/>
      <c r="GNV72" s="9"/>
      <c r="GNW72" s="9"/>
      <c r="GNX72" s="9"/>
      <c r="GNY72" s="9"/>
      <c r="GNZ72" s="9"/>
      <c r="GOA72" s="9"/>
      <c r="GOB72" s="9"/>
      <c r="GOC72" s="9"/>
      <c r="GOD72" s="9"/>
      <c r="GOE72" s="9"/>
      <c r="GOF72" s="9"/>
      <c r="GOG72" s="9"/>
      <c r="GOH72" s="9"/>
      <c r="GOI72" s="9"/>
      <c r="GOJ72" s="9"/>
      <c r="GOK72" s="9"/>
      <c r="GOL72" s="9"/>
      <c r="GOM72" s="9"/>
      <c r="GON72" s="9"/>
      <c r="GOO72" s="9"/>
      <c r="GOP72" s="9"/>
      <c r="GOQ72" s="9"/>
      <c r="GOR72" s="9"/>
      <c r="GOS72" s="9"/>
      <c r="GOT72" s="9"/>
      <c r="GOU72" s="9"/>
      <c r="GOV72" s="9"/>
      <c r="GOW72" s="9"/>
      <c r="GOX72" s="9"/>
      <c r="GOY72" s="9"/>
      <c r="GOZ72" s="9"/>
      <c r="GPA72" s="9"/>
      <c r="GPB72" s="9"/>
      <c r="GPC72" s="9"/>
      <c r="GPD72" s="9"/>
      <c r="GPE72" s="9"/>
      <c r="GPF72" s="9"/>
      <c r="GPG72" s="9"/>
      <c r="GPH72" s="9"/>
      <c r="GPI72" s="9"/>
      <c r="GPJ72" s="9"/>
      <c r="GPK72" s="9"/>
      <c r="GPL72" s="9"/>
      <c r="GPM72" s="9"/>
      <c r="GPN72" s="9"/>
      <c r="GPO72" s="9"/>
      <c r="GPP72" s="9"/>
      <c r="GPQ72" s="9"/>
      <c r="GPR72" s="9"/>
      <c r="GPS72" s="9"/>
      <c r="GPT72" s="9"/>
      <c r="GPU72" s="9"/>
      <c r="GPV72" s="9"/>
      <c r="GPW72" s="9"/>
      <c r="GPX72" s="9"/>
      <c r="GPY72" s="9"/>
      <c r="GPZ72" s="9"/>
      <c r="GQA72" s="9"/>
      <c r="GQB72" s="9"/>
      <c r="GQC72" s="9"/>
      <c r="GQD72" s="9"/>
      <c r="GQE72" s="9"/>
      <c r="GQF72" s="9"/>
      <c r="GQG72" s="9"/>
      <c r="GQH72" s="9"/>
      <c r="GQI72" s="9"/>
      <c r="GQJ72" s="9"/>
      <c r="GQK72" s="9"/>
      <c r="GQL72" s="9"/>
      <c r="GQM72" s="9"/>
      <c r="GQN72" s="9"/>
      <c r="GQO72" s="9"/>
      <c r="GQP72" s="9"/>
      <c r="GQQ72" s="9"/>
      <c r="GQR72" s="9"/>
      <c r="GQS72" s="9"/>
      <c r="GQT72" s="9"/>
      <c r="GQU72" s="9"/>
      <c r="GQV72" s="9"/>
      <c r="GQW72" s="9"/>
      <c r="GQX72" s="9"/>
      <c r="GQY72" s="9"/>
      <c r="GQZ72" s="9"/>
      <c r="GRA72" s="9"/>
      <c r="GRB72" s="9"/>
      <c r="GRC72" s="9"/>
      <c r="GRD72" s="9"/>
      <c r="GRE72" s="9"/>
      <c r="GRF72" s="9"/>
      <c r="GRG72" s="9"/>
      <c r="GRH72" s="9"/>
      <c r="GRI72" s="9"/>
      <c r="GRJ72" s="9"/>
      <c r="GRK72" s="9"/>
      <c r="GRL72" s="9"/>
      <c r="GRM72" s="9"/>
      <c r="GRN72" s="9"/>
      <c r="GRO72" s="9"/>
      <c r="GRP72" s="9"/>
      <c r="GRQ72" s="9"/>
      <c r="GRR72" s="9"/>
      <c r="GRS72" s="9"/>
      <c r="GRT72" s="9"/>
      <c r="GRU72" s="9"/>
      <c r="GRV72" s="9"/>
      <c r="GRW72" s="9"/>
      <c r="GRX72" s="9"/>
      <c r="GRY72" s="9"/>
      <c r="GRZ72" s="9"/>
      <c r="GSA72" s="9"/>
      <c r="GSB72" s="9"/>
      <c r="GSC72" s="9"/>
      <c r="GSD72" s="9"/>
      <c r="GSE72" s="9"/>
      <c r="GSF72" s="9"/>
      <c r="GSG72" s="9"/>
      <c r="GSH72" s="9"/>
      <c r="GSI72" s="9"/>
      <c r="GSJ72" s="9"/>
      <c r="GSK72" s="9"/>
      <c r="GSL72" s="9"/>
      <c r="GSM72" s="9"/>
      <c r="GSN72" s="9"/>
      <c r="GSO72" s="9"/>
      <c r="GSP72" s="9"/>
      <c r="GSQ72" s="9"/>
      <c r="GSR72" s="9"/>
      <c r="GSS72" s="9"/>
      <c r="GST72" s="9"/>
      <c r="GSU72" s="9"/>
      <c r="GSV72" s="9"/>
      <c r="GSW72" s="9"/>
      <c r="GSX72" s="9"/>
      <c r="GSY72" s="9"/>
      <c r="GSZ72" s="9"/>
      <c r="GTA72" s="9"/>
      <c r="GTB72" s="9"/>
      <c r="GTC72" s="9"/>
      <c r="GTD72" s="9"/>
      <c r="GTE72" s="9"/>
      <c r="GTF72" s="9"/>
      <c r="GTG72" s="9"/>
      <c r="GTH72" s="9"/>
      <c r="GTI72" s="9"/>
      <c r="GTJ72" s="9"/>
      <c r="GTK72" s="9"/>
      <c r="GTL72" s="9"/>
      <c r="GTM72" s="9"/>
      <c r="GTN72" s="9"/>
      <c r="GTO72" s="9"/>
      <c r="GTP72" s="9"/>
      <c r="GTQ72" s="9"/>
      <c r="GTR72" s="9"/>
      <c r="GTS72" s="9"/>
      <c r="GTT72" s="9"/>
      <c r="GTU72" s="9"/>
      <c r="GTV72" s="9"/>
      <c r="GTW72" s="9"/>
      <c r="GTX72" s="9"/>
      <c r="GTY72" s="9"/>
      <c r="GTZ72" s="9"/>
      <c r="GUA72" s="9"/>
      <c r="GUB72" s="9"/>
      <c r="GUC72" s="9"/>
      <c r="GUD72" s="9"/>
      <c r="GUE72" s="9"/>
      <c r="GUF72" s="9"/>
      <c r="GUG72" s="9"/>
      <c r="GUH72" s="9"/>
      <c r="GUI72" s="9"/>
      <c r="GUJ72" s="9"/>
      <c r="GUK72" s="9"/>
      <c r="GUL72" s="9"/>
      <c r="GUM72" s="9"/>
      <c r="GUN72" s="9"/>
      <c r="GUO72" s="9"/>
      <c r="GUP72" s="9"/>
      <c r="GUQ72" s="9"/>
      <c r="GUR72" s="9"/>
      <c r="GUS72" s="9"/>
      <c r="GUT72" s="9"/>
      <c r="GUU72" s="9"/>
      <c r="GUV72" s="9"/>
      <c r="GUW72" s="9"/>
      <c r="GUX72" s="9"/>
      <c r="GUY72" s="9"/>
      <c r="GUZ72" s="9"/>
      <c r="GVA72" s="9"/>
      <c r="GVB72" s="9"/>
      <c r="GVC72" s="9"/>
      <c r="GVD72" s="9"/>
      <c r="GVE72" s="9"/>
      <c r="GVF72" s="9"/>
      <c r="GVG72" s="9"/>
      <c r="GVH72" s="9"/>
      <c r="GVI72" s="9"/>
      <c r="GVJ72" s="9"/>
      <c r="GVK72" s="9"/>
      <c r="GVL72" s="9"/>
      <c r="GVM72" s="9"/>
      <c r="GVN72" s="9"/>
      <c r="GVO72" s="9"/>
      <c r="GVP72" s="9"/>
      <c r="GVQ72" s="9"/>
      <c r="GVR72" s="9"/>
      <c r="GVS72" s="9"/>
      <c r="GVT72" s="9"/>
      <c r="GVU72" s="9"/>
      <c r="GVV72" s="9"/>
      <c r="GVW72" s="9"/>
      <c r="GVX72" s="9"/>
      <c r="GVY72" s="9"/>
      <c r="GVZ72" s="9"/>
      <c r="GWA72" s="9"/>
      <c r="GWB72" s="9"/>
      <c r="GWC72" s="9"/>
      <c r="GWD72" s="9"/>
      <c r="GWE72" s="9"/>
      <c r="GWF72" s="9"/>
      <c r="GWG72" s="9"/>
      <c r="GWH72" s="9"/>
      <c r="GWI72" s="9"/>
      <c r="GWJ72" s="9"/>
      <c r="GWK72" s="9"/>
      <c r="GWL72" s="9"/>
      <c r="GWM72" s="9"/>
      <c r="GWN72" s="9"/>
      <c r="GWO72" s="9"/>
      <c r="GWP72" s="9"/>
      <c r="GWQ72" s="9"/>
      <c r="GWR72" s="9"/>
      <c r="GWS72" s="9"/>
      <c r="GWT72" s="9"/>
      <c r="GWU72" s="9"/>
      <c r="GWV72" s="9"/>
      <c r="GWW72" s="9"/>
      <c r="GWX72" s="9"/>
      <c r="GWY72" s="9"/>
      <c r="GWZ72" s="9"/>
      <c r="GXA72" s="9"/>
      <c r="GXB72" s="9"/>
      <c r="GXC72" s="9"/>
      <c r="GXD72" s="9"/>
      <c r="GXE72" s="9"/>
      <c r="GXF72" s="9"/>
      <c r="GXG72" s="9"/>
      <c r="GXH72" s="9"/>
      <c r="GXI72" s="9"/>
      <c r="GXJ72" s="9"/>
      <c r="GXK72" s="9"/>
      <c r="GXL72" s="9"/>
      <c r="GXM72" s="9"/>
      <c r="GXN72" s="9"/>
      <c r="GXO72" s="9"/>
      <c r="GXP72" s="9"/>
      <c r="GXQ72" s="9"/>
      <c r="GXR72" s="9"/>
      <c r="GXS72" s="9"/>
      <c r="GXT72" s="9"/>
      <c r="GXU72" s="9"/>
      <c r="GXV72" s="9"/>
      <c r="GXW72" s="9"/>
      <c r="GXX72" s="9"/>
      <c r="GXY72" s="9"/>
      <c r="GXZ72" s="9"/>
      <c r="GYA72" s="9"/>
      <c r="GYB72" s="9"/>
      <c r="GYC72" s="9"/>
      <c r="GYD72" s="9"/>
      <c r="GYE72" s="9"/>
      <c r="GYF72" s="9"/>
      <c r="GYG72" s="9"/>
      <c r="GYH72" s="9"/>
      <c r="GYI72" s="9"/>
      <c r="GYJ72" s="9"/>
      <c r="GYK72" s="9"/>
      <c r="GYL72" s="9"/>
      <c r="GYM72" s="9"/>
      <c r="GYN72" s="9"/>
      <c r="GYO72" s="9"/>
      <c r="GYP72" s="9"/>
      <c r="GYQ72" s="9"/>
      <c r="GYR72" s="9"/>
      <c r="GYS72" s="9"/>
      <c r="GYT72" s="9"/>
      <c r="GYU72" s="9"/>
      <c r="GYV72" s="9"/>
      <c r="GYW72" s="9"/>
      <c r="GYX72" s="9"/>
      <c r="GYY72" s="9"/>
      <c r="GYZ72" s="9"/>
      <c r="GZA72" s="9"/>
      <c r="GZB72" s="9"/>
      <c r="GZC72" s="9"/>
      <c r="GZD72" s="9"/>
      <c r="GZE72" s="9"/>
      <c r="GZF72" s="9"/>
      <c r="GZG72" s="9"/>
      <c r="GZH72" s="9"/>
      <c r="GZI72" s="9"/>
      <c r="GZJ72" s="9"/>
      <c r="GZK72" s="9"/>
      <c r="GZL72" s="9"/>
      <c r="GZM72" s="9"/>
      <c r="GZN72" s="9"/>
      <c r="GZO72" s="9"/>
      <c r="GZP72" s="9"/>
      <c r="GZQ72" s="9"/>
      <c r="GZR72" s="9"/>
      <c r="GZS72" s="9"/>
      <c r="GZT72" s="9"/>
      <c r="GZU72" s="9"/>
      <c r="GZV72" s="9"/>
      <c r="GZW72" s="9"/>
      <c r="GZX72" s="9"/>
      <c r="GZY72" s="9"/>
      <c r="GZZ72" s="9"/>
      <c r="HAA72" s="9"/>
      <c r="HAB72" s="9"/>
      <c r="HAC72" s="9"/>
      <c r="HAD72" s="9"/>
      <c r="HAE72" s="9"/>
      <c r="HAF72" s="9"/>
      <c r="HAG72" s="9"/>
      <c r="HAH72" s="9"/>
      <c r="HAI72" s="9"/>
      <c r="HAJ72" s="9"/>
      <c r="HAK72" s="9"/>
      <c r="HAL72" s="9"/>
      <c r="HAM72" s="9"/>
      <c r="HAN72" s="9"/>
      <c r="HAO72" s="9"/>
      <c r="HAP72" s="9"/>
      <c r="HAQ72" s="9"/>
      <c r="HAR72" s="9"/>
      <c r="HAS72" s="9"/>
      <c r="HAT72" s="9"/>
      <c r="HAU72" s="9"/>
      <c r="HAV72" s="9"/>
      <c r="HAW72" s="9"/>
      <c r="HAX72" s="9"/>
      <c r="HAY72" s="9"/>
      <c r="HAZ72" s="9"/>
      <c r="HBA72" s="9"/>
      <c r="HBB72" s="9"/>
      <c r="HBC72" s="9"/>
      <c r="HBD72" s="9"/>
      <c r="HBE72" s="9"/>
      <c r="HBF72" s="9"/>
      <c r="HBG72" s="9"/>
      <c r="HBH72" s="9"/>
      <c r="HBI72" s="9"/>
      <c r="HBJ72" s="9"/>
      <c r="HBK72" s="9"/>
      <c r="HBL72" s="9"/>
      <c r="HBM72" s="9"/>
      <c r="HBN72" s="9"/>
      <c r="HBO72" s="9"/>
      <c r="HBP72" s="9"/>
      <c r="HBQ72" s="9"/>
      <c r="HBR72" s="9"/>
      <c r="HBS72" s="9"/>
      <c r="HBT72" s="9"/>
      <c r="HBU72" s="9"/>
      <c r="HBV72" s="9"/>
      <c r="HBW72" s="9"/>
      <c r="HBX72" s="9"/>
      <c r="HBY72" s="9"/>
      <c r="HBZ72" s="9"/>
      <c r="HCA72" s="9"/>
      <c r="HCB72" s="9"/>
      <c r="HCC72" s="9"/>
      <c r="HCD72" s="9"/>
      <c r="HCE72" s="9"/>
      <c r="HCF72" s="9"/>
      <c r="HCG72" s="9"/>
      <c r="HCH72" s="9"/>
      <c r="HCI72" s="9"/>
      <c r="HCJ72" s="9"/>
      <c r="HCK72" s="9"/>
      <c r="HCL72" s="9"/>
      <c r="HCM72" s="9"/>
      <c r="HCN72" s="9"/>
      <c r="HCO72" s="9"/>
      <c r="HCP72" s="9"/>
      <c r="HCQ72" s="9"/>
      <c r="HCR72" s="9"/>
      <c r="HCS72" s="9"/>
      <c r="HCT72" s="9"/>
      <c r="HCU72" s="9"/>
      <c r="HCV72" s="9"/>
      <c r="HCW72" s="9"/>
      <c r="HCX72" s="9"/>
      <c r="HCY72" s="9"/>
      <c r="HCZ72" s="9"/>
      <c r="HDA72" s="9"/>
      <c r="HDB72" s="9"/>
      <c r="HDC72" s="9"/>
      <c r="HDD72" s="9"/>
      <c r="HDE72" s="9"/>
      <c r="HDF72" s="9"/>
      <c r="HDG72" s="9"/>
      <c r="HDH72" s="9"/>
      <c r="HDI72" s="9"/>
      <c r="HDJ72" s="9"/>
      <c r="HDK72" s="9"/>
      <c r="HDL72" s="9"/>
      <c r="HDM72" s="9"/>
      <c r="HDN72" s="9"/>
      <c r="HDO72" s="9"/>
      <c r="HDP72" s="9"/>
      <c r="HDQ72" s="9"/>
      <c r="HDR72" s="9"/>
      <c r="HDS72" s="9"/>
      <c r="HDT72" s="9"/>
      <c r="HDU72" s="9"/>
      <c r="HDV72" s="9"/>
      <c r="HDW72" s="9"/>
      <c r="HDX72" s="9"/>
      <c r="HDY72" s="9"/>
      <c r="HDZ72" s="9"/>
      <c r="HEA72" s="9"/>
      <c r="HEB72" s="9"/>
      <c r="HEC72" s="9"/>
      <c r="HED72" s="9"/>
      <c r="HEE72" s="9"/>
      <c r="HEF72" s="9"/>
      <c r="HEG72" s="9"/>
      <c r="HEH72" s="9"/>
      <c r="HEI72" s="9"/>
      <c r="HEJ72" s="9"/>
      <c r="HEK72" s="9"/>
      <c r="HEL72" s="9"/>
      <c r="HEM72" s="9"/>
      <c r="HEN72" s="9"/>
      <c r="HEO72" s="9"/>
      <c r="HEP72" s="9"/>
      <c r="HEQ72" s="9"/>
      <c r="HER72" s="9"/>
      <c r="HES72" s="9"/>
      <c r="HET72" s="9"/>
      <c r="HEU72" s="9"/>
      <c r="HEV72" s="9"/>
      <c r="HEW72" s="9"/>
      <c r="HEX72" s="9"/>
      <c r="HEY72" s="9"/>
      <c r="HEZ72" s="9"/>
      <c r="HFA72" s="9"/>
      <c r="HFB72" s="9"/>
      <c r="HFC72" s="9"/>
      <c r="HFD72" s="9"/>
      <c r="HFE72" s="9"/>
      <c r="HFF72" s="9"/>
      <c r="HFG72" s="9"/>
      <c r="HFH72" s="9"/>
      <c r="HFI72" s="9"/>
      <c r="HFJ72" s="9"/>
      <c r="HFK72" s="9"/>
      <c r="HFL72" s="9"/>
      <c r="HFM72" s="9"/>
      <c r="HFN72" s="9"/>
      <c r="HFO72" s="9"/>
      <c r="HFP72" s="9"/>
      <c r="HFQ72" s="9"/>
      <c r="HFR72" s="9"/>
      <c r="HFS72" s="9"/>
      <c r="HFT72" s="9"/>
      <c r="HFU72" s="9"/>
      <c r="HFV72" s="9"/>
      <c r="HFW72" s="9"/>
      <c r="HFX72" s="9"/>
      <c r="HFY72" s="9"/>
      <c r="HFZ72" s="9"/>
      <c r="HGA72" s="9"/>
      <c r="HGB72" s="9"/>
      <c r="HGC72" s="9"/>
      <c r="HGD72" s="9"/>
      <c r="HGE72" s="9"/>
      <c r="HGF72" s="9"/>
      <c r="HGG72" s="9"/>
      <c r="HGH72" s="9"/>
      <c r="HGI72" s="9"/>
      <c r="HGJ72" s="9"/>
      <c r="HGK72" s="9"/>
      <c r="HGL72" s="9"/>
      <c r="HGM72" s="9"/>
      <c r="HGN72" s="9"/>
      <c r="HGO72" s="9"/>
      <c r="HGP72" s="9"/>
      <c r="HGQ72" s="9"/>
      <c r="HGR72" s="9"/>
      <c r="HGS72" s="9"/>
      <c r="HGT72" s="9"/>
      <c r="HGU72" s="9"/>
      <c r="HGV72" s="9"/>
      <c r="HGW72" s="9"/>
      <c r="HGX72" s="9"/>
      <c r="HGY72" s="9"/>
      <c r="HGZ72" s="9"/>
      <c r="HHA72" s="9"/>
      <c r="HHB72" s="9"/>
      <c r="HHC72" s="9"/>
      <c r="HHD72" s="9"/>
      <c r="HHE72" s="9"/>
      <c r="HHF72" s="9"/>
      <c r="HHG72" s="9"/>
      <c r="HHH72" s="9"/>
      <c r="HHI72" s="9"/>
      <c r="HHJ72" s="9"/>
      <c r="HHK72" s="9"/>
      <c r="HHL72" s="9"/>
      <c r="HHM72" s="9"/>
      <c r="HHN72" s="9"/>
      <c r="HHO72" s="9"/>
      <c r="HHP72" s="9"/>
      <c r="HHQ72" s="9"/>
      <c r="HHR72" s="9"/>
      <c r="HHS72" s="9"/>
      <c r="HHT72" s="9"/>
      <c r="HHU72" s="9"/>
      <c r="HHV72" s="9"/>
      <c r="HHW72" s="9"/>
      <c r="HHX72" s="9"/>
      <c r="HHY72" s="9"/>
      <c r="HHZ72" s="9"/>
      <c r="HIA72" s="9"/>
      <c r="HIB72" s="9"/>
      <c r="HIC72" s="9"/>
      <c r="HID72" s="9"/>
      <c r="HIE72" s="9"/>
      <c r="HIF72" s="9"/>
      <c r="HIG72" s="9"/>
      <c r="HIH72" s="9"/>
      <c r="HII72" s="9"/>
      <c r="HIJ72" s="9"/>
      <c r="HIK72" s="9"/>
      <c r="HIL72" s="9"/>
      <c r="HIM72" s="9"/>
      <c r="HIN72" s="9"/>
      <c r="HIO72" s="9"/>
      <c r="HIP72" s="9"/>
      <c r="HIQ72" s="9"/>
      <c r="HIR72" s="9"/>
      <c r="HIS72" s="9"/>
      <c r="HIT72" s="9"/>
      <c r="HIU72" s="9"/>
      <c r="HIV72" s="9"/>
      <c r="HIW72" s="9"/>
      <c r="HIX72" s="9"/>
      <c r="HIY72" s="9"/>
      <c r="HIZ72" s="9"/>
      <c r="HJA72" s="9"/>
      <c r="HJB72" s="9"/>
      <c r="HJC72" s="9"/>
      <c r="HJD72" s="9"/>
      <c r="HJE72" s="9"/>
      <c r="HJF72" s="9"/>
      <c r="HJG72" s="9"/>
      <c r="HJH72" s="9"/>
      <c r="HJI72" s="9"/>
      <c r="HJJ72" s="9"/>
      <c r="HJK72" s="9"/>
      <c r="HJL72" s="9"/>
      <c r="HJM72" s="9"/>
      <c r="HJN72" s="9"/>
      <c r="HJO72" s="9"/>
      <c r="HJP72" s="9"/>
      <c r="HJQ72" s="9"/>
      <c r="HJR72" s="9"/>
      <c r="HJS72" s="9"/>
      <c r="HJT72" s="9"/>
      <c r="HJU72" s="9"/>
      <c r="HJV72" s="9"/>
      <c r="HJW72" s="9"/>
      <c r="HJX72" s="9"/>
      <c r="HJY72" s="9"/>
      <c r="HJZ72" s="9"/>
      <c r="HKA72" s="9"/>
      <c r="HKB72" s="9"/>
      <c r="HKC72" s="9"/>
      <c r="HKD72" s="9"/>
      <c r="HKE72" s="9"/>
      <c r="HKF72" s="9"/>
      <c r="HKG72" s="9"/>
      <c r="HKH72" s="9"/>
      <c r="HKI72" s="9"/>
      <c r="HKJ72" s="9"/>
      <c r="HKK72" s="9"/>
      <c r="HKL72" s="9"/>
      <c r="HKM72" s="9"/>
      <c r="HKN72" s="9"/>
      <c r="HKO72" s="9"/>
      <c r="HKP72" s="9"/>
      <c r="HKQ72" s="9"/>
      <c r="HKR72" s="9"/>
      <c r="HKS72" s="9"/>
      <c r="HKT72" s="9"/>
      <c r="HKU72" s="9"/>
      <c r="HKV72" s="9"/>
      <c r="HKW72" s="9"/>
      <c r="HKX72" s="9"/>
      <c r="HKY72" s="9"/>
      <c r="HKZ72" s="9"/>
      <c r="HLA72" s="9"/>
      <c r="HLB72" s="9"/>
      <c r="HLC72" s="9"/>
      <c r="HLD72" s="9"/>
      <c r="HLE72" s="9"/>
      <c r="HLF72" s="9"/>
      <c r="HLG72" s="9"/>
      <c r="HLH72" s="9"/>
      <c r="HLI72" s="9"/>
      <c r="HLJ72" s="9"/>
      <c r="HLK72" s="9"/>
      <c r="HLL72" s="9"/>
      <c r="HLM72" s="9"/>
      <c r="HLN72" s="9"/>
      <c r="HLO72" s="9"/>
      <c r="HLP72" s="9"/>
      <c r="HLQ72" s="9"/>
      <c r="HLR72" s="9"/>
      <c r="HLS72" s="9"/>
      <c r="HLT72" s="9"/>
      <c r="HLU72" s="9"/>
      <c r="HLV72" s="9"/>
      <c r="HLW72" s="9"/>
      <c r="HLX72" s="9"/>
      <c r="HLY72" s="9"/>
      <c r="HLZ72" s="9"/>
      <c r="HMA72" s="9"/>
      <c r="HMB72" s="9"/>
      <c r="HMC72" s="9"/>
      <c r="HMD72" s="9"/>
      <c r="HME72" s="9"/>
      <c r="HMF72" s="9"/>
      <c r="HMG72" s="9"/>
      <c r="HMH72" s="9"/>
      <c r="HMI72" s="9"/>
      <c r="HMJ72" s="9"/>
      <c r="HMK72" s="9"/>
      <c r="HML72" s="9"/>
      <c r="HMM72" s="9"/>
      <c r="HMN72" s="9"/>
      <c r="HMO72" s="9"/>
      <c r="HMP72" s="9"/>
      <c r="HMQ72" s="9"/>
      <c r="HMR72" s="9"/>
      <c r="HMS72" s="9"/>
      <c r="HMT72" s="9"/>
      <c r="HMU72" s="9"/>
      <c r="HMV72" s="9"/>
      <c r="HMW72" s="9"/>
      <c r="HMX72" s="9"/>
      <c r="HMY72" s="9"/>
      <c r="HMZ72" s="9"/>
      <c r="HNA72" s="9"/>
      <c r="HNB72" s="9"/>
      <c r="HNC72" s="9"/>
      <c r="HND72" s="9"/>
      <c r="HNE72" s="9"/>
      <c r="HNF72" s="9"/>
      <c r="HNG72" s="9"/>
      <c r="HNH72" s="9"/>
      <c r="HNI72" s="9"/>
      <c r="HNJ72" s="9"/>
      <c r="HNK72" s="9"/>
      <c r="HNL72" s="9"/>
      <c r="HNM72" s="9"/>
      <c r="HNN72" s="9"/>
      <c r="HNO72" s="9"/>
      <c r="HNP72" s="9"/>
      <c r="HNQ72" s="9"/>
      <c r="HNR72" s="9"/>
      <c r="HNS72" s="9"/>
      <c r="HNT72" s="9"/>
      <c r="HNU72" s="9"/>
      <c r="HNV72" s="9"/>
      <c r="HNW72" s="9"/>
      <c r="HNX72" s="9"/>
      <c r="HNY72" s="9"/>
      <c r="HNZ72" s="9"/>
      <c r="HOA72" s="9"/>
      <c r="HOB72" s="9"/>
      <c r="HOC72" s="9"/>
      <c r="HOD72" s="9"/>
      <c r="HOE72" s="9"/>
      <c r="HOF72" s="9"/>
      <c r="HOG72" s="9"/>
      <c r="HOH72" s="9"/>
      <c r="HOI72" s="9"/>
      <c r="HOJ72" s="9"/>
      <c r="HOK72" s="9"/>
      <c r="HOL72" s="9"/>
      <c r="HOM72" s="9"/>
      <c r="HON72" s="9"/>
      <c r="HOO72" s="9"/>
      <c r="HOP72" s="9"/>
      <c r="HOQ72" s="9"/>
      <c r="HOR72" s="9"/>
      <c r="HOS72" s="9"/>
      <c r="HOT72" s="9"/>
      <c r="HOU72" s="9"/>
      <c r="HOV72" s="9"/>
      <c r="HOW72" s="9"/>
      <c r="HOX72" s="9"/>
      <c r="HOY72" s="9"/>
      <c r="HOZ72" s="9"/>
      <c r="HPA72" s="9"/>
      <c r="HPB72" s="9"/>
      <c r="HPC72" s="9"/>
      <c r="HPD72" s="9"/>
      <c r="HPE72" s="9"/>
      <c r="HPF72" s="9"/>
      <c r="HPG72" s="9"/>
      <c r="HPH72" s="9"/>
      <c r="HPI72" s="9"/>
      <c r="HPJ72" s="9"/>
      <c r="HPK72" s="9"/>
      <c r="HPL72" s="9"/>
      <c r="HPM72" s="9"/>
      <c r="HPN72" s="9"/>
      <c r="HPO72" s="9"/>
      <c r="HPP72" s="9"/>
      <c r="HPQ72" s="9"/>
      <c r="HPR72" s="9"/>
      <c r="HPS72" s="9"/>
      <c r="HPT72" s="9"/>
      <c r="HPU72" s="9"/>
      <c r="HPV72" s="9"/>
      <c r="HPW72" s="9"/>
      <c r="HPX72" s="9"/>
      <c r="HPY72" s="9"/>
      <c r="HPZ72" s="9"/>
      <c r="HQA72" s="9"/>
      <c r="HQB72" s="9"/>
      <c r="HQC72" s="9"/>
      <c r="HQD72" s="9"/>
      <c r="HQE72" s="9"/>
      <c r="HQF72" s="9"/>
      <c r="HQG72" s="9"/>
      <c r="HQH72" s="9"/>
      <c r="HQI72" s="9"/>
      <c r="HQJ72" s="9"/>
      <c r="HQK72" s="9"/>
      <c r="HQL72" s="9"/>
      <c r="HQM72" s="9"/>
      <c r="HQN72" s="9"/>
      <c r="HQO72" s="9"/>
      <c r="HQP72" s="9"/>
      <c r="HQQ72" s="9"/>
      <c r="HQR72" s="9"/>
      <c r="HQS72" s="9"/>
      <c r="HQT72" s="9"/>
      <c r="HQU72" s="9"/>
      <c r="HQV72" s="9"/>
      <c r="HQW72" s="9"/>
      <c r="HQX72" s="9"/>
      <c r="HQY72" s="9"/>
      <c r="HQZ72" s="9"/>
      <c r="HRA72" s="9"/>
      <c r="HRB72" s="9"/>
      <c r="HRC72" s="9"/>
      <c r="HRD72" s="9"/>
      <c r="HRE72" s="9"/>
      <c r="HRF72" s="9"/>
      <c r="HRG72" s="9"/>
      <c r="HRH72" s="9"/>
      <c r="HRI72" s="9"/>
      <c r="HRJ72" s="9"/>
      <c r="HRK72" s="9"/>
      <c r="HRL72" s="9"/>
      <c r="HRM72" s="9"/>
      <c r="HRN72" s="9"/>
      <c r="HRO72" s="9"/>
      <c r="HRP72" s="9"/>
      <c r="HRQ72" s="9"/>
      <c r="HRR72" s="9"/>
      <c r="HRS72" s="9"/>
      <c r="HRT72" s="9"/>
      <c r="HRU72" s="9"/>
      <c r="HRV72" s="9"/>
      <c r="HRW72" s="9"/>
      <c r="HRX72" s="9"/>
      <c r="HRY72" s="9"/>
      <c r="HRZ72" s="9"/>
      <c r="HSA72" s="9"/>
      <c r="HSB72" s="9"/>
      <c r="HSC72" s="9"/>
      <c r="HSD72" s="9"/>
      <c r="HSE72" s="9"/>
      <c r="HSF72" s="9"/>
      <c r="HSG72" s="9"/>
      <c r="HSH72" s="9"/>
      <c r="HSI72" s="9"/>
      <c r="HSJ72" s="9"/>
      <c r="HSK72" s="9"/>
      <c r="HSL72" s="9"/>
      <c r="HSM72" s="9"/>
      <c r="HSN72" s="9"/>
      <c r="HSO72" s="9"/>
      <c r="HSP72" s="9"/>
      <c r="HSQ72" s="9"/>
      <c r="HSR72" s="9"/>
      <c r="HSS72" s="9"/>
      <c r="HST72" s="9"/>
      <c r="HSU72" s="9"/>
      <c r="HSV72" s="9"/>
      <c r="HSW72" s="9"/>
      <c r="HSX72" s="9"/>
      <c r="HSY72" s="9"/>
      <c r="HSZ72" s="9"/>
      <c r="HTA72" s="9"/>
      <c r="HTB72" s="9"/>
      <c r="HTC72" s="9"/>
      <c r="HTD72" s="9"/>
      <c r="HTE72" s="9"/>
      <c r="HTF72" s="9"/>
      <c r="HTG72" s="9"/>
      <c r="HTH72" s="9"/>
      <c r="HTI72" s="9"/>
      <c r="HTJ72" s="9"/>
      <c r="HTK72" s="9"/>
      <c r="HTL72" s="9"/>
      <c r="HTM72" s="9"/>
      <c r="HTN72" s="9"/>
      <c r="HTO72" s="9"/>
      <c r="HTP72" s="9"/>
      <c r="HTQ72" s="9"/>
      <c r="HTR72" s="9"/>
      <c r="HTS72" s="9"/>
      <c r="HTT72" s="9"/>
      <c r="HTU72" s="9"/>
      <c r="HTV72" s="9"/>
      <c r="HTW72" s="9"/>
      <c r="HTX72" s="9"/>
      <c r="HTY72" s="9"/>
      <c r="HTZ72" s="9"/>
      <c r="HUA72" s="9"/>
      <c r="HUB72" s="9"/>
      <c r="HUC72" s="9"/>
      <c r="HUD72" s="9"/>
      <c r="HUE72" s="9"/>
      <c r="HUF72" s="9"/>
      <c r="HUG72" s="9"/>
      <c r="HUH72" s="9"/>
      <c r="HUI72" s="9"/>
      <c r="HUJ72" s="9"/>
      <c r="HUK72" s="9"/>
      <c r="HUL72" s="9"/>
      <c r="HUM72" s="9"/>
      <c r="HUN72" s="9"/>
      <c r="HUO72" s="9"/>
      <c r="HUP72" s="9"/>
      <c r="HUQ72" s="9"/>
      <c r="HUR72" s="9"/>
      <c r="HUS72" s="9"/>
      <c r="HUT72" s="9"/>
      <c r="HUU72" s="9"/>
      <c r="HUV72" s="9"/>
      <c r="HUW72" s="9"/>
      <c r="HUX72" s="9"/>
      <c r="HUY72" s="9"/>
      <c r="HUZ72" s="9"/>
      <c r="HVA72" s="9"/>
      <c r="HVB72" s="9"/>
      <c r="HVC72" s="9"/>
      <c r="HVD72" s="9"/>
      <c r="HVE72" s="9"/>
      <c r="HVF72" s="9"/>
      <c r="HVG72" s="9"/>
      <c r="HVH72" s="9"/>
      <c r="HVI72" s="9"/>
      <c r="HVJ72" s="9"/>
      <c r="HVK72" s="9"/>
      <c r="HVL72" s="9"/>
      <c r="HVM72" s="9"/>
      <c r="HVN72" s="9"/>
      <c r="HVO72" s="9"/>
      <c r="HVP72" s="9"/>
      <c r="HVQ72" s="9"/>
      <c r="HVR72" s="9"/>
      <c r="HVS72" s="9"/>
      <c r="HVT72" s="9"/>
      <c r="HVU72" s="9"/>
      <c r="HVV72" s="9"/>
      <c r="HVW72" s="9"/>
      <c r="HVX72" s="9"/>
      <c r="HVY72" s="9"/>
      <c r="HVZ72" s="9"/>
      <c r="HWA72" s="9"/>
      <c r="HWB72" s="9"/>
      <c r="HWC72" s="9"/>
      <c r="HWD72" s="9"/>
      <c r="HWE72" s="9"/>
      <c r="HWF72" s="9"/>
      <c r="HWG72" s="9"/>
      <c r="HWH72" s="9"/>
      <c r="HWI72" s="9"/>
      <c r="HWJ72" s="9"/>
      <c r="HWK72" s="9"/>
      <c r="HWL72" s="9"/>
      <c r="HWM72" s="9"/>
      <c r="HWN72" s="9"/>
      <c r="HWO72" s="9"/>
      <c r="HWP72" s="9"/>
      <c r="HWQ72" s="9"/>
      <c r="HWR72" s="9"/>
      <c r="HWS72" s="9"/>
      <c r="HWT72" s="9"/>
      <c r="HWU72" s="9"/>
      <c r="HWV72" s="9"/>
      <c r="HWW72" s="9"/>
      <c r="HWX72" s="9"/>
      <c r="HWY72" s="9"/>
      <c r="HWZ72" s="9"/>
      <c r="HXA72" s="9"/>
      <c r="HXB72" s="9"/>
      <c r="HXC72" s="9"/>
      <c r="HXD72" s="9"/>
      <c r="HXE72" s="9"/>
      <c r="HXF72" s="9"/>
      <c r="HXG72" s="9"/>
      <c r="HXH72" s="9"/>
      <c r="HXI72" s="9"/>
      <c r="HXJ72" s="9"/>
      <c r="HXK72" s="9"/>
      <c r="HXL72" s="9"/>
      <c r="HXM72" s="9"/>
      <c r="HXN72" s="9"/>
      <c r="HXO72" s="9"/>
      <c r="HXP72" s="9"/>
      <c r="HXQ72" s="9"/>
      <c r="HXR72" s="9"/>
      <c r="HXS72" s="9"/>
      <c r="HXT72" s="9"/>
      <c r="HXU72" s="9"/>
      <c r="HXV72" s="9"/>
      <c r="HXW72" s="9"/>
      <c r="HXX72" s="9"/>
      <c r="HXY72" s="9"/>
      <c r="HXZ72" s="9"/>
      <c r="HYA72" s="9"/>
      <c r="HYB72" s="9"/>
      <c r="HYC72" s="9"/>
      <c r="HYD72" s="9"/>
      <c r="HYE72" s="9"/>
      <c r="HYF72" s="9"/>
      <c r="HYG72" s="9"/>
      <c r="HYH72" s="9"/>
      <c r="HYI72" s="9"/>
      <c r="HYJ72" s="9"/>
      <c r="HYK72" s="9"/>
      <c r="HYL72" s="9"/>
      <c r="HYM72" s="9"/>
      <c r="HYN72" s="9"/>
      <c r="HYO72" s="9"/>
      <c r="HYP72" s="9"/>
      <c r="HYQ72" s="9"/>
      <c r="HYR72" s="9"/>
      <c r="HYS72" s="9"/>
      <c r="HYT72" s="9"/>
      <c r="HYU72" s="9"/>
      <c r="HYV72" s="9"/>
      <c r="HYW72" s="9"/>
      <c r="HYX72" s="9"/>
      <c r="HYY72" s="9"/>
      <c r="HYZ72" s="9"/>
      <c r="HZA72" s="9"/>
      <c r="HZB72" s="9"/>
      <c r="HZC72" s="9"/>
      <c r="HZD72" s="9"/>
      <c r="HZE72" s="9"/>
      <c r="HZF72" s="9"/>
      <c r="HZG72" s="9"/>
      <c r="HZH72" s="9"/>
      <c r="HZI72" s="9"/>
      <c r="HZJ72" s="9"/>
      <c r="HZK72" s="9"/>
      <c r="HZL72" s="9"/>
      <c r="HZM72" s="9"/>
      <c r="HZN72" s="9"/>
      <c r="HZO72" s="9"/>
      <c r="HZP72" s="9"/>
      <c r="HZQ72" s="9"/>
      <c r="HZR72" s="9"/>
      <c r="HZS72" s="9"/>
      <c r="HZT72" s="9"/>
      <c r="HZU72" s="9"/>
      <c r="HZV72" s="9"/>
      <c r="HZW72" s="9"/>
      <c r="HZX72" s="9"/>
      <c r="HZY72" s="9"/>
      <c r="HZZ72" s="9"/>
      <c r="IAA72" s="9"/>
      <c r="IAB72" s="9"/>
      <c r="IAC72" s="9"/>
      <c r="IAD72" s="9"/>
      <c r="IAE72" s="9"/>
      <c r="IAF72" s="9"/>
      <c r="IAG72" s="9"/>
      <c r="IAH72" s="9"/>
      <c r="IAI72" s="9"/>
      <c r="IAJ72" s="9"/>
      <c r="IAK72" s="9"/>
      <c r="IAL72" s="9"/>
      <c r="IAM72" s="9"/>
      <c r="IAN72" s="9"/>
      <c r="IAO72" s="9"/>
      <c r="IAP72" s="9"/>
      <c r="IAQ72" s="9"/>
      <c r="IAR72" s="9"/>
      <c r="IAS72" s="9"/>
      <c r="IAT72" s="9"/>
      <c r="IAU72" s="9"/>
      <c r="IAV72" s="9"/>
      <c r="IAW72" s="9"/>
      <c r="IAX72" s="9"/>
      <c r="IAY72" s="9"/>
      <c r="IAZ72" s="9"/>
      <c r="IBA72" s="9"/>
      <c r="IBB72" s="9"/>
      <c r="IBC72" s="9"/>
      <c r="IBD72" s="9"/>
      <c r="IBE72" s="9"/>
      <c r="IBF72" s="9"/>
      <c r="IBG72" s="9"/>
      <c r="IBH72" s="9"/>
      <c r="IBI72" s="9"/>
      <c r="IBJ72" s="9"/>
      <c r="IBK72" s="9"/>
      <c r="IBL72" s="9"/>
      <c r="IBM72" s="9"/>
      <c r="IBN72" s="9"/>
      <c r="IBO72" s="9"/>
      <c r="IBP72" s="9"/>
      <c r="IBQ72" s="9"/>
      <c r="IBR72" s="9"/>
      <c r="IBS72" s="9"/>
      <c r="IBT72" s="9"/>
      <c r="IBU72" s="9"/>
      <c r="IBV72" s="9"/>
      <c r="IBW72" s="9"/>
      <c r="IBX72" s="9"/>
      <c r="IBY72" s="9"/>
      <c r="IBZ72" s="9"/>
      <c r="ICA72" s="9"/>
      <c r="ICB72" s="9"/>
      <c r="ICC72" s="9"/>
      <c r="ICD72" s="9"/>
      <c r="ICE72" s="9"/>
      <c r="ICF72" s="9"/>
      <c r="ICG72" s="9"/>
      <c r="ICH72" s="9"/>
      <c r="ICI72" s="9"/>
      <c r="ICJ72" s="9"/>
      <c r="ICK72" s="9"/>
      <c r="ICL72" s="9"/>
      <c r="ICM72" s="9"/>
      <c r="ICN72" s="9"/>
      <c r="ICO72" s="9"/>
      <c r="ICP72" s="9"/>
      <c r="ICQ72" s="9"/>
      <c r="ICR72" s="9"/>
      <c r="ICS72" s="9"/>
      <c r="ICT72" s="9"/>
      <c r="ICU72" s="9"/>
      <c r="ICV72" s="9"/>
      <c r="ICW72" s="9"/>
      <c r="ICX72" s="9"/>
      <c r="ICY72" s="9"/>
      <c r="ICZ72" s="9"/>
      <c r="IDA72" s="9"/>
      <c r="IDB72" s="9"/>
      <c r="IDC72" s="9"/>
      <c r="IDD72" s="9"/>
      <c r="IDE72" s="9"/>
      <c r="IDF72" s="9"/>
      <c r="IDG72" s="9"/>
      <c r="IDH72" s="9"/>
      <c r="IDI72" s="9"/>
      <c r="IDJ72" s="9"/>
      <c r="IDK72" s="9"/>
      <c r="IDL72" s="9"/>
      <c r="IDM72" s="9"/>
      <c r="IDN72" s="9"/>
      <c r="IDO72" s="9"/>
      <c r="IDP72" s="9"/>
      <c r="IDQ72" s="9"/>
      <c r="IDR72" s="9"/>
      <c r="IDS72" s="9"/>
      <c r="IDT72" s="9"/>
      <c r="IDU72" s="9"/>
      <c r="IDV72" s="9"/>
      <c r="IDW72" s="9"/>
      <c r="IDX72" s="9"/>
      <c r="IDY72" s="9"/>
      <c r="IDZ72" s="9"/>
      <c r="IEA72" s="9"/>
      <c r="IEB72" s="9"/>
      <c r="IEC72" s="9"/>
      <c r="IED72" s="9"/>
      <c r="IEE72" s="9"/>
      <c r="IEF72" s="9"/>
      <c r="IEG72" s="9"/>
      <c r="IEH72" s="9"/>
      <c r="IEI72" s="9"/>
      <c r="IEJ72" s="9"/>
      <c r="IEK72" s="9"/>
      <c r="IEL72" s="9"/>
      <c r="IEM72" s="9"/>
      <c r="IEN72" s="9"/>
      <c r="IEO72" s="9"/>
      <c r="IEP72" s="9"/>
      <c r="IEQ72" s="9"/>
      <c r="IER72" s="9"/>
      <c r="IES72" s="9"/>
      <c r="IET72" s="9"/>
      <c r="IEU72" s="9"/>
      <c r="IEV72" s="9"/>
      <c r="IEW72" s="9"/>
      <c r="IEX72" s="9"/>
      <c r="IEY72" s="9"/>
      <c r="IEZ72" s="9"/>
      <c r="IFA72" s="9"/>
      <c r="IFB72" s="9"/>
      <c r="IFC72" s="9"/>
      <c r="IFD72" s="9"/>
      <c r="IFE72" s="9"/>
      <c r="IFF72" s="9"/>
      <c r="IFG72" s="9"/>
      <c r="IFH72" s="9"/>
      <c r="IFI72" s="9"/>
      <c r="IFJ72" s="9"/>
      <c r="IFK72" s="9"/>
      <c r="IFL72" s="9"/>
      <c r="IFM72" s="9"/>
      <c r="IFN72" s="9"/>
      <c r="IFO72" s="9"/>
      <c r="IFP72" s="9"/>
      <c r="IFQ72" s="9"/>
      <c r="IFR72" s="9"/>
      <c r="IFS72" s="9"/>
      <c r="IFT72" s="9"/>
      <c r="IFU72" s="9"/>
      <c r="IFV72" s="9"/>
      <c r="IFW72" s="9"/>
      <c r="IFX72" s="9"/>
      <c r="IFY72" s="9"/>
      <c r="IFZ72" s="9"/>
      <c r="IGA72" s="9"/>
      <c r="IGB72" s="9"/>
      <c r="IGC72" s="9"/>
      <c r="IGD72" s="9"/>
      <c r="IGE72" s="9"/>
      <c r="IGF72" s="9"/>
      <c r="IGG72" s="9"/>
      <c r="IGH72" s="9"/>
      <c r="IGI72" s="9"/>
      <c r="IGJ72" s="9"/>
      <c r="IGK72" s="9"/>
      <c r="IGL72" s="9"/>
      <c r="IGM72" s="9"/>
      <c r="IGN72" s="9"/>
      <c r="IGO72" s="9"/>
      <c r="IGP72" s="9"/>
      <c r="IGQ72" s="9"/>
      <c r="IGR72" s="9"/>
      <c r="IGS72" s="9"/>
      <c r="IGT72" s="9"/>
      <c r="IGU72" s="9"/>
      <c r="IGV72" s="9"/>
      <c r="IGW72" s="9"/>
      <c r="IGX72" s="9"/>
      <c r="IGY72" s="9"/>
      <c r="IGZ72" s="9"/>
      <c r="IHA72" s="9"/>
      <c r="IHB72" s="9"/>
      <c r="IHC72" s="9"/>
      <c r="IHD72" s="9"/>
      <c r="IHE72" s="9"/>
      <c r="IHF72" s="9"/>
      <c r="IHG72" s="9"/>
      <c r="IHH72" s="9"/>
      <c r="IHI72" s="9"/>
      <c r="IHJ72" s="9"/>
      <c r="IHK72" s="9"/>
      <c r="IHL72" s="9"/>
      <c r="IHM72" s="9"/>
      <c r="IHN72" s="9"/>
      <c r="IHO72" s="9"/>
      <c r="IHP72" s="9"/>
      <c r="IHQ72" s="9"/>
      <c r="IHR72" s="9"/>
      <c r="IHS72" s="9"/>
      <c r="IHT72" s="9"/>
      <c r="IHU72" s="9"/>
      <c r="IHV72" s="9"/>
      <c r="IHW72" s="9"/>
      <c r="IHX72" s="9"/>
      <c r="IHY72" s="9"/>
      <c r="IHZ72" s="9"/>
      <c r="IIA72" s="9"/>
      <c r="IIB72" s="9"/>
      <c r="IIC72" s="9"/>
      <c r="IID72" s="9"/>
      <c r="IIE72" s="9"/>
      <c r="IIF72" s="9"/>
      <c r="IIG72" s="9"/>
      <c r="IIH72" s="9"/>
      <c r="III72" s="9"/>
      <c r="IIJ72" s="9"/>
      <c r="IIK72" s="9"/>
      <c r="IIL72" s="9"/>
      <c r="IIM72" s="9"/>
      <c r="IIN72" s="9"/>
      <c r="IIO72" s="9"/>
      <c r="IIP72" s="9"/>
      <c r="IIQ72" s="9"/>
      <c r="IIR72" s="9"/>
      <c r="IIS72" s="9"/>
      <c r="IIT72" s="9"/>
      <c r="IIU72" s="9"/>
      <c r="IIV72" s="9"/>
      <c r="IIW72" s="9"/>
      <c r="IIX72" s="9"/>
      <c r="IIY72" s="9"/>
      <c r="IIZ72" s="9"/>
      <c r="IJA72" s="9"/>
      <c r="IJB72" s="9"/>
      <c r="IJC72" s="9"/>
      <c r="IJD72" s="9"/>
      <c r="IJE72" s="9"/>
      <c r="IJF72" s="9"/>
      <c r="IJG72" s="9"/>
      <c r="IJH72" s="9"/>
      <c r="IJI72" s="9"/>
      <c r="IJJ72" s="9"/>
      <c r="IJK72" s="9"/>
      <c r="IJL72" s="9"/>
      <c r="IJM72" s="9"/>
      <c r="IJN72" s="9"/>
      <c r="IJO72" s="9"/>
      <c r="IJP72" s="9"/>
      <c r="IJQ72" s="9"/>
      <c r="IJR72" s="9"/>
      <c r="IJS72" s="9"/>
      <c r="IJT72" s="9"/>
      <c r="IJU72" s="9"/>
      <c r="IJV72" s="9"/>
      <c r="IJW72" s="9"/>
      <c r="IJX72" s="9"/>
      <c r="IJY72" s="9"/>
      <c r="IJZ72" s="9"/>
      <c r="IKA72" s="9"/>
      <c r="IKB72" s="9"/>
      <c r="IKC72" s="9"/>
      <c r="IKD72" s="9"/>
      <c r="IKE72" s="9"/>
      <c r="IKF72" s="9"/>
      <c r="IKG72" s="9"/>
      <c r="IKH72" s="9"/>
      <c r="IKI72" s="9"/>
      <c r="IKJ72" s="9"/>
      <c r="IKK72" s="9"/>
      <c r="IKL72" s="9"/>
      <c r="IKM72" s="9"/>
      <c r="IKN72" s="9"/>
      <c r="IKO72" s="9"/>
      <c r="IKP72" s="9"/>
      <c r="IKQ72" s="9"/>
      <c r="IKR72" s="9"/>
      <c r="IKS72" s="9"/>
      <c r="IKT72" s="9"/>
      <c r="IKU72" s="9"/>
      <c r="IKV72" s="9"/>
      <c r="IKW72" s="9"/>
      <c r="IKX72" s="9"/>
      <c r="IKY72" s="9"/>
      <c r="IKZ72" s="9"/>
      <c r="ILA72" s="9"/>
      <c r="ILB72" s="9"/>
      <c r="ILC72" s="9"/>
      <c r="ILD72" s="9"/>
      <c r="ILE72" s="9"/>
      <c r="ILF72" s="9"/>
      <c r="ILG72" s="9"/>
      <c r="ILH72" s="9"/>
      <c r="ILI72" s="9"/>
      <c r="ILJ72" s="9"/>
      <c r="ILK72" s="9"/>
      <c r="ILL72" s="9"/>
      <c r="ILM72" s="9"/>
      <c r="ILN72" s="9"/>
      <c r="ILO72" s="9"/>
      <c r="ILP72" s="9"/>
      <c r="ILQ72" s="9"/>
      <c r="ILR72" s="9"/>
      <c r="ILS72" s="9"/>
      <c r="ILT72" s="9"/>
      <c r="ILU72" s="9"/>
      <c r="ILV72" s="9"/>
      <c r="ILW72" s="9"/>
      <c r="ILX72" s="9"/>
      <c r="ILY72" s="9"/>
      <c r="ILZ72" s="9"/>
      <c r="IMA72" s="9"/>
      <c r="IMB72" s="9"/>
      <c r="IMC72" s="9"/>
      <c r="IMD72" s="9"/>
      <c r="IME72" s="9"/>
      <c r="IMF72" s="9"/>
      <c r="IMG72" s="9"/>
      <c r="IMH72" s="9"/>
      <c r="IMI72" s="9"/>
      <c r="IMJ72" s="9"/>
      <c r="IMK72" s="9"/>
      <c r="IML72" s="9"/>
      <c r="IMM72" s="9"/>
      <c r="IMN72" s="9"/>
      <c r="IMO72" s="9"/>
      <c r="IMP72" s="9"/>
      <c r="IMQ72" s="9"/>
      <c r="IMR72" s="9"/>
      <c r="IMS72" s="9"/>
      <c r="IMT72" s="9"/>
      <c r="IMU72" s="9"/>
      <c r="IMV72" s="9"/>
      <c r="IMW72" s="9"/>
      <c r="IMX72" s="9"/>
      <c r="IMY72" s="9"/>
      <c r="IMZ72" s="9"/>
      <c r="INA72" s="9"/>
      <c r="INB72" s="9"/>
      <c r="INC72" s="9"/>
      <c r="IND72" s="9"/>
      <c r="INE72" s="9"/>
      <c r="INF72" s="9"/>
      <c r="ING72" s="9"/>
      <c r="INH72" s="9"/>
      <c r="INI72" s="9"/>
      <c r="INJ72" s="9"/>
      <c r="INK72" s="9"/>
      <c r="INL72" s="9"/>
      <c r="INM72" s="9"/>
      <c r="INN72" s="9"/>
      <c r="INO72" s="9"/>
      <c r="INP72" s="9"/>
      <c r="INQ72" s="9"/>
      <c r="INR72" s="9"/>
      <c r="INS72" s="9"/>
      <c r="INT72" s="9"/>
      <c r="INU72" s="9"/>
      <c r="INV72" s="9"/>
      <c r="INW72" s="9"/>
      <c r="INX72" s="9"/>
      <c r="INY72" s="9"/>
      <c r="INZ72" s="9"/>
      <c r="IOA72" s="9"/>
      <c r="IOB72" s="9"/>
      <c r="IOC72" s="9"/>
      <c r="IOD72" s="9"/>
      <c r="IOE72" s="9"/>
      <c r="IOF72" s="9"/>
      <c r="IOG72" s="9"/>
      <c r="IOH72" s="9"/>
      <c r="IOI72" s="9"/>
      <c r="IOJ72" s="9"/>
      <c r="IOK72" s="9"/>
      <c r="IOL72" s="9"/>
      <c r="IOM72" s="9"/>
      <c r="ION72" s="9"/>
      <c r="IOO72" s="9"/>
      <c r="IOP72" s="9"/>
      <c r="IOQ72" s="9"/>
      <c r="IOR72" s="9"/>
      <c r="IOS72" s="9"/>
      <c r="IOT72" s="9"/>
      <c r="IOU72" s="9"/>
      <c r="IOV72" s="9"/>
      <c r="IOW72" s="9"/>
      <c r="IOX72" s="9"/>
      <c r="IOY72" s="9"/>
      <c r="IOZ72" s="9"/>
      <c r="IPA72" s="9"/>
      <c r="IPB72" s="9"/>
      <c r="IPC72" s="9"/>
      <c r="IPD72" s="9"/>
      <c r="IPE72" s="9"/>
      <c r="IPF72" s="9"/>
      <c r="IPG72" s="9"/>
      <c r="IPH72" s="9"/>
      <c r="IPI72" s="9"/>
      <c r="IPJ72" s="9"/>
      <c r="IPK72" s="9"/>
      <c r="IPL72" s="9"/>
      <c r="IPM72" s="9"/>
      <c r="IPN72" s="9"/>
      <c r="IPO72" s="9"/>
      <c r="IPP72" s="9"/>
      <c r="IPQ72" s="9"/>
      <c r="IPR72" s="9"/>
      <c r="IPS72" s="9"/>
      <c r="IPT72" s="9"/>
      <c r="IPU72" s="9"/>
      <c r="IPV72" s="9"/>
      <c r="IPW72" s="9"/>
      <c r="IPX72" s="9"/>
      <c r="IPY72" s="9"/>
      <c r="IPZ72" s="9"/>
      <c r="IQA72" s="9"/>
      <c r="IQB72" s="9"/>
      <c r="IQC72" s="9"/>
      <c r="IQD72" s="9"/>
      <c r="IQE72" s="9"/>
      <c r="IQF72" s="9"/>
      <c r="IQG72" s="9"/>
      <c r="IQH72" s="9"/>
      <c r="IQI72" s="9"/>
      <c r="IQJ72" s="9"/>
      <c r="IQK72" s="9"/>
      <c r="IQL72" s="9"/>
      <c r="IQM72" s="9"/>
      <c r="IQN72" s="9"/>
      <c r="IQO72" s="9"/>
      <c r="IQP72" s="9"/>
      <c r="IQQ72" s="9"/>
      <c r="IQR72" s="9"/>
      <c r="IQS72" s="9"/>
      <c r="IQT72" s="9"/>
      <c r="IQU72" s="9"/>
      <c r="IQV72" s="9"/>
      <c r="IQW72" s="9"/>
      <c r="IQX72" s="9"/>
      <c r="IQY72" s="9"/>
      <c r="IQZ72" s="9"/>
      <c r="IRA72" s="9"/>
      <c r="IRB72" s="9"/>
      <c r="IRC72" s="9"/>
      <c r="IRD72" s="9"/>
      <c r="IRE72" s="9"/>
      <c r="IRF72" s="9"/>
      <c r="IRG72" s="9"/>
      <c r="IRH72" s="9"/>
      <c r="IRI72" s="9"/>
      <c r="IRJ72" s="9"/>
      <c r="IRK72" s="9"/>
      <c r="IRL72" s="9"/>
      <c r="IRM72" s="9"/>
      <c r="IRN72" s="9"/>
      <c r="IRO72" s="9"/>
      <c r="IRP72" s="9"/>
      <c r="IRQ72" s="9"/>
      <c r="IRR72" s="9"/>
      <c r="IRS72" s="9"/>
      <c r="IRT72" s="9"/>
      <c r="IRU72" s="9"/>
      <c r="IRV72" s="9"/>
      <c r="IRW72" s="9"/>
      <c r="IRX72" s="9"/>
      <c r="IRY72" s="9"/>
      <c r="IRZ72" s="9"/>
      <c r="ISA72" s="9"/>
      <c r="ISB72" s="9"/>
      <c r="ISC72" s="9"/>
      <c r="ISD72" s="9"/>
      <c r="ISE72" s="9"/>
      <c r="ISF72" s="9"/>
      <c r="ISG72" s="9"/>
      <c r="ISH72" s="9"/>
      <c r="ISI72" s="9"/>
      <c r="ISJ72" s="9"/>
      <c r="ISK72" s="9"/>
      <c r="ISL72" s="9"/>
      <c r="ISM72" s="9"/>
      <c r="ISN72" s="9"/>
      <c r="ISO72" s="9"/>
      <c r="ISP72" s="9"/>
      <c r="ISQ72" s="9"/>
      <c r="ISR72" s="9"/>
      <c r="ISS72" s="9"/>
      <c r="IST72" s="9"/>
      <c r="ISU72" s="9"/>
      <c r="ISV72" s="9"/>
      <c r="ISW72" s="9"/>
      <c r="ISX72" s="9"/>
      <c r="ISY72" s="9"/>
      <c r="ISZ72" s="9"/>
      <c r="ITA72" s="9"/>
      <c r="ITB72" s="9"/>
      <c r="ITC72" s="9"/>
      <c r="ITD72" s="9"/>
      <c r="ITE72" s="9"/>
      <c r="ITF72" s="9"/>
      <c r="ITG72" s="9"/>
      <c r="ITH72" s="9"/>
      <c r="ITI72" s="9"/>
      <c r="ITJ72" s="9"/>
      <c r="ITK72" s="9"/>
      <c r="ITL72" s="9"/>
      <c r="ITM72" s="9"/>
      <c r="ITN72" s="9"/>
      <c r="ITO72" s="9"/>
      <c r="ITP72" s="9"/>
      <c r="ITQ72" s="9"/>
      <c r="ITR72" s="9"/>
      <c r="ITS72" s="9"/>
      <c r="ITT72" s="9"/>
      <c r="ITU72" s="9"/>
      <c r="ITV72" s="9"/>
      <c r="ITW72" s="9"/>
      <c r="ITX72" s="9"/>
      <c r="ITY72" s="9"/>
      <c r="ITZ72" s="9"/>
      <c r="IUA72" s="9"/>
      <c r="IUB72" s="9"/>
      <c r="IUC72" s="9"/>
      <c r="IUD72" s="9"/>
      <c r="IUE72" s="9"/>
      <c r="IUF72" s="9"/>
      <c r="IUG72" s="9"/>
      <c r="IUH72" s="9"/>
      <c r="IUI72" s="9"/>
      <c r="IUJ72" s="9"/>
      <c r="IUK72" s="9"/>
      <c r="IUL72" s="9"/>
      <c r="IUM72" s="9"/>
      <c r="IUN72" s="9"/>
      <c r="IUO72" s="9"/>
      <c r="IUP72" s="9"/>
      <c r="IUQ72" s="9"/>
      <c r="IUR72" s="9"/>
      <c r="IUS72" s="9"/>
      <c r="IUT72" s="9"/>
      <c r="IUU72" s="9"/>
      <c r="IUV72" s="9"/>
      <c r="IUW72" s="9"/>
      <c r="IUX72" s="9"/>
      <c r="IUY72" s="9"/>
      <c r="IUZ72" s="9"/>
      <c r="IVA72" s="9"/>
      <c r="IVB72" s="9"/>
      <c r="IVC72" s="9"/>
      <c r="IVD72" s="9"/>
      <c r="IVE72" s="9"/>
      <c r="IVF72" s="9"/>
      <c r="IVG72" s="9"/>
      <c r="IVH72" s="9"/>
      <c r="IVI72" s="9"/>
      <c r="IVJ72" s="9"/>
      <c r="IVK72" s="9"/>
      <c r="IVL72" s="9"/>
      <c r="IVM72" s="9"/>
      <c r="IVN72" s="9"/>
      <c r="IVO72" s="9"/>
      <c r="IVP72" s="9"/>
      <c r="IVQ72" s="9"/>
      <c r="IVR72" s="9"/>
      <c r="IVS72" s="9"/>
      <c r="IVT72" s="9"/>
      <c r="IVU72" s="9"/>
      <c r="IVV72" s="9"/>
      <c r="IVW72" s="9"/>
      <c r="IVX72" s="9"/>
      <c r="IVY72" s="9"/>
      <c r="IVZ72" s="9"/>
      <c r="IWA72" s="9"/>
      <c r="IWB72" s="9"/>
      <c r="IWC72" s="9"/>
      <c r="IWD72" s="9"/>
      <c r="IWE72" s="9"/>
      <c r="IWF72" s="9"/>
      <c r="IWG72" s="9"/>
      <c r="IWH72" s="9"/>
      <c r="IWI72" s="9"/>
      <c r="IWJ72" s="9"/>
      <c r="IWK72" s="9"/>
      <c r="IWL72" s="9"/>
      <c r="IWM72" s="9"/>
      <c r="IWN72" s="9"/>
      <c r="IWO72" s="9"/>
      <c r="IWP72" s="9"/>
      <c r="IWQ72" s="9"/>
      <c r="IWR72" s="9"/>
      <c r="IWS72" s="9"/>
      <c r="IWT72" s="9"/>
      <c r="IWU72" s="9"/>
      <c r="IWV72" s="9"/>
      <c r="IWW72" s="9"/>
      <c r="IWX72" s="9"/>
      <c r="IWY72" s="9"/>
      <c r="IWZ72" s="9"/>
      <c r="IXA72" s="9"/>
      <c r="IXB72" s="9"/>
      <c r="IXC72" s="9"/>
      <c r="IXD72" s="9"/>
      <c r="IXE72" s="9"/>
      <c r="IXF72" s="9"/>
      <c r="IXG72" s="9"/>
      <c r="IXH72" s="9"/>
      <c r="IXI72" s="9"/>
      <c r="IXJ72" s="9"/>
      <c r="IXK72" s="9"/>
      <c r="IXL72" s="9"/>
      <c r="IXM72" s="9"/>
      <c r="IXN72" s="9"/>
      <c r="IXO72" s="9"/>
      <c r="IXP72" s="9"/>
      <c r="IXQ72" s="9"/>
      <c r="IXR72" s="9"/>
      <c r="IXS72" s="9"/>
      <c r="IXT72" s="9"/>
      <c r="IXU72" s="9"/>
      <c r="IXV72" s="9"/>
      <c r="IXW72" s="9"/>
      <c r="IXX72" s="9"/>
      <c r="IXY72" s="9"/>
      <c r="IXZ72" s="9"/>
      <c r="IYA72" s="9"/>
      <c r="IYB72" s="9"/>
      <c r="IYC72" s="9"/>
      <c r="IYD72" s="9"/>
      <c r="IYE72" s="9"/>
      <c r="IYF72" s="9"/>
      <c r="IYG72" s="9"/>
      <c r="IYH72" s="9"/>
      <c r="IYI72" s="9"/>
      <c r="IYJ72" s="9"/>
      <c r="IYK72" s="9"/>
      <c r="IYL72" s="9"/>
      <c r="IYM72" s="9"/>
      <c r="IYN72" s="9"/>
      <c r="IYO72" s="9"/>
      <c r="IYP72" s="9"/>
      <c r="IYQ72" s="9"/>
      <c r="IYR72" s="9"/>
      <c r="IYS72" s="9"/>
      <c r="IYT72" s="9"/>
      <c r="IYU72" s="9"/>
      <c r="IYV72" s="9"/>
      <c r="IYW72" s="9"/>
      <c r="IYX72" s="9"/>
      <c r="IYY72" s="9"/>
      <c r="IYZ72" s="9"/>
      <c r="IZA72" s="9"/>
      <c r="IZB72" s="9"/>
      <c r="IZC72" s="9"/>
      <c r="IZD72" s="9"/>
      <c r="IZE72" s="9"/>
      <c r="IZF72" s="9"/>
      <c r="IZG72" s="9"/>
      <c r="IZH72" s="9"/>
      <c r="IZI72" s="9"/>
      <c r="IZJ72" s="9"/>
      <c r="IZK72" s="9"/>
      <c r="IZL72" s="9"/>
      <c r="IZM72" s="9"/>
      <c r="IZN72" s="9"/>
      <c r="IZO72" s="9"/>
      <c r="IZP72" s="9"/>
      <c r="IZQ72" s="9"/>
      <c r="IZR72" s="9"/>
      <c r="IZS72" s="9"/>
      <c r="IZT72" s="9"/>
      <c r="IZU72" s="9"/>
      <c r="IZV72" s="9"/>
      <c r="IZW72" s="9"/>
      <c r="IZX72" s="9"/>
      <c r="IZY72" s="9"/>
      <c r="IZZ72" s="9"/>
      <c r="JAA72" s="9"/>
      <c r="JAB72" s="9"/>
      <c r="JAC72" s="9"/>
      <c r="JAD72" s="9"/>
      <c r="JAE72" s="9"/>
      <c r="JAF72" s="9"/>
      <c r="JAG72" s="9"/>
      <c r="JAH72" s="9"/>
      <c r="JAI72" s="9"/>
      <c r="JAJ72" s="9"/>
      <c r="JAK72" s="9"/>
      <c r="JAL72" s="9"/>
      <c r="JAM72" s="9"/>
      <c r="JAN72" s="9"/>
      <c r="JAO72" s="9"/>
      <c r="JAP72" s="9"/>
      <c r="JAQ72" s="9"/>
      <c r="JAR72" s="9"/>
      <c r="JAS72" s="9"/>
      <c r="JAT72" s="9"/>
      <c r="JAU72" s="9"/>
      <c r="JAV72" s="9"/>
      <c r="JAW72" s="9"/>
      <c r="JAX72" s="9"/>
      <c r="JAY72" s="9"/>
      <c r="JAZ72" s="9"/>
      <c r="JBA72" s="9"/>
      <c r="JBB72" s="9"/>
      <c r="JBC72" s="9"/>
      <c r="JBD72" s="9"/>
      <c r="JBE72" s="9"/>
      <c r="JBF72" s="9"/>
      <c r="JBG72" s="9"/>
      <c r="JBH72" s="9"/>
      <c r="JBI72" s="9"/>
      <c r="JBJ72" s="9"/>
      <c r="JBK72" s="9"/>
      <c r="JBL72" s="9"/>
      <c r="JBM72" s="9"/>
      <c r="JBN72" s="9"/>
      <c r="JBO72" s="9"/>
      <c r="JBP72" s="9"/>
      <c r="JBQ72" s="9"/>
      <c r="JBR72" s="9"/>
      <c r="JBS72" s="9"/>
      <c r="JBT72" s="9"/>
      <c r="JBU72" s="9"/>
      <c r="JBV72" s="9"/>
      <c r="JBW72" s="9"/>
      <c r="JBX72" s="9"/>
      <c r="JBY72" s="9"/>
      <c r="JBZ72" s="9"/>
      <c r="JCA72" s="9"/>
      <c r="JCB72" s="9"/>
      <c r="JCC72" s="9"/>
      <c r="JCD72" s="9"/>
      <c r="JCE72" s="9"/>
      <c r="JCF72" s="9"/>
      <c r="JCG72" s="9"/>
      <c r="JCH72" s="9"/>
      <c r="JCI72" s="9"/>
      <c r="JCJ72" s="9"/>
      <c r="JCK72" s="9"/>
      <c r="JCL72" s="9"/>
      <c r="JCM72" s="9"/>
      <c r="JCN72" s="9"/>
      <c r="JCO72" s="9"/>
      <c r="JCP72" s="9"/>
      <c r="JCQ72" s="9"/>
      <c r="JCR72" s="9"/>
      <c r="JCS72" s="9"/>
      <c r="JCT72" s="9"/>
      <c r="JCU72" s="9"/>
      <c r="JCV72" s="9"/>
      <c r="JCW72" s="9"/>
      <c r="JCX72" s="9"/>
      <c r="JCY72" s="9"/>
      <c r="JCZ72" s="9"/>
      <c r="JDA72" s="9"/>
      <c r="JDB72" s="9"/>
      <c r="JDC72" s="9"/>
      <c r="JDD72" s="9"/>
      <c r="JDE72" s="9"/>
      <c r="JDF72" s="9"/>
      <c r="JDG72" s="9"/>
      <c r="JDH72" s="9"/>
      <c r="JDI72" s="9"/>
      <c r="JDJ72" s="9"/>
      <c r="JDK72" s="9"/>
      <c r="JDL72" s="9"/>
      <c r="JDM72" s="9"/>
      <c r="JDN72" s="9"/>
      <c r="JDO72" s="9"/>
      <c r="JDP72" s="9"/>
      <c r="JDQ72" s="9"/>
      <c r="JDR72" s="9"/>
      <c r="JDS72" s="9"/>
      <c r="JDT72" s="9"/>
      <c r="JDU72" s="9"/>
      <c r="JDV72" s="9"/>
      <c r="JDW72" s="9"/>
      <c r="JDX72" s="9"/>
      <c r="JDY72" s="9"/>
      <c r="JDZ72" s="9"/>
      <c r="JEA72" s="9"/>
      <c r="JEB72" s="9"/>
      <c r="JEC72" s="9"/>
      <c r="JED72" s="9"/>
      <c r="JEE72" s="9"/>
      <c r="JEF72" s="9"/>
      <c r="JEG72" s="9"/>
      <c r="JEH72" s="9"/>
      <c r="JEI72" s="9"/>
      <c r="JEJ72" s="9"/>
      <c r="JEK72" s="9"/>
      <c r="JEL72" s="9"/>
      <c r="JEM72" s="9"/>
      <c r="JEN72" s="9"/>
      <c r="JEO72" s="9"/>
      <c r="JEP72" s="9"/>
      <c r="JEQ72" s="9"/>
      <c r="JER72" s="9"/>
      <c r="JES72" s="9"/>
      <c r="JET72" s="9"/>
      <c r="JEU72" s="9"/>
      <c r="JEV72" s="9"/>
      <c r="JEW72" s="9"/>
      <c r="JEX72" s="9"/>
      <c r="JEY72" s="9"/>
      <c r="JEZ72" s="9"/>
      <c r="JFA72" s="9"/>
      <c r="JFB72" s="9"/>
      <c r="JFC72" s="9"/>
      <c r="JFD72" s="9"/>
      <c r="JFE72" s="9"/>
      <c r="JFF72" s="9"/>
      <c r="JFG72" s="9"/>
      <c r="JFH72" s="9"/>
      <c r="JFI72" s="9"/>
      <c r="JFJ72" s="9"/>
      <c r="JFK72" s="9"/>
      <c r="JFL72" s="9"/>
      <c r="JFM72" s="9"/>
      <c r="JFN72" s="9"/>
      <c r="JFO72" s="9"/>
      <c r="JFP72" s="9"/>
      <c r="JFQ72" s="9"/>
      <c r="JFR72" s="9"/>
      <c r="JFS72" s="9"/>
      <c r="JFT72" s="9"/>
      <c r="JFU72" s="9"/>
      <c r="JFV72" s="9"/>
      <c r="JFW72" s="9"/>
      <c r="JFX72" s="9"/>
      <c r="JFY72" s="9"/>
      <c r="JFZ72" s="9"/>
      <c r="JGA72" s="9"/>
      <c r="JGB72" s="9"/>
      <c r="JGC72" s="9"/>
      <c r="JGD72" s="9"/>
      <c r="JGE72" s="9"/>
      <c r="JGF72" s="9"/>
      <c r="JGG72" s="9"/>
      <c r="JGH72" s="9"/>
      <c r="JGI72" s="9"/>
      <c r="JGJ72" s="9"/>
      <c r="JGK72" s="9"/>
      <c r="JGL72" s="9"/>
      <c r="JGM72" s="9"/>
      <c r="JGN72" s="9"/>
      <c r="JGO72" s="9"/>
      <c r="JGP72" s="9"/>
      <c r="JGQ72" s="9"/>
      <c r="JGR72" s="9"/>
      <c r="JGS72" s="9"/>
      <c r="JGT72" s="9"/>
      <c r="JGU72" s="9"/>
      <c r="JGV72" s="9"/>
      <c r="JGW72" s="9"/>
      <c r="JGX72" s="9"/>
      <c r="JGY72" s="9"/>
      <c r="JGZ72" s="9"/>
      <c r="JHA72" s="9"/>
      <c r="JHB72" s="9"/>
      <c r="JHC72" s="9"/>
      <c r="JHD72" s="9"/>
      <c r="JHE72" s="9"/>
      <c r="JHF72" s="9"/>
      <c r="JHG72" s="9"/>
      <c r="JHH72" s="9"/>
      <c r="JHI72" s="9"/>
      <c r="JHJ72" s="9"/>
      <c r="JHK72" s="9"/>
      <c r="JHL72" s="9"/>
      <c r="JHM72" s="9"/>
      <c r="JHN72" s="9"/>
      <c r="JHO72" s="9"/>
      <c r="JHP72" s="9"/>
      <c r="JHQ72" s="9"/>
      <c r="JHR72" s="9"/>
      <c r="JHS72" s="9"/>
      <c r="JHT72" s="9"/>
      <c r="JHU72" s="9"/>
      <c r="JHV72" s="9"/>
      <c r="JHW72" s="9"/>
      <c r="JHX72" s="9"/>
      <c r="JHY72" s="9"/>
      <c r="JHZ72" s="9"/>
      <c r="JIA72" s="9"/>
      <c r="JIB72" s="9"/>
      <c r="JIC72" s="9"/>
      <c r="JID72" s="9"/>
      <c r="JIE72" s="9"/>
      <c r="JIF72" s="9"/>
      <c r="JIG72" s="9"/>
      <c r="JIH72" s="9"/>
      <c r="JII72" s="9"/>
      <c r="JIJ72" s="9"/>
      <c r="JIK72" s="9"/>
      <c r="JIL72" s="9"/>
      <c r="JIM72" s="9"/>
      <c r="JIN72" s="9"/>
      <c r="JIO72" s="9"/>
      <c r="JIP72" s="9"/>
      <c r="JIQ72" s="9"/>
      <c r="JIR72" s="9"/>
      <c r="JIS72" s="9"/>
      <c r="JIT72" s="9"/>
      <c r="JIU72" s="9"/>
      <c r="JIV72" s="9"/>
      <c r="JIW72" s="9"/>
      <c r="JIX72" s="9"/>
      <c r="JIY72" s="9"/>
      <c r="JIZ72" s="9"/>
      <c r="JJA72" s="9"/>
      <c r="JJB72" s="9"/>
      <c r="JJC72" s="9"/>
      <c r="JJD72" s="9"/>
      <c r="JJE72" s="9"/>
      <c r="JJF72" s="9"/>
      <c r="JJG72" s="9"/>
      <c r="JJH72" s="9"/>
      <c r="JJI72" s="9"/>
      <c r="JJJ72" s="9"/>
      <c r="JJK72" s="9"/>
      <c r="JJL72" s="9"/>
      <c r="JJM72" s="9"/>
      <c r="JJN72" s="9"/>
      <c r="JJO72" s="9"/>
      <c r="JJP72" s="9"/>
      <c r="JJQ72" s="9"/>
      <c r="JJR72" s="9"/>
      <c r="JJS72" s="9"/>
      <c r="JJT72" s="9"/>
      <c r="JJU72" s="9"/>
      <c r="JJV72" s="9"/>
      <c r="JJW72" s="9"/>
      <c r="JJX72" s="9"/>
      <c r="JJY72" s="9"/>
      <c r="JJZ72" s="9"/>
      <c r="JKA72" s="9"/>
      <c r="JKB72" s="9"/>
      <c r="JKC72" s="9"/>
      <c r="JKD72" s="9"/>
      <c r="JKE72" s="9"/>
      <c r="JKF72" s="9"/>
      <c r="JKG72" s="9"/>
      <c r="JKH72" s="9"/>
      <c r="JKI72" s="9"/>
      <c r="JKJ72" s="9"/>
      <c r="JKK72" s="9"/>
      <c r="JKL72" s="9"/>
      <c r="JKM72" s="9"/>
      <c r="JKN72" s="9"/>
      <c r="JKO72" s="9"/>
      <c r="JKP72" s="9"/>
      <c r="JKQ72" s="9"/>
      <c r="JKR72" s="9"/>
      <c r="JKS72" s="9"/>
      <c r="JKT72" s="9"/>
      <c r="JKU72" s="9"/>
      <c r="JKV72" s="9"/>
      <c r="JKW72" s="9"/>
      <c r="JKX72" s="9"/>
      <c r="JKY72" s="9"/>
      <c r="JKZ72" s="9"/>
      <c r="JLA72" s="9"/>
      <c r="JLB72" s="9"/>
      <c r="JLC72" s="9"/>
      <c r="JLD72" s="9"/>
      <c r="JLE72" s="9"/>
      <c r="JLF72" s="9"/>
      <c r="JLG72" s="9"/>
      <c r="JLH72" s="9"/>
      <c r="JLI72" s="9"/>
      <c r="JLJ72" s="9"/>
      <c r="JLK72" s="9"/>
      <c r="JLL72" s="9"/>
      <c r="JLM72" s="9"/>
      <c r="JLN72" s="9"/>
      <c r="JLO72" s="9"/>
      <c r="JLP72" s="9"/>
      <c r="JLQ72" s="9"/>
      <c r="JLR72" s="9"/>
      <c r="JLS72" s="9"/>
      <c r="JLT72" s="9"/>
      <c r="JLU72" s="9"/>
      <c r="JLV72" s="9"/>
      <c r="JLW72" s="9"/>
      <c r="JLX72" s="9"/>
      <c r="JLY72" s="9"/>
      <c r="JLZ72" s="9"/>
      <c r="JMA72" s="9"/>
      <c r="JMB72" s="9"/>
      <c r="JMC72" s="9"/>
      <c r="JMD72" s="9"/>
      <c r="JME72" s="9"/>
      <c r="JMF72" s="9"/>
      <c r="JMG72" s="9"/>
      <c r="JMH72" s="9"/>
      <c r="JMI72" s="9"/>
      <c r="JMJ72" s="9"/>
      <c r="JMK72" s="9"/>
      <c r="JML72" s="9"/>
      <c r="JMM72" s="9"/>
      <c r="JMN72" s="9"/>
      <c r="JMO72" s="9"/>
      <c r="JMP72" s="9"/>
      <c r="JMQ72" s="9"/>
      <c r="JMR72" s="9"/>
      <c r="JMS72" s="9"/>
      <c r="JMT72" s="9"/>
      <c r="JMU72" s="9"/>
      <c r="JMV72" s="9"/>
      <c r="JMW72" s="9"/>
      <c r="JMX72" s="9"/>
      <c r="JMY72" s="9"/>
      <c r="JMZ72" s="9"/>
      <c r="JNA72" s="9"/>
      <c r="JNB72" s="9"/>
      <c r="JNC72" s="9"/>
      <c r="JND72" s="9"/>
      <c r="JNE72" s="9"/>
      <c r="JNF72" s="9"/>
      <c r="JNG72" s="9"/>
      <c r="JNH72" s="9"/>
      <c r="JNI72" s="9"/>
      <c r="JNJ72" s="9"/>
      <c r="JNK72" s="9"/>
      <c r="JNL72" s="9"/>
      <c r="JNM72" s="9"/>
      <c r="JNN72" s="9"/>
      <c r="JNO72" s="9"/>
      <c r="JNP72" s="9"/>
      <c r="JNQ72" s="9"/>
      <c r="JNR72" s="9"/>
      <c r="JNS72" s="9"/>
      <c r="JNT72" s="9"/>
      <c r="JNU72" s="9"/>
      <c r="JNV72" s="9"/>
      <c r="JNW72" s="9"/>
      <c r="JNX72" s="9"/>
      <c r="JNY72" s="9"/>
      <c r="JNZ72" s="9"/>
      <c r="JOA72" s="9"/>
      <c r="JOB72" s="9"/>
      <c r="JOC72" s="9"/>
      <c r="JOD72" s="9"/>
      <c r="JOE72" s="9"/>
      <c r="JOF72" s="9"/>
      <c r="JOG72" s="9"/>
      <c r="JOH72" s="9"/>
      <c r="JOI72" s="9"/>
      <c r="JOJ72" s="9"/>
      <c r="JOK72" s="9"/>
      <c r="JOL72" s="9"/>
      <c r="JOM72" s="9"/>
      <c r="JON72" s="9"/>
      <c r="JOO72" s="9"/>
      <c r="JOP72" s="9"/>
      <c r="JOQ72" s="9"/>
      <c r="JOR72" s="9"/>
      <c r="JOS72" s="9"/>
      <c r="JOT72" s="9"/>
      <c r="JOU72" s="9"/>
      <c r="JOV72" s="9"/>
      <c r="JOW72" s="9"/>
      <c r="JOX72" s="9"/>
      <c r="JOY72" s="9"/>
      <c r="JOZ72" s="9"/>
      <c r="JPA72" s="9"/>
      <c r="JPB72" s="9"/>
      <c r="JPC72" s="9"/>
      <c r="JPD72" s="9"/>
      <c r="JPE72" s="9"/>
      <c r="JPF72" s="9"/>
      <c r="JPG72" s="9"/>
      <c r="JPH72" s="9"/>
      <c r="JPI72" s="9"/>
      <c r="JPJ72" s="9"/>
      <c r="JPK72" s="9"/>
      <c r="JPL72" s="9"/>
      <c r="JPM72" s="9"/>
      <c r="JPN72" s="9"/>
      <c r="JPO72" s="9"/>
      <c r="JPP72" s="9"/>
      <c r="JPQ72" s="9"/>
      <c r="JPR72" s="9"/>
      <c r="JPS72" s="9"/>
      <c r="JPT72" s="9"/>
      <c r="JPU72" s="9"/>
      <c r="JPV72" s="9"/>
      <c r="JPW72" s="9"/>
      <c r="JPX72" s="9"/>
      <c r="JPY72" s="9"/>
      <c r="JPZ72" s="9"/>
      <c r="JQA72" s="9"/>
      <c r="JQB72" s="9"/>
      <c r="JQC72" s="9"/>
      <c r="JQD72" s="9"/>
      <c r="JQE72" s="9"/>
      <c r="JQF72" s="9"/>
      <c r="JQG72" s="9"/>
      <c r="JQH72" s="9"/>
      <c r="JQI72" s="9"/>
      <c r="JQJ72" s="9"/>
      <c r="JQK72" s="9"/>
      <c r="JQL72" s="9"/>
      <c r="JQM72" s="9"/>
      <c r="JQN72" s="9"/>
      <c r="JQO72" s="9"/>
      <c r="JQP72" s="9"/>
      <c r="JQQ72" s="9"/>
      <c r="JQR72" s="9"/>
      <c r="JQS72" s="9"/>
      <c r="JQT72" s="9"/>
      <c r="JQU72" s="9"/>
      <c r="JQV72" s="9"/>
      <c r="JQW72" s="9"/>
      <c r="JQX72" s="9"/>
      <c r="JQY72" s="9"/>
      <c r="JQZ72" s="9"/>
      <c r="JRA72" s="9"/>
      <c r="JRB72" s="9"/>
      <c r="JRC72" s="9"/>
      <c r="JRD72" s="9"/>
      <c r="JRE72" s="9"/>
      <c r="JRF72" s="9"/>
      <c r="JRG72" s="9"/>
      <c r="JRH72" s="9"/>
      <c r="JRI72" s="9"/>
      <c r="JRJ72" s="9"/>
      <c r="JRK72" s="9"/>
      <c r="JRL72" s="9"/>
      <c r="JRM72" s="9"/>
      <c r="JRN72" s="9"/>
      <c r="JRO72" s="9"/>
      <c r="JRP72" s="9"/>
      <c r="JRQ72" s="9"/>
      <c r="JRR72" s="9"/>
      <c r="JRS72" s="9"/>
      <c r="JRT72" s="9"/>
      <c r="JRU72" s="9"/>
      <c r="JRV72" s="9"/>
      <c r="JRW72" s="9"/>
      <c r="JRX72" s="9"/>
      <c r="JRY72" s="9"/>
      <c r="JRZ72" s="9"/>
      <c r="JSA72" s="9"/>
      <c r="JSB72" s="9"/>
      <c r="JSC72" s="9"/>
      <c r="JSD72" s="9"/>
      <c r="JSE72" s="9"/>
      <c r="JSF72" s="9"/>
      <c r="JSG72" s="9"/>
      <c r="JSH72" s="9"/>
      <c r="JSI72" s="9"/>
      <c r="JSJ72" s="9"/>
      <c r="JSK72" s="9"/>
      <c r="JSL72" s="9"/>
      <c r="JSM72" s="9"/>
      <c r="JSN72" s="9"/>
      <c r="JSO72" s="9"/>
      <c r="JSP72" s="9"/>
      <c r="JSQ72" s="9"/>
      <c r="JSR72" s="9"/>
      <c r="JSS72" s="9"/>
      <c r="JST72" s="9"/>
      <c r="JSU72" s="9"/>
      <c r="JSV72" s="9"/>
      <c r="JSW72" s="9"/>
      <c r="JSX72" s="9"/>
      <c r="JSY72" s="9"/>
      <c r="JSZ72" s="9"/>
      <c r="JTA72" s="9"/>
      <c r="JTB72" s="9"/>
      <c r="JTC72" s="9"/>
      <c r="JTD72" s="9"/>
      <c r="JTE72" s="9"/>
      <c r="JTF72" s="9"/>
      <c r="JTG72" s="9"/>
      <c r="JTH72" s="9"/>
      <c r="JTI72" s="9"/>
      <c r="JTJ72" s="9"/>
      <c r="JTK72" s="9"/>
      <c r="JTL72" s="9"/>
      <c r="JTM72" s="9"/>
      <c r="JTN72" s="9"/>
      <c r="JTO72" s="9"/>
      <c r="JTP72" s="9"/>
      <c r="JTQ72" s="9"/>
      <c r="JTR72" s="9"/>
      <c r="JTS72" s="9"/>
      <c r="JTT72" s="9"/>
      <c r="JTU72" s="9"/>
      <c r="JTV72" s="9"/>
      <c r="JTW72" s="9"/>
      <c r="JTX72" s="9"/>
      <c r="JTY72" s="9"/>
      <c r="JTZ72" s="9"/>
      <c r="JUA72" s="9"/>
      <c r="JUB72" s="9"/>
      <c r="JUC72" s="9"/>
      <c r="JUD72" s="9"/>
      <c r="JUE72" s="9"/>
      <c r="JUF72" s="9"/>
      <c r="JUG72" s="9"/>
      <c r="JUH72" s="9"/>
      <c r="JUI72" s="9"/>
      <c r="JUJ72" s="9"/>
      <c r="JUK72" s="9"/>
      <c r="JUL72" s="9"/>
      <c r="JUM72" s="9"/>
      <c r="JUN72" s="9"/>
      <c r="JUO72" s="9"/>
      <c r="JUP72" s="9"/>
      <c r="JUQ72" s="9"/>
      <c r="JUR72" s="9"/>
      <c r="JUS72" s="9"/>
      <c r="JUT72" s="9"/>
      <c r="JUU72" s="9"/>
      <c r="JUV72" s="9"/>
      <c r="JUW72" s="9"/>
      <c r="JUX72" s="9"/>
      <c r="JUY72" s="9"/>
      <c r="JUZ72" s="9"/>
      <c r="JVA72" s="9"/>
      <c r="JVB72" s="9"/>
      <c r="JVC72" s="9"/>
      <c r="JVD72" s="9"/>
      <c r="JVE72" s="9"/>
      <c r="JVF72" s="9"/>
      <c r="JVG72" s="9"/>
      <c r="JVH72" s="9"/>
      <c r="JVI72" s="9"/>
      <c r="JVJ72" s="9"/>
      <c r="JVK72" s="9"/>
      <c r="JVL72" s="9"/>
      <c r="JVM72" s="9"/>
      <c r="JVN72" s="9"/>
      <c r="JVO72" s="9"/>
      <c r="JVP72" s="9"/>
      <c r="JVQ72" s="9"/>
      <c r="JVR72" s="9"/>
      <c r="JVS72" s="9"/>
      <c r="JVT72" s="9"/>
      <c r="JVU72" s="9"/>
      <c r="JVV72" s="9"/>
      <c r="JVW72" s="9"/>
      <c r="JVX72" s="9"/>
      <c r="JVY72" s="9"/>
      <c r="JVZ72" s="9"/>
      <c r="JWA72" s="9"/>
      <c r="JWB72" s="9"/>
      <c r="JWC72" s="9"/>
      <c r="JWD72" s="9"/>
      <c r="JWE72" s="9"/>
      <c r="JWF72" s="9"/>
      <c r="JWG72" s="9"/>
      <c r="JWH72" s="9"/>
      <c r="JWI72" s="9"/>
      <c r="JWJ72" s="9"/>
      <c r="JWK72" s="9"/>
      <c r="JWL72" s="9"/>
      <c r="JWM72" s="9"/>
      <c r="JWN72" s="9"/>
      <c r="JWO72" s="9"/>
      <c r="JWP72" s="9"/>
      <c r="JWQ72" s="9"/>
      <c r="JWR72" s="9"/>
      <c r="JWS72" s="9"/>
      <c r="JWT72" s="9"/>
      <c r="JWU72" s="9"/>
      <c r="JWV72" s="9"/>
      <c r="JWW72" s="9"/>
      <c r="JWX72" s="9"/>
      <c r="JWY72" s="9"/>
      <c r="JWZ72" s="9"/>
      <c r="JXA72" s="9"/>
      <c r="JXB72" s="9"/>
      <c r="JXC72" s="9"/>
      <c r="JXD72" s="9"/>
      <c r="JXE72" s="9"/>
      <c r="JXF72" s="9"/>
      <c r="JXG72" s="9"/>
      <c r="JXH72" s="9"/>
      <c r="JXI72" s="9"/>
      <c r="JXJ72" s="9"/>
      <c r="JXK72" s="9"/>
      <c r="JXL72" s="9"/>
      <c r="JXM72" s="9"/>
      <c r="JXN72" s="9"/>
      <c r="JXO72" s="9"/>
      <c r="JXP72" s="9"/>
      <c r="JXQ72" s="9"/>
      <c r="JXR72" s="9"/>
      <c r="JXS72" s="9"/>
      <c r="JXT72" s="9"/>
      <c r="JXU72" s="9"/>
      <c r="JXV72" s="9"/>
      <c r="JXW72" s="9"/>
      <c r="JXX72" s="9"/>
      <c r="JXY72" s="9"/>
      <c r="JXZ72" s="9"/>
      <c r="JYA72" s="9"/>
      <c r="JYB72" s="9"/>
      <c r="JYC72" s="9"/>
      <c r="JYD72" s="9"/>
      <c r="JYE72" s="9"/>
      <c r="JYF72" s="9"/>
      <c r="JYG72" s="9"/>
      <c r="JYH72" s="9"/>
      <c r="JYI72" s="9"/>
      <c r="JYJ72" s="9"/>
      <c r="JYK72" s="9"/>
      <c r="JYL72" s="9"/>
      <c r="JYM72" s="9"/>
      <c r="JYN72" s="9"/>
      <c r="JYO72" s="9"/>
      <c r="JYP72" s="9"/>
      <c r="JYQ72" s="9"/>
      <c r="JYR72" s="9"/>
      <c r="JYS72" s="9"/>
      <c r="JYT72" s="9"/>
      <c r="JYU72" s="9"/>
      <c r="JYV72" s="9"/>
      <c r="JYW72" s="9"/>
      <c r="JYX72" s="9"/>
      <c r="JYY72" s="9"/>
      <c r="JYZ72" s="9"/>
      <c r="JZA72" s="9"/>
      <c r="JZB72" s="9"/>
      <c r="JZC72" s="9"/>
      <c r="JZD72" s="9"/>
      <c r="JZE72" s="9"/>
      <c r="JZF72" s="9"/>
      <c r="JZG72" s="9"/>
      <c r="JZH72" s="9"/>
      <c r="JZI72" s="9"/>
      <c r="JZJ72" s="9"/>
      <c r="JZK72" s="9"/>
      <c r="JZL72" s="9"/>
      <c r="JZM72" s="9"/>
      <c r="JZN72" s="9"/>
      <c r="JZO72" s="9"/>
      <c r="JZP72" s="9"/>
      <c r="JZQ72" s="9"/>
      <c r="JZR72" s="9"/>
      <c r="JZS72" s="9"/>
      <c r="JZT72" s="9"/>
      <c r="JZU72" s="9"/>
      <c r="JZV72" s="9"/>
      <c r="JZW72" s="9"/>
      <c r="JZX72" s="9"/>
      <c r="JZY72" s="9"/>
      <c r="JZZ72" s="9"/>
      <c r="KAA72" s="9"/>
      <c r="KAB72" s="9"/>
      <c r="KAC72" s="9"/>
      <c r="KAD72" s="9"/>
      <c r="KAE72" s="9"/>
      <c r="KAF72" s="9"/>
      <c r="KAG72" s="9"/>
      <c r="KAH72" s="9"/>
      <c r="KAI72" s="9"/>
      <c r="KAJ72" s="9"/>
      <c r="KAK72" s="9"/>
      <c r="KAL72" s="9"/>
      <c r="KAM72" s="9"/>
      <c r="KAN72" s="9"/>
      <c r="KAO72" s="9"/>
      <c r="KAP72" s="9"/>
      <c r="KAQ72" s="9"/>
      <c r="KAR72" s="9"/>
      <c r="KAS72" s="9"/>
      <c r="KAT72" s="9"/>
      <c r="KAU72" s="9"/>
      <c r="KAV72" s="9"/>
      <c r="KAW72" s="9"/>
      <c r="KAX72" s="9"/>
      <c r="KAY72" s="9"/>
      <c r="KAZ72" s="9"/>
      <c r="KBA72" s="9"/>
      <c r="KBB72" s="9"/>
      <c r="KBC72" s="9"/>
      <c r="KBD72" s="9"/>
      <c r="KBE72" s="9"/>
      <c r="KBF72" s="9"/>
      <c r="KBG72" s="9"/>
      <c r="KBH72" s="9"/>
      <c r="KBI72" s="9"/>
      <c r="KBJ72" s="9"/>
      <c r="KBK72" s="9"/>
      <c r="KBL72" s="9"/>
      <c r="KBM72" s="9"/>
      <c r="KBN72" s="9"/>
      <c r="KBO72" s="9"/>
      <c r="KBP72" s="9"/>
      <c r="KBQ72" s="9"/>
      <c r="KBR72" s="9"/>
      <c r="KBS72" s="9"/>
      <c r="KBT72" s="9"/>
      <c r="KBU72" s="9"/>
      <c r="KBV72" s="9"/>
      <c r="KBW72" s="9"/>
      <c r="KBX72" s="9"/>
      <c r="KBY72" s="9"/>
      <c r="KBZ72" s="9"/>
      <c r="KCA72" s="9"/>
      <c r="KCB72" s="9"/>
      <c r="KCC72" s="9"/>
      <c r="KCD72" s="9"/>
      <c r="KCE72" s="9"/>
      <c r="KCF72" s="9"/>
      <c r="KCG72" s="9"/>
      <c r="KCH72" s="9"/>
      <c r="KCI72" s="9"/>
      <c r="KCJ72" s="9"/>
      <c r="KCK72" s="9"/>
      <c r="KCL72" s="9"/>
      <c r="KCM72" s="9"/>
      <c r="KCN72" s="9"/>
      <c r="KCO72" s="9"/>
      <c r="KCP72" s="9"/>
      <c r="KCQ72" s="9"/>
      <c r="KCR72" s="9"/>
      <c r="KCS72" s="9"/>
      <c r="KCT72" s="9"/>
      <c r="KCU72" s="9"/>
      <c r="KCV72" s="9"/>
      <c r="KCW72" s="9"/>
      <c r="KCX72" s="9"/>
      <c r="KCY72" s="9"/>
      <c r="KCZ72" s="9"/>
      <c r="KDA72" s="9"/>
      <c r="KDB72" s="9"/>
      <c r="KDC72" s="9"/>
      <c r="KDD72" s="9"/>
      <c r="KDE72" s="9"/>
      <c r="KDF72" s="9"/>
      <c r="KDG72" s="9"/>
      <c r="KDH72" s="9"/>
      <c r="KDI72" s="9"/>
      <c r="KDJ72" s="9"/>
      <c r="KDK72" s="9"/>
      <c r="KDL72" s="9"/>
      <c r="KDM72" s="9"/>
      <c r="KDN72" s="9"/>
      <c r="KDO72" s="9"/>
      <c r="KDP72" s="9"/>
      <c r="KDQ72" s="9"/>
      <c r="KDR72" s="9"/>
      <c r="KDS72" s="9"/>
      <c r="KDT72" s="9"/>
      <c r="KDU72" s="9"/>
      <c r="KDV72" s="9"/>
      <c r="KDW72" s="9"/>
      <c r="KDX72" s="9"/>
      <c r="KDY72" s="9"/>
      <c r="KDZ72" s="9"/>
      <c r="KEA72" s="9"/>
      <c r="KEB72" s="9"/>
      <c r="KEC72" s="9"/>
      <c r="KED72" s="9"/>
      <c r="KEE72" s="9"/>
      <c r="KEF72" s="9"/>
      <c r="KEG72" s="9"/>
      <c r="KEH72" s="9"/>
      <c r="KEI72" s="9"/>
      <c r="KEJ72" s="9"/>
      <c r="KEK72" s="9"/>
      <c r="KEL72" s="9"/>
      <c r="KEM72" s="9"/>
      <c r="KEN72" s="9"/>
      <c r="KEO72" s="9"/>
      <c r="KEP72" s="9"/>
      <c r="KEQ72" s="9"/>
      <c r="KER72" s="9"/>
      <c r="KES72" s="9"/>
      <c r="KET72" s="9"/>
      <c r="KEU72" s="9"/>
      <c r="KEV72" s="9"/>
      <c r="KEW72" s="9"/>
      <c r="KEX72" s="9"/>
      <c r="KEY72" s="9"/>
      <c r="KEZ72" s="9"/>
      <c r="KFA72" s="9"/>
      <c r="KFB72" s="9"/>
      <c r="KFC72" s="9"/>
      <c r="KFD72" s="9"/>
      <c r="KFE72" s="9"/>
      <c r="KFF72" s="9"/>
      <c r="KFG72" s="9"/>
      <c r="KFH72" s="9"/>
      <c r="KFI72" s="9"/>
      <c r="KFJ72" s="9"/>
      <c r="KFK72" s="9"/>
      <c r="KFL72" s="9"/>
      <c r="KFM72" s="9"/>
      <c r="KFN72" s="9"/>
      <c r="KFO72" s="9"/>
      <c r="KFP72" s="9"/>
      <c r="KFQ72" s="9"/>
      <c r="KFR72" s="9"/>
      <c r="KFS72" s="9"/>
      <c r="KFT72" s="9"/>
      <c r="KFU72" s="9"/>
      <c r="KFV72" s="9"/>
      <c r="KFW72" s="9"/>
      <c r="KFX72" s="9"/>
      <c r="KFY72" s="9"/>
      <c r="KFZ72" s="9"/>
      <c r="KGA72" s="9"/>
      <c r="KGB72" s="9"/>
      <c r="KGC72" s="9"/>
      <c r="KGD72" s="9"/>
      <c r="KGE72" s="9"/>
      <c r="KGF72" s="9"/>
      <c r="KGG72" s="9"/>
      <c r="KGH72" s="9"/>
      <c r="KGI72" s="9"/>
      <c r="KGJ72" s="9"/>
      <c r="KGK72" s="9"/>
      <c r="KGL72" s="9"/>
      <c r="KGM72" s="9"/>
      <c r="KGN72" s="9"/>
      <c r="KGO72" s="9"/>
      <c r="KGP72" s="9"/>
      <c r="KGQ72" s="9"/>
      <c r="KGR72" s="9"/>
      <c r="KGS72" s="9"/>
      <c r="KGT72" s="9"/>
      <c r="KGU72" s="9"/>
      <c r="KGV72" s="9"/>
      <c r="KGW72" s="9"/>
      <c r="KGX72" s="9"/>
      <c r="KGY72" s="9"/>
      <c r="KGZ72" s="9"/>
      <c r="KHA72" s="9"/>
      <c r="KHB72" s="9"/>
      <c r="KHC72" s="9"/>
      <c r="KHD72" s="9"/>
      <c r="KHE72" s="9"/>
      <c r="KHF72" s="9"/>
      <c r="KHG72" s="9"/>
      <c r="KHH72" s="9"/>
      <c r="KHI72" s="9"/>
      <c r="KHJ72" s="9"/>
      <c r="KHK72" s="9"/>
      <c r="KHL72" s="9"/>
      <c r="KHM72" s="9"/>
      <c r="KHN72" s="9"/>
      <c r="KHO72" s="9"/>
      <c r="KHP72" s="9"/>
      <c r="KHQ72" s="9"/>
      <c r="KHR72" s="9"/>
      <c r="KHS72" s="9"/>
      <c r="KHT72" s="9"/>
      <c r="KHU72" s="9"/>
      <c r="KHV72" s="9"/>
      <c r="KHW72" s="9"/>
      <c r="KHX72" s="9"/>
      <c r="KHY72" s="9"/>
      <c r="KHZ72" s="9"/>
      <c r="KIA72" s="9"/>
      <c r="KIB72" s="9"/>
      <c r="KIC72" s="9"/>
      <c r="KID72" s="9"/>
      <c r="KIE72" s="9"/>
      <c r="KIF72" s="9"/>
      <c r="KIG72" s="9"/>
      <c r="KIH72" s="9"/>
      <c r="KII72" s="9"/>
      <c r="KIJ72" s="9"/>
      <c r="KIK72" s="9"/>
      <c r="KIL72" s="9"/>
      <c r="KIM72" s="9"/>
      <c r="KIN72" s="9"/>
      <c r="KIO72" s="9"/>
      <c r="KIP72" s="9"/>
      <c r="KIQ72" s="9"/>
      <c r="KIR72" s="9"/>
      <c r="KIS72" s="9"/>
      <c r="KIT72" s="9"/>
      <c r="KIU72" s="9"/>
      <c r="KIV72" s="9"/>
      <c r="KIW72" s="9"/>
      <c r="KIX72" s="9"/>
      <c r="KIY72" s="9"/>
      <c r="KIZ72" s="9"/>
      <c r="KJA72" s="9"/>
      <c r="KJB72" s="9"/>
      <c r="KJC72" s="9"/>
      <c r="KJD72" s="9"/>
      <c r="KJE72" s="9"/>
      <c r="KJF72" s="9"/>
      <c r="KJG72" s="9"/>
      <c r="KJH72" s="9"/>
      <c r="KJI72" s="9"/>
      <c r="KJJ72" s="9"/>
      <c r="KJK72" s="9"/>
      <c r="KJL72" s="9"/>
      <c r="KJM72" s="9"/>
      <c r="KJN72" s="9"/>
      <c r="KJO72" s="9"/>
      <c r="KJP72" s="9"/>
      <c r="KJQ72" s="9"/>
      <c r="KJR72" s="9"/>
      <c r="KJS72" s="9"/>
      <c r="KJT72" s="9"/>
      <c r="KJU72" s="9"/>
      <c r="KJV72" s="9"/>
      <c r="KJW72" s="9"/>
      <c r="KJX72" s="9"/>
      <c r="KJY72" s="9"/>
      <c r="KJZ72" s="9"/>
      <c r="KKA72" s="9"/>
      <c r="KKB72" s="9"/>
      <c r="KKC72" s="9"/>
      <c r="KKD72" s="9"/>
      <c r="KKE72" s="9"/>
      <c r="KKF72" s="9"/>
      <c r="KKG72" s="9"/>
      <c r="KKH72" s="9"/>
      <c r="KKI72" s="9"/>
      <c r="KKJ72" s="9"/>
      <c r="KKK72" s="9"/>
      <c r="KKL72" s="9"/>
      <c r="KKM72" s="9"/>
      <c r="KKN72" s="9"/>
      <c r="KKO72" s="9"/>
      <c r="KKP72" s="9"/>
      <c r="KKQ72" s="9"/>
      <c r="KKR72" s="9"/>
      <c r="KKS72" s="9"/>
      <c r="KKT72" s="9"/>
      <c r="KKU72" s="9"/>
      <c r="KKV72" s="9"/>
      <c r="KKW72" s="9"/>
      <c r="KKX72" s="9"/>
      <c r="KKY72" s="9"/>
      <c r="KKZ72" s="9"/>
      <c r="KLA72" s="9"/>
      <c r="KLB72" s="9"/>
      <c r="KLC72" s="9"/>
      <c r="KLD72" s="9"/>
      <c r="KLE72" s="9"/>
      <c r="KLF72" s="9"/>
      <c r="KLG72" s="9"/>
      <c r="KLH72" s="9"/>
      <c r="KLI72" s="9"/>
      <c r="KLJ72" s="9"/>
      <c r="KLK72" s="9"/>
      <c r="KLL72" s="9"/>
      <c r="KLM72" s="9"/>
      <c r="KLN72" s="9"/>
      <c r="KLO72" s="9"/>
      <c r="KLP72" s="9"/>
      <c r="KLQ72" s="9"/>
      <c r="KLR72" s="9"/>
      <c r="KLS72" s="9"/>
      <c r="KLT72" s="9"/>
      <c r="KLU72" s="9"/>
      <c r="KLV72" s="9"/>
      <c r="KLW72" s="9"/>
      <c r="KLX72" s="9"/>
      <c r="KLY72" s="9"/>
      <c r="KLZ72" s="9"/>
      <c r="KMA72" s="9"/>
      <c r="KMB72" s="9"/>
      <c r="KMC72" s="9"/>
      <c r="KMD72" s="9"/>
      <c r="KME72" s="9"/>
      <c r="KMF72" s="9"/>
      <c r="KMG72" s="9"/>
      <c r="KMH72" s="9"/>
      <c r="KMI72" s="9"/>
      <c r="KMJ72" s="9"/>
      <c r="KMK72" s="9"/>
      <c r="KML72" s="9"/>
      <c r="KMM72" s="9"/>
      <c r="KMN72" s="9"/>
      <c r="KMO72" s="9"/>
      <c r="KMP72" s="9"/>
      <c r="KMQ72" s="9"/>
      <c r="KMR72" s="9"/>
      <c r="KMS72" s="9"/>
      <c r="KMT72" s="9"/>
      <c r="KMU72" s="9"/>
      <c r="KMV72" s="9"/>
      <c r="KMW72" s="9"/>
      <c r="KMX72" s="9"/>
      <c r="KMY72" s="9"/>
      <c r="KMZ72" s="9"/>
      <c r="KNA72" s="9"/>
      <c r="KNB72" s="9"/>
      <c r="KNC72" s="9"/>
      <c r="KND72" s="9"/>
      <c r="KNE72" s="9"/>
      <c r="KNF72" s="9"/>
      <c r="KNG72" s="9"/>
      <c r="KNH72" s="9"/>
      <c r="KNI72" s="9"/>
      <c r="KNJ72" s="9"/>
      <c r="KNK72" s="9"/>
      <c r="KNL72" s="9"/>
      <c r="KNM72" s="9"/>
      <c r="KNN72" s="9"/>
      <c r="KNO72" s="9"/>
      <c r="KNP72" s="9"/>
      <c r="KNQ72" s="9"/>
      <c r="KNR72" s="9"/>
      <c r="KNS72" s="9"/>
      <c r="KNT72" s="9"/>
      <c r="KNU72" s="9"/>
      <c r="KNV72" s="9"/>
      <c r="KNW72" s="9"/>
      <c r="KNX72" s="9"/>
      <c r="KNY72" s="9"/>
      <c r="KNZ72" s="9"/>
      <c r="KOA72" s="9"/>
      <c r="KOB72" s="9"/>
      <c r="KOC72" s="9"/>
      <c r="KOD72" s="9"/>
      <c r="KOE72" s="9"/>
      <c r="KOF72" s="9"/>
      <c r="KOG72" s="9"/>
      <c r="KOH72" s="9"/>
      <c r="KOI72" s="9"/>
      <c r="KOJ72" s="9"/>
      <c r="KOK72" s="9"/>
      <c r="KOL72" s="9"/>
      <c r="KOM72" s="9"/>
      <c r="KON72" s="9"/>
      <c r="KOO72" s="9"/>
      <c r="KOP72" s="9"/>
      <c r="KOQ72" s="9"/>
      <c r="KOR72" s="9"/>
      <c r="KOS72" s="9"/>
      <c r="KOT72" s="9"/>
      <c r="KOU72" s="9"/>
      <c r="KOV72" s="9"/>
      <c r="KOW72" s="9"/>
      <c r="KOX72" s="9"/>
      <c r="KOY72" s="9"/>
      <c r="KOZ72" s="9"/>
      <c r="KPA72" s="9"/>
      <c r="KPB72" s="9"/>
      <c r="KPC72" s="9"/>
      <c r="KPD72" s="9"/>
      <c r="KPE72" s="9"/>
      <c r="KPF72" s="9"/>
      <c r="KPG72" s="9"/>
      <c r="KPH72" s="9"/>
      <c r="KPI72" s="9"/>
      <c r="KPJ72" s="9"/>
      <c r="KPK72" s="9"/>
      <c r="KPL72" s="9"/>
      <c r="KPM72" s="9"/>
      <c r="KPN72" s="9"/>
      <c r="KPO72" s="9"/>
      <c r="KPP72" s="9"/>
      <c r="KPQ72" s="9"/>
      <c r="KPR72" s="9"/>
      <c r="KPS72" s="9"/>
      <c r="KPT72" s="9"/>
      <c r="KPU72" s="9"/>
      <c r="KPV72" s="9"/>
      <c r="KPW72" s="9"/>
      <c r="KPX72" s="9"/>
      <c r="KPY72" s="9"/>
      <c r="KPZ72" s="9"/>
      <c r="KQA72" s="9"/>
      <c r="KQB72" s="9"/>
      <c r="KQC72" s="9"/>
      <c r="KQD72" s="9"/>
      <c r="KQE72" s="9"/>
      <c r="KQF72" s="9"/>
      <c r="KQG72" s="9"/>
      <c r="KQH72" s="9"/>
      <c r="KQI72" s="9"/>
      <c r="KQJ72" s="9"/>
      <c r="KQK72" s="9"/>
      <c r="KQL72" s="9"/>
      <c r="KQM72" s="9"/>
      <c r="KQN72" s="9"/>
      <c r="KQO72" s="9"/>
      <c r="KQP72" s="9"/>
      <c r="KQQ72" s="9"/>
      <c r="KQR72" s="9"/>
      <c r="KQS72" s="9"/>
      <c r="KQT72" s="9"/>
      <c r="KQU72" s="9"/>
      <c r="KQV72" s="9"/>
      <c r="KQW72" s="9"/>
      <c r="KQX72" s="9"/>
      <c r="KQY72" s="9"/>
      <c r="KQZ72" s="9"/>
      <c r="KRA72" s="9"/>
      <c r="KRB72" s="9"/>
      <c r="KRC72" s="9"/>
      <c r="KRD72" s="9"/>
      <c r="KRE72" s="9"/>
      <c r="KRF72" s="9"/>
      <c r="KRG72" s="9"/>
      <c r="KRH72" s="9"/>
      <c r="KRI72" s="9"/>
      <c r="KRJ72" s="9"/>
      <c r="KRK72" s="9"/>
      <c r="KRL72" s="9"/>
      <c r="KRM72" s="9"/>
      <c r="KRN72" s="9"/>
      <c r="KRO72" s="9"/>
      <c r="KRP72" s="9"/>
      <c r="KRQ72" s="9"/>
      <c r="KRR72" s="9"/>
      <c r="KRS72" s="9"/>
      <c r="KRT72" s="9"/>
      <c r="KRU72" s="9"/>
      <c r="KRV72" s="9"/>
      <c r="KRW72" s="9"/>
      <c r="KRX72" s="9"/>
      <c r="KRY72" s="9"/>
      <c r="KRZ72" s="9"/>
      <c r="KSA72" s="9"/>
      <c r="KSB72" s="9"/>
      <c r="KSC72" s="9"/>
      <c r="KSD72" s="9"/>
      <c r="KSE72" s="9"/>
      <c r="KSF72" s="9"/>
      <c r="KSG72" s="9"/>
      <c r="KSH72" s="9"/>
      <c r="KSI72" s="9"/>
      <c r="KSJ72" s="9"/>
      <c r="KSK72" s="9"/>
      <c r="KSL72" s="9"/>
      <c r="KSM72" s="9"/>
      <c r="KSN72" s="9"/>
      <c r="KSO72" s="9"/>
      <c r="KSP72" s="9"/>
      <c r="KSQ72" s="9"/>
      <c r="KSR72" s="9"/>
      <c r="KSS72" s="9"/>
      <c r="KST72" s="9"/>
      <c r="KSU72" s="9"/>
      <c r="KSV72" s="9"/>
      <c r="KSW72" s="9"/>
      <c r="KSX72" s="9"/>
      <c r="KSY72" s="9"/>
      <c r="KSZ72" s="9"/>
      <c r="KTA72" s="9"/>
      <c r="KTB72" s="9"/>
      <c r="KTC72" s="9"/>
      <c r="KTD72" s="9"/>
      <c r="KTE72" s="9"/>
      <c r="KTF72" s="9"/>
      <c r="KTG72" s="9"/>
      <c r="KTH72" s="9"/>
      <c r="KTI72" s="9"/>
      <c r="KTJ72" s="9"/>
      <c r="KTK72" s="9"/>
      <c r="KTL72" s="9"/>
      <c r="KTM72" s="9"/>
      <c r="KTN72" s="9"/>
      <c r="KTO72" s="9"/>
      <c r="KTP72" s="9"/>
      <c r="KTQ72" s="9"/>
      <c r="KTR72" s="9"/>
      <c r="KTS72" s="9"/>
      <c r="KTT72" s="9"/>
      <c r="KTU72" s="9"/>
      <c r="KTV72" s="9"/>
      <c r="KTW72" s="9"/>
      <c r="KTX72" s="9"/>
      <c r="KTY72" s="9"/>
      <c r="KTZ72" s="9"/>
      <c r="KUA72" s="9"/>
      <c r="KUB72" s="9"/>
      <c r="KUC72" s="9"/>
      <c r="KUD72" s="9"/>
      <c r="KUE72" s="9"/>
      <c r="KUF72" s="9"/>
      <c r="KUG72" s="9"/>
      <c r="KUH72" s="9"/>
      <c r="KUI72" s="9"/>
      <c r="KUJ72" s="9"/>
      <c r="KUK72" s="9"/>
      <c r="KUL72" s="9"/>
      <c r="KUM72" s="9"/>
      <c r="KUN72" s="9"/>
      <c r="KUO72" s="9"/>
      <c r="KUP72" s="9"/>
      <c r="KUQ72" s="9"/>
      <c r="KUR72" s="9"/>
      <c r="KUS72" s="9"/>
      <c r="KUT72" s="9"/>
      <c r="KUU72" s="9"/>
      <c r="KUV72" s="9"/>
      <c r="KUW72" s="9"/>
      <c r="KUX72" s="9"/>
      <c r="KUY72" s="9"/>
      <c r="KUZ72" s="9"/>
      <c r="KVA72" s="9"/>
      <c r="KVB72" s="9"/>
      <c r="KVC72" s="9"/>
      <c r="KVD72" s="9"/>
      <c r="KVE72" s="9"/>
      <c r="KVF72" s="9"/>
      <c r="KVG72" s="9"/>
      <c r="KVH72" s="9"/>
      <c r="KVI72" s="9"/>
      <c r="KVJ72" s="9"/>
      <c r="KVK72" s="9"/>
      <c r="KVL72" s="9"/>
      <c r="KVM72" s="9"/>
      <c r="KVN72" s="9"/>
      <c r="KVO72" s="9"/>
      <c r="KVP72" s="9"/>
      <c r="KVQ72" s="9"/>
      <c r="KVR72" s="9"/>
      <c r="KVS72" s="9"/>
      <c r="KVT72" s="9"/>
      <c r="KVU72" s="9"/>
      <c r="KVV72" s="9"/>
      <c r="KVW72" s="9"/>
      <c r="KVX72" s="9"/>
      <c r="KVY72" s="9"/>
      <c r="KVZ72" s="9"/>
      <c r="KWA72" s="9"/>
      <c r="KWB72" s="9"/>
      <c r="KWC72" s="9"/>
      <c r="KWD72" s="9"/>
      <c r="KWE72" s="9"/>
      <c r="KWF72" s="9"/>
      <c r="KWG72" s="9"/>
      <c r="KWH72" s="9"/>
      <c r="KWI72" s="9"/>
      <c r="KWJ72" s="9"/>
      <c r="KWK72" s="9"/>
      <c r="KWL72" s="9"/>
      <c r="KWM72" s="9"/>
      <c r="KWN72" s="9"/>
      <c r="KWO72" s="9"/>
      <c r="KWP72" s="9"/>
      <c r="KWQ72" s="9"/>
      <c r="KWR72" s="9"/>
      <c r="KWS72" s="9"/>
      <c r="KWT72" s="9"/>
      <c r="KWU72" s="9"/>
      <c r="KWV72" s="9"/>
      <c r="KWW72" s="9"/>
      <c r="KWX72" s="9"/>
      <c r="KWY72" s="9"/>
      <c r="KWZ72" s="9"/>
      <c r="KXA72" s="9"/>
      <c r="KXB72" s="9"/>
      <c r="KXC72" s="9"/>
      <c r="KXD72" s="9"/>
      <c r="KXE72" s="9"/>
      <c r="KXF72" s="9"/>
      <c r="KXG72" s="9"/>
      <c r="KXH72" s="9"/>
      <c r="KXI72" s="9"/>
      <c r="KXJ72" s="9"/>
      <c r="KXK72" s="9"/>
      <c r="KXL72" s="9"/>
      <c r="KXM72" s="9"/>
      <c r="KXN72" s="9"/>
      <c r="KXO72" s="9"/>
      <c r="KXP72" s="9"/>
      <c r="KXQ72" s="9"/>
      <c r="KXR72" s="9"/>
      <c r="KXS72" s="9"/>
      <c r="KXT72" s="9"/>
      <c r="KXU72" s="9"/>
      <c r="KXV72" s="9"/>
      <c r="KXW72" s="9"/>
      <c r="KXX72" s="9"/>
      <c r="KXY72" s="9"/>
      <c r="KXZ72" s="9"/>
      <c r="KYA72" s="9"/>
      <c r="KYB72" s="9"/>
      <c r="KYC72" s="9"/>
      <c r="KYD72" s="9"/>
      <c r="KYE72" s="9"/>
      <c r="KYF72" s="9"/>
      <c r="KYG72" s="9"/>
      <c r="KYH72" s="9"/>
      <c r="KYI72" s="9"/>
      <c r="KYJ72" s="9"/>
      <c r="KYK72" s="9"/>
      <c r="KYL72" s="9"/>
      <c r="KYM72" s="9"/>
      <c r="KYN72" s="9"/>
      <c r="KYO72" s="9"/>
      <c r="KYP72" s="9"/>
      <c r="KYQ72" s="9"/>
      <c r="KYR72" s="9"/>
      <c r="KYS72" s="9"/>
      <c r="KYT72" s="9"/>
      <c r="KYU72" s="9"/>
      <c r="KYV72" s="9"/>
      <c r="KYW72" s="9"/>
      <c r="KYX72" s="9"/>
      <c r="KYY72" s="9"/>
      <c r="KYZ72" s="9"/>
      <c r="KZA72" s="9"/>
      <c r="KZB72" s="9"/>
      <c r="KZC72" s="9"/>
      <c r="KZD72" s="9"/>
      <c r="KZE72" s="9"/>
      <c r="KZF72" s="9"/>
      <c r="KZG72" s="9"/>
      <c r="KZH72" s="9"/>
      <c r="KZI72" s="9"/>
      <c r="KZJ72" s="9"/>
      <c r="KZK72" s="9"/>
      <c r="KZL72" s="9"/>
      <c r="KZM72" s="9"/>
      <c r="KZN72" s="9"/>
      <c r="KZO72" s="9"/>
      <c r="KZP72" s="9"/>
      <c r="KZQ72" s="9"/>
      <c r="KZR72" s="9"/>
      <c r="KZS72" s="9"/>
      <c r="KZT72" s="9"/>
      <c r="KZU72" s="9"/>
      <c r="KZV72" s="9"/>
      <c r="KZW72" s="9"/>
      <c r="KZX72" s="9"/>
      <c r="KZY72" s="9"/>
      <c r="KZZ72" s="9"/>
      <c r="LAA72" s="9"/>
      <c r="LAB72" s="9"/>
      <c r="LAC72" s="9"/>
      <c r="LAD72" s="9"/>
      <c r="LAE72" s="9"/>
      <c r="LAF72" s="9"/>
      <c r="LAG72" s="9"/>
      <c r="LAH72" s="9"/>
      <c r="LAI72" s="9"/>
      <c r="LAJ72" s="9"/>
      <c r="LAK72" s="9"/>
      <c r="LAL72" s="9"/>
      <c r="LAM72" s="9"/>
      <c r="LAN72" s="9"/>
      <c r="LAO72" s="9"/>
      <c r="LAP72" s="9"/>
      <c r="LAQ72" s="9"/>
      <c r="LAR72" s="9"/>
      <c r="LAS72" s="9"/>
      <c r="LAT72" s="9"/>
      <c r="LAU72" s="9"/>
      <c r="LAV72" s="9"/>
      <c r="LAW72" s="9"/>
      <c r="LAX72" s="9"/>
      <c r="LAY72" s="9"/>
      <c r="LAZ72" s="9"/>
      <c r="LBA72" s="9"/>
      <c r="LBB72" s="9"/>
      <c r="LBC72" s="9"/>
      <c r="LBD72" s="9"/>
      <c r="LBE72" s="9"/>
      <c r="LBF72" s="9"/>
      <c r="LBG72" s="9"/>
      <c r="LBH72" s="9"/>
      <c r="LBI72" s="9"/>
      <c r="LBJ72" s="9"/>
      <c r="LBK72" s="9"/>
      <c r="LBL72" s="9"/>
      <c r="LBM72" s="9"/>
      <c r="LBN72" s="9"/>
      <c r="LBO72" s="9"/>
      <c r="LBP72" s="9"/>
      <c r="LBQ72" s="9"/>
      <c r="LBR72" s="9"/>
      <c r="LBS72" s="9"/>
      <c r="LBT72" s="9"/>
      <c r="LBU72" s="9"/>
      <c r="LBV72" s="9"/>
      <c r="LBW72" s="9"/>
      <c r="LBX72" s="9"/>
      <c r="LBY72" s="9"/>
      <c r="LBZ72" s="9"/>
      <c r="LCA72" s="9"/>
      <c r="LCB72" s="9"/>
      <c r="LCC72" s="9"/>
      <c r="LCD72" s="9"/>
      <c r="LCE72" s="9"/>
      <c r="LCF72" s="9"/>
      <c r="LCG72" s="9"/>
      <c r="LCH72" s="9"/>
      <c r="LCI72" s="9"/>
      <c r="LCJ72" s="9"/>
      <c r="LCK72" s="9"/>
      <c r="LCL72" s="9"/>
      <c r="LCM72" s="9"/>
      <c r="LCN72" s="9"/>
      <c r="LCO72" s="9"/>
      <c r="LCP72" s="9"/>
      <c r="LCQ72" s="9"/>
      <c r="LCR72" s="9"/>
      <c r="LCS72" s="9"/>
      <c r="LCT72" s="9"/>
      <c r="LCU72" s="9"/>
      <c r="LCV72" s="9"/>
      <c r="LCW72" s="9"/>
      <c r="LCX72" s="9"/>
      <c r="LCY72" s="9"/>
      <c r="LCZ72" s="9"/>
      <c r="LDA72" s="9"/>
      <c r="LDB72" s="9"/>
      <c r="LDC72" s="9"/>
      <c r="LDD72" s="9"/>
      <c r="LDE72" s="9"/>
      <c r="LDF72" s="9"/>
      <c r="LDG72" s="9"/>
      <c r="LDH72" s="9"/>
      <c r="LDI72" s="9"/>
      <c r="LDJ72" s="9"/>
      <c r="LDK72" s="9"/>
      <c r="LDL72" s="9"/>
      <c r="LDM72" s="9"/>
      <c r="LDN72" s="9"/>
      <c r="LDO72" s="9"/>
      <c r="LDP72" s="9"/>
      <c r="LDQ72" s="9"/>
      <c r="LDR72" s="9"/>
      <c r="LDS72" s="9"/>
      <c r="LDT72" s="9"/>
      <c r="LDU72" s="9"/>
      <c r="LDV72" s="9"/>
      <c r="LDW72" s="9"/>
      <c r="LDX72" s="9"/>
      <c r="LDY72" s="9"/>
      <c r="LDZ72" s="9"/>
      <c r="LEA72" s="9"/>
      <c r="LEB72" s="9"/>
      <c r="LEC72" s="9"/>
      <c r="LED72" s="9"/>
      <c r="LEE72" s="9"/>
      <c r="LEF72" s="9"/>
      <c r="LEG72" s="9"/>
      <c r="LEH72" s="9"/>
      <c r="LEI72" s="9"/>
      <c r="LEJ72" s="9"/>
      <c r="LEK72" s="9"/>
      <c r="LEL72" s="9"/>
      <c r="LEM72" s="9"/>
      <c r="LEN72" s="9"/>
      <c r="LEO72" s="9"/>
      <c r="LEP72" s="9"/>
      <c r="LEQ72" s="9"/>
      <c r="LER72" s="9"/>
      <c r="LES72" s="9"/>
      <c r="LET72" s="9"/>
      <c r="LEU72" s="9"/>
      <c r="LEV72" s="9"/>
      <c r="LEW72" s="9"/>
      <c r="LEX72" s="9"/>
      <c r="LEY72" s="9"/>
      <c r="LEZ72" s="9"/>
      <c r="LFA72" s="9"/>
      <c r="LFB72" s="9"/>
      <c r="LFC72" s="9"/>
      <c r="LFD72" s="9"/>
      <c r="LFE72" s="9"/>
      <c r="LFF72" s="9"/>
      <c r="LFG72" s="9"/>
      <c r="LFH72" s="9"/>
      <c r="LFI72" s="9"/>
      <c r="LFJ72" s="9"/>
      <c r="LFK72" s="9"/>
      <c r="LFL72" s="9"/>
      <c r="LFM72" s="9"/>
      <c r="LFN72" s="9"/>
      <c r="LFO72" s="9"/>
      <c r="LFP72" s="9"/>
      <c r="LFQ72" s="9"/>
      <c r="LFR72" s="9"/>
      <c r="LFS72" s="9"/>
      <c r="LFT72" s="9"/>
      <c r="LFU72" s="9"/>
      <c r="LFV72" s="9"/>
      <c r="LFW72" s="9"/>
      <c r="LFX72" s="9"/>
      <c r="LFY72" s="9"/>
      <c r="LFZ72" s="9"/>
      <c r="LGA72" s="9"/>
      <c r="LGB72" s="9"/>
      <c r="LGC72" s="9"/>
      <c r="LGD72" s="9"/>
      <c r="LGE72" s="9"/>
      <c r="LGF72" s="9"/>
      <c r="LGG72" s="9"/>
      <c r="LGH72" s="9"/>
      <c r="LGI72" s="9"/>
      <c r="LGJ72" s="9"/>
      <c r="LGK72" s="9"/>
      <c r="LGL72" s="9"/>
      <c r="LGM72" s="9"/>
      <c r="LGN72" s="9"/>
      <c r="LGO72" s="9"/>
      <c r="LGP72" s="9"/>
      <c r="LGQ72" s="9"/>
      <c r="LGR72" s="9"/>
      <c r="LGS72" s="9"/>
      <c r="LGT72" s="9"/>
      <c r="LGU72" s="9"/>
      <c r="LGV72" s="9"/>
      <c r="LGW72" s="9"/>
      <c r="LGX72" s="9"/>
      <c r="LGY72" s="9"/>
      <c r="LGZ72" s="9"/>
      <c r="LHA72" s="9"/>
      <c r="LHB72" s="9"/>
      <c r="LHC72" s="9"/>
      <c r="LHD72" s="9"/>
      <c r="LHE72" s="9"/>
      <c r="LHF72" s="9"/>
      <c r="LHG72" s="9"/>
      <c r="LHH72" s="9"/>
      <c r="LHI72" s="9"/>
      <c r="LHJ72" s="9"/>
      <c r="LHK72" s="9"/>
      <c r="LHL72" s="9"/>
      <c r="LHM72" s="9"/>
      <c r="LHN72" s="9"/>
      <c r="LHO72" s="9"/>
      <c r="LHP72" s="9"/>
      <c r="LHQ72" s="9"/>
      <c r="LHR72" s="9"/>
      <c r="LHS72" s="9"/>
      <c r="LHT72" s="9"/>
      <c r="LHU72" s="9"/>
      <c r="LHV72" s="9"/>
      <c r="LHW72" s="9"/>
      <c r="LHX72" s="9"/>
      <c r="LHY72" s="9"/>
      <c r="LHZ72" s="9"/>
      <c r="LIA72" s="9"/>
      <c r="LIB72" s="9"/>
      <c r="LIC72" s="9"/>
      <c r="LID72" s="9"/>
      <c r="LIE72" s="9"/>
      <c r="LIF72" s="9"/>
      <c r="LIG72" s="9"/>
      <c r="LIH72" s="9"/>
      <c r="LII72" s="9"/>
      <c r="LIJ72" s="9"/>
      <c r="LIK72" s="9"/>
      <c r="LIL72" s="9"/>
      <c r="LIM72" s="9"/>
      <c r="LIN72" s="9"/>
      <c r="LIO72" s="9"/>
      <c r="LIP72" s="9"/>
      <c r="LIQ72" s="9"/>
      <c r="LIR72" s="9"/>
      <c r="LIS72" s="9"/>
      <c r="LIT72" s="9"/>
      <c r="LIU72" s="9"/>
      <c r="LIV72" s="9"/>
      <c r="LIW72" s="9"/>
      <c r="LIX72" s="9"/>
      <c r="LIY72" s="9"/>
      <c r="LIZ72" s="9"/>
      <c r="LJA72" s="9"/>
      <c r="LJB72" s="9"/>
      <c r="LJC72" s="9"/>
      <c r="LJD72" s="9"/>
      <c r="LJE72" s="9"/>
      <c r="LJF72" s="9"/>
      <c r="LJG72" s="9"/>
      <c r="LJH72" s="9"/>
      <c r="LJI72" s="9"/>
      <c r="LJJ72" s="9"/>
      <c r="LJK72" s="9"/>
      <c r="LJL72" s="9"/>
      <c r="LJM72" s="9"/>
      <c r="LJN72" s="9"/>
      <c r="LJO72" s="9"/>
      <c r="LJP72" s="9"/>
      <c r="LJQ72" s="9"/>
      <c r="LJR72" s="9"/>
      <c r="LJS72" s="9"/>
      <c r="LJT72" s="9"/>
      <c r="LJU72" s="9"/>
      <c r="LJV72" s="9"/>
      <c r="LJW72" s="9"/>
      <c r="LJX72" s="9"/>
      <c r="LJY72" s="9"/>
      <c r="LJZ72" s="9"/>
      <c r="LKA72" s="9"/>
      <c r="LKB72" s="9"/>
      <c r="LKC72" s="9"/>
      <c r="LKD72" s="9"/>
      <c r="LKE72" s="9"/>
      <c r="LKF72" s="9"/>
      <c r="LKG72" s="9"/>
      <c r="LKH72" s="9"/>
      <c r="LKI72" s="9"/>
      <c r="LKJ72" s="9"/>
      <c r="LKK72" s="9"/>
      <c r="LKL72" s="9"/>
      <c r="LKM72" s="9"/>
      <c r="LKN72" s="9"/>
      <c r="LKO72" s="9"/>
      <c r="LKP72" s="9"/>
      <c r="LKQ72" s="9"/>
      <c r="LKR72" s="9"/>
      <c r="LKS72" s="9"/>
      <c r="LKT72" s="9"/>
      <c r="LKU72" s="9"/>
      <c r="LKV72" s="9"/>
      <c r="LKW72" s="9"/>
      <c r="LKX72" s="9"/>
      <c r="LKY72" s="9"/>
      <c r="LKZ72" s="9"/>
      <c r="LLA72" s="9"/>
      <c r="LLB72" s="9"/>
      <c r="LLC72" s="9"/>
      <c r="LLD72" s="9"/>
      <c r="LLE72" s="9"/>
      <c r="LLF72" s="9"/>
      <c r="LLG72" s="9"/>
      <c r="LLH72" s="9"/>
      <c r="LLI72" s="9"/>
      <c r="LLJ72" s="9"/>
      <c r="LLK72" s="9"/>
      <c r="LLL72" s="9"/>
      <c r="LLM72" s="9"/>
      <c r="LLN72" s="9"/>
      <c r="LLO72" s="9"/>
      <c r="LLP72" s="9"/>
      <c r="LLQ72" s="9"/>
      <c r="LLR72" s="9"/>
      <c r="LLS72" s="9"/>
      <c r="LLT72" s="9"/>
      <c r="LLU72" s="9"/>
      <c r="LLV72" s="9"/>
      <c r="LLW72" s="9"/>
      <c r="LLX72" s="9"/>
      <c r="LLY72" s="9"/>
      <c r="LLZ72" s="9"/>
      <c r="LMA72" s="9"/>
      <c r="LMB72" s="9"/>
      <c r="LMC72" s="9"/>
      <c r="LMD72" s="9"/>
      <c r="LME72" s="9"/>
      <c r="LMF72" s="9"/>
      <c r="LMG72" s="9"/>
      <c r="LMH72" s="9"/>
      <c r="LMI72" s="9"/>
      <c r="LMJ72" s="9"/>
      <c r="LMK72" s="9"/>
      <c r="LML72" s="9"/>
      <c r="LMM72" s="9"/>
      <c r="LMN72" s="9"/>
      <c r="LMO72" s="9"/>
      <c r="LMP72" s="9"/>
      <c r="LMQ72" s="9"/>
      <c r="LMR72" s="9"/>
      <c r="LMS72" s="9"/>
      <c r="LMT72" s="9"/>
      <c r="LMU72" s="9"/>
      <c r="LMV72" s="9"/>
      <c r="LMW72" s="9"/>
      <c r="LMX72" s="9"/>
      <c r="LMY72" s="9"/>
      <c r="LMZ72" s="9"/>
      <c r="LNA72" s="9"/>
      <c r="LNB72" s="9"/>
      <c r="LNC72" s="9"/>
      <c r="LND72" s="9"/>
      <c r="LNE72" s="9"/>
      <c r="LNF72" s="9"/>
      <c r="LNG72" s="9"/>
      <c r="LNH72" s="9"/>
      <c r="LNI72" s="9"/>
      <c r="LNJ72" s="9"/>
      <c r="LNK72" s="9"/>
      <c r="LNL72" s="9"/>
      <c r="LNM72" s="9"/>
      <c r="LNN72" s="9"/>
      <c r="LNO72" s="9"/>
      <c r="LNP72" s="9"/>
      <c r="LNQ72" s="9"/>
      <c r="LNR72" s="9"/>
      <c r="LNS72" s="9"/>
      <c r="LNT72" s="9"/>
      <c r="LNU72" s="9"/>
      <c r="LNV72" s="9"/>
      <c r="LNW72" s="9"/>
      <c r="LNX72" s="9"/>
      <c r="LNY72" s="9"/>
      <c r="LNZ72" s="9"/>
      <c r="LOA72" s="9"/>
      <c r="LOB72" s="9"/>
      <c r="LOC72" s="9"/>
      <c r="LOD72" s="9"/>
      <c r="LOE72" s="9"/>
      <c r="LOF72" s="9"/>
      <c r="LOG72" s="9"/>
      <c r="LOH72" s="9"/>
      <c r="LOI72" s="9"/>
      <c r="LOJ72" s="9"/>
      <c r="LOK72" s="9"/>
      <c r="LOL72" s="9"/>
      <c r="LOM72" s="9"/>
      <c r="LON72" s="9"/>
      <c r="LOO72" s="9"/>
      <c r="LOP72" s="9"/>
      <c r="LOQ72" s="9"/>
      <c r="LOR72" s="9"/>
      <c r="LOS72" s="9"/>
      <c r="LOT72" s="9"/>
      <c r="LOU72" s="9"/>
      <c r="LOV72" s="9"/>
      <c r="LOW72" s="9"/>
      <c r="LOX72" s="9"/>
      <c r="LOY72" s="9"/>
      <c r="LOZ72" s="9"/>
      <c r="LPA72" s="9"/>
      <c r="LPB72" s="9"/>
      <c r="LPC72" s="9"/>
      <c r="LPD72" s="9"/>
      <c r="LPE72" s="9"/>
      <c r="LPF72" s="9"/>
      <c r="LPG72" s="9"/>
      <c r="LPH72" s="9"/>
      <c r="LPI72" s="9"/>
      <c r="LPJ72" s="9"/>
      <c r="LPK72" s="9"/>
      <c r="LPL72" s="9"/>
      <c r="LPM72" s="9"/>
      <c r="LPN72" s="9"/>
      <c r="LPO72" s="9"/>
      <c r="LPP72" s="9"/>
      <c r="LPQ72" s="9"/>
      <c r="LPR72" s="9"/>
      <c r="LPS72" s="9"/>
      <c r="LPT72" s="9"/>
      <c r="LPU72" s="9"/>
      <c r="LPV72" s="9"/>
      <c r="LPW72" s="9"/>
      <c r="LPX72" s="9"/>
      <c r="LPY72" s="9"/>
      <c r="LPZ72" s="9"/>
      <c r="LQA72" s="9"/>
      <c r="LQB72" s="9"/>
      <c r="LQC72" s="9"/>
      <c r="LQD72" s="9"/>
      <c r="LQE72" s="9"/>
      <c r="LQF72" s="9"/>
      <c r="LQG72" s="9"/>
      <c r="LQH72" s="9"/>
      <c r="LQI72" s="9"/>
      <c r="LQJ72" s="9"/>
      <c r="LQK72" s="9"/>
      <c r="LQL72" s="9"/>
      <c r="LQM72" s="9"/>
      <c r="LQN72" s="9"/>
      <c r="LQO72" s="9"/>
      <c r="LQP72" s="9"/>
      <c r="LQQ72" s="9"/>
      <c r="LQR72" s="9"/>
      <c r="LQS72" s="9"/>
      <c r="LQT72" s="9"/>
      <c r="LQU72" s="9"/>
      <c r="LQV72" s="9"/>
      <c r="LQW72" s="9"/>
      <c r="LQX72" s="9"/>
      <c r="LQY72" s="9"/>
      <c r="LQZ72" s="9"/>
      <c r="LRA72" s="9"/>
      <c r="LRB72" s="9"/>
      <c r="LRC72" s="9"/>
      <c r="LRD72" s="9"/>
      <c r="LRE72" s="9"/>
      <c r="LRF72" s="9"/>
      <c r="LRG72" s="9"/>
      <c r="LRH72" s="9"/>
      <c r="LRI72" s="9"/>
      <c r="LRJ72" s="9"/>
      <c r="LRK72" s="9"/>
      <c r="LRL72" s="9"/>
      <c r="LRM72" s="9"/>
      <c r="LRN72" s="9"/>
      <c r="LRO72" s="9"/>
      <c r="LRP72" s="9"/>
      <c r="LRQ72" s="9"/>
      <c r="LRR72" s="9"/>
      <c r="LRS72" s="9"/>
      <c r="LRT72" s="9"/>
      <c r="LRU72" s="9"/>
      <c r="LRV72" s="9"/>
      <c r="LRW72" s="9"/>
      <c r="LRX72" s="9"/>
      <c r="LRY72" s="9"/>
      <c r="LRZ72" s="9"/>
      <c r="LSA72" s="9"/>
      <c r="LSB72" s="9"/>
      <c r="LSC72" s="9"/>
      <c r="LSD72" s="9"/>
      <c r="LSE72" s="9"/>
      <c r="LSF72" s="9"/>
      <c r="LSG72" s="9"/>
      <c r="LSH72" s="9"/>
      <c r="LSI72" s="9"/>
      <c r="LSJ72" s="9"/>
      <c r="LSK72" s="9"/>
      <c r="LSL72" s="9"/>
      <c r="LSM72" s="9"/>
      <c r="LSN72" s="9"/>
      <c r="LSO72" s="9"/>
      <c r="LSP72" s="9"/>
      <c r="LSQ72" s="9"/>
      <c r="LSR72" s="9"/>
      <c r="LSS72" s="9"/>
      <c r="LST72" s="9"/>
      <c r="LSU72" s="9"/>
      <c r="LSV72" s="9"/>
      <c r="LSW72" s="9"/>
      <c r="LSX72" s="9"/>
      <c r="LSY72" s="9"/>
      <c r="LSZ72" s="9"/>
      <c r="LTA72" s="9"/>
      <c r="LTB72" s="9"/>
      <c r="LTC72" s="9"/>
      <c r="LTD72" s="9"/>
      <c r="LTE72" s="9"/>
      <c r="LTF72" s="9"/>
      <c r="LTG72" s="9"/>
      <c r="LTH72" s="9"/>
      <c r="LTI72" s="9"/>
      <c r="LTJ72" s="9"/>
      <c r="LTK72" s="9"/>
      <c r="LTL72" s="9"/>
      <c r="LTM72" s="9"/>
      <c r="LTN72" s="9"/>
      <c r="LTO72" s="9"/>
      <c r="LTP72" s="9"/>
      <c r="LTQ72" s="9"/>
      <c r="LTR72" s="9"/>
      <c r="LTS72" s="9"/>
      <c r="LTT72" s="9"/>
      <c r="LTU72" s="9"/>
      <c r="LTV72" s="9"/>
      <c r="LTW72" s="9"/>
      <c r="LTX72" s="9"/>
      <c r="LTY72" s="9"/>
      <c r="LTZ72" s="9"/>
      <c r="LUA72" s="9"/>
      <c r="LUB72" s="9"/>
      <c r="LUC72" s="9"/>
      <c r="LUD72" s="9"/>
      <c r="LUE72" s="9"/>
      <c r="LUF72" s="9"/>
      <c r="LUG72" s="9"/>
      <c r="LUH72" s="9"/>
      <c r="LUI72" s="9"/>
      <c r="LUJ72" s="9"/>
      <c r="LUK72" s="9"/>
      <c r="LUL72" s="9"/>
      <c r="LUM72" s="9"/>
      <c r="LUN72" s="9"/>
      <c r="LUO72" s="9"/>
      <c r="LUP72" s="9"/>
      <c r="LUQ72" s="9"/>
      <c r="LUR72" s="9"/>
      <c r="LUS72" s="9"/>
      <c r="LUT72" s="9"/>
      <c r="LUU72" s="9"/>
      <c r="LUV72" s="9"/>
      <c r="LUW72" s="9"/>
      <c r="LUX72" s="9"/>
      <c r="LUY72" s="9"/>
      <c r="LUZ72" s="9"/>
      <c r="LVA72" s="9"/>
      <c r="LVB72" s="9"/>
      <c r="LVC72" s="9"/>
      <c r="LVD72" s="9"/>
      <c r="LVE72" s="9"/>
      <c r="LVF72" s="9"/>
      <c r="LVG72" s="9"/>
      <c r="LVH72" s="9"/>
      <c r="LVI72" s="9"/>
      <c r="LVJ72" s="9"/>
      <c r="LVK72" s="9"/>
      <c r="LVL72" s="9"/>
      <c r="LVM72" s="9"/>
      <c r="LVN72" s="9"/>
      <c r="LVO72" s="9"/>
      <c r="LVP72" s="9"/>
      <c r="LVQ72" s="9"/>
      <c r="LVR72" s="9"/>
      <c r="LVS72" s="9"/>
      <c r="LVT72" s="9"/>
      <c r="LVU72" s="9"/>
      <c r="LVV72" s="9"/>
      <c r="LVW72" s="9"/>
      <c r="LVX72" s="9"/>
      <c r="LVY72" s="9"/>
      <c r="LVZ72" s="9"/>
      <c r="LWA72" s="9"/>
      <c r="LWB72" s="9"/>
      <c r="LWC72" s="9"/>
      <c r="LWD72" s="9"/>
      <c r="LWE72" s="9"/>
      <c r="LWF72" s="9"/>
      <c r="LWG72" s="9"/>
      <c r="LWH72" s="9"/>
      <c r="LWI72" s="9"/>
      <c r="LWJ72" s="9"/>
      <c r="LWK72" s="9"/>
      <c r="LWL72" s="9"/>
      <c r="LWM72" s="9"/>
      <c r="LWN72" s="9"/>
      <c r="LWO72" s="9"/>
      <c r="LWP72" s="9"/>
      <c r="LWQ72" s="9"/>
      <c r="LWR72" s="9"/>
      <c r="LWS72" s="9"/>
      <c r="LWT72" s="9"/>
      <c r="LWU72" s="9"/>
      <c r="LWV72" s="9"/>
      <c r="LWW72" s="9"/>
      <c r="LWX72" s="9"/>
      <c r="LWY72" s="9"/>
      <c r="LWZ72" s="9"/>
      <c r="LXA72" s="9"/>
      <c r="LXB72" s="9"/>
      <c r="LXC72" s="9"/>
      <c r="LXD72" s="9"/>
      <c r="LXE72" s="9"/>
      <c r="LXF72" s="9"/>
      <c r="LXG72" s="9"/>
      <c r="LXH72" s="9"/>
      <c r="LXI72" s="9"/>
      <c r="LXJ72" s="9"/>
      <c r="LXK72" s="9"/>
      <c r="LXL72" s="9"/>
      <c r="LXM72" s="9"/>
      <c r="LXN72" s="9"/>
      <c r="LXO72" s="9"/>
      <c r="LXP72" s="9"/>
      <c r="LXQ72" s="9"/>
      <c r="LXR72" s="9"/>
      <c r="LXS72" s="9"/>
      <c r="LXT72" s="9"/>
      <c r="LXU72" s="9"/>
      <c r="LXV72" s="9"/>
      <c r="LXW72" s="9"/>
      <c r="LXX72" s="9"/>
      <c r="LXY72" s="9"/>
      <c r="LXZ72" s="9"/>
      <c r="LYA72" s="9"/>
      <c r="LYB72" s="9"/>
      <c r="LYC72" s="9"/>
      <c r="LYD72" s="9"/>
      <c r="LYE72" s="9"/>
      <c r="LYF72" s="9"/>
      <c r="LYG72" s="9"/>
      <c r="LYH72" s="9"/>
      <c r="LYI72" s="9"/>
      <c r="LYJ72" s="9"/>
      <c r="LYK72" s="9"/>
      <c r="LYL72" s="9"/>
      <c r="LYM72" s="9"/>
      <c r="LYN72" s="9"/>
      <c r="LYO72" s="9"/>
      <c r="LYP72" s="9"/>
      <c r="LYQ72" s="9"/>
      <c r="LYR72" s="9"/>
      <c r="LYS72" s="9"/>
      <c r="LYT72" s="9"/>
      <c r="LYU72" s="9"/>
      <c r="LYV72" s="9"/>
      <c r="LYW72" s="9"/>
      <c r="LYX72" s="9"/>
      <c r="LYY72" s="9"/>
      <c r="LYZ72" s="9"/>
      <c r="LZA72" s="9"/>
      <c r="LZB72" s="9"/>
      <c r="LZC72" s="9"/>
      <c r="LZD72" s="9"/>
      <c r="LZE72" s="9"/>
      <c r="LZF72" s="9"/>
      <c r="LZG72" s="9"/>
      <c r="LZH72" s="9"/>
      <c r="LZI72" s="9"/>
      <c r="LZJ72" s="9"/>
      <c r="LZK72" s="9"/>
      <c r="LZL72" s="9"/>
      <c r="LZM72" s="9"/>
      <c r="LZN72" s="9"/>
      <c r="LZO72" s="9"/>
      <c r="LZP72" s="9"/>
      <c r="LZQ72" s="9"/>
      <c r="LZR72" s="9"/>
      <c r="LZS72" s="9"/>
      <c r="LZT72" s="9"/>
      <c r="LZU72" s="9"/>
      <c r="LZV72" s="9"/>
      <c r="LZW72" s="9"/>
      <c r="LZX72" s="9"/>
      <c r="LZY72" s="9"/>
      <c r="LZZ72" s="9"/>
      <c r="MAA72" s="9"/>
      <c r="MAB72" s="9"/>
      <c r="MAC72" s="9"/>
      <c r="MAD72" s="9"/>
      <c r="MAE72" s="9"/>
      <c r="MAF72" s="9"/>
      <c r="MAG72" s="9"/>
      <c r="MAH72" s="9"/>
      <c r="MAI72" s="9"/>
      <c r="MAJ72" s="9"/>
      <c r="MAK72" s="9"/>
      <c r="MAL72" s="9"/>
      <c r="MAM72" s="9"/>
      <c r="MAN72" s="9"/>
      <c r="MAO72" s="9"/>
      <c r="MAP72" s="9"/>
      <c r="MAQ72" s="9"/>
      <c r="MAR72" s="9"/>
      <c r="MAS72" s="9"/>
      <c r="MAT72" s="9"/>
      <c r="MAU72" s="9"/>
      <c r="MAV72" s="9"/>
      <c r="MAW72" s="9"/>
      <c r="MAX72" s="9"/>
      <c r="MAY72" s="9"/>
      <c r="MAZ72" s="9"/>
      <c r="MBA72" s="9"/>
      <c r="MBB72" s="9"/>
      <c r="MBC72" s="9"/>
      <c r="MBD72" s="9"/>
      <c r="MBE72" s="9"/>
      <c r="MBF72" s="9"/>
      <c r="MBG72" s="9"/>
      <c r="MBH72" s="9"/>
      <c r="MBI72" s="9"/>
      <c r="MBJ72" s="9"/>
      <c r="MBK72" s="9"/>
      <c r="MBL72" s="9"/>
      <c r="MBM72" s="9"/>
      <c r="MBN72" s="9"/>
      <c r="MBO72" s="9"/>
      <c r="MBP72" s="9"/>
      <c r="MBQ72" s="9"/>
      <c r="MBR72" s="9"/>
      <c r="MBS72" s="9"/>
      <c r="MBT72" s="9"/>
      <c r="MBU72" s="9"/>
      <c r="MBV72" s="9"/>
      <c r="MBW72" s="9"/>
      <c r="MBX72" s="9"/>
      <c r="MBY72" s="9"/>
      <c r="MBZ72" s="9"/>
      <c r="MCA72" s="9"/>
      <c r="MCB72" s="9"/>
      <c r="MCC72" s="9"/>
      <c r="MCD72" s="9"/>
      <c r="MCE72" s="9"/>
      <c r="MCF72" s="9"/>
      <c r="MCG72" s="9"/>
      <c r="MCH72" s="9"/>
      <c r="MCI72" s="9"/>
      <c r="MCJ72" s="9"/>
      <c r="MCK72" s="9"/>
      <c r="MCL72" s="9"/>
      <c r="MCM72" s="9"/>
      <c r="MCN72" s="9"/>
      <c r="MCO72" s="9"/>
      <c r="MCP72" s="9"/>
      <c r="MCQ72" s="9"/>
      <c r="MCR72" s="9"/>
      <c r="MCS72" s="9"/>
      <c r="MCT72" s="9"/>
      <c r="MCU72" s="9"/>
      <c r="MCV72" s="9"/>
      <c r="MCW72" s="9"/>
      <c r="MCX72" s="9"/>
      <c r="MCY72" s="9"/>
      <c r="MCZ72" s="9"/>
      <c r="MDA72" s="9"/>
      <c r="MDB72" s="9"/>
      <c r="MDC72" s="9"/>
      <c r="MDD72" s="9"/>
      <c r="MDE72" s="9"/>
      <c r="MDF72" s="9"/>
      <c r="MDG72" s="9"/>
      <c r="MDH72" s="9"/>
      <c r="MDI72" s="9"/>
      <c r="MDJ72" s="9"/>
      <c r="MDK72" s="9"/>
      <c r="MDL72" s="9"/>
      <c r="MDM72" s="9"/>
      <c r="MDN72" s="9"/>
      <c r="MDO72" s="9"/>
      <c r="MDP72" s="9"/>
      <c r="MDQ72" s="9"/>
      <c r="MDR72" s="9"/>
      <c r="MDS72" s="9"/>
      <c r="MDT72" s="9"/>
      <c r="MDU72" s="9"/>
      <c r="MDV72" s="9"/>
      <c r="MDW72" s="9"/>
      <c r="MDX72" s="9"/>
      <c r="MDY72" s="9"/>
      <c r="MDZ72" s="9"/>
      <c r="MEA72" s="9"/>
      <c r="MEB72" s="9"/>
      <c r="MEC72" s="9"/>
      <c r="MED72" s="9"/>
      <c r="MEE72" s="9"/>
      <c r="MEF72" s="9"/>
      <c r="MEG72" s="9"/>
      <c r="MEH72" s="9"/>
      <c r="MEI72" s="9"/>
      <c r="MEJ72" s="9"/>
      <c r="MEK72" s="9"/>
      <c r="MEL72" s="9"/>
      <c r="MEM72" s="9"/>
      <c r="MEN72" s="9"/>
      <c r="MEO72" s="9"/>
      <c r="MEP72" s="9"/>
      <c r="MEQ72" s="9"/>
      <c r="MER72" s="9"/>
      <c r="MES72" s="9"/>
      <c r="MET72" s="9"/>
      <c r="MEU72" s="9"/>
      <c r="MEV72" s="9"/>
      <c r="MEW72" s="9"/>
      <c r="MEX72" s="9"/>
      <c r="MEY72" s="9"/>
      <c r="MEZ72" s="9"/>
      <c r="MFA72" s="9"/>
      <c r="MFB72" s="9"/>
      <c r="MFC72" s="9"/>
      <c r="MFD72" s="9"/>
      <c r="MFE72" s="9"/>
      <c r="MFF72" s="9"/>
      <c r="MFG72" s="9"/>
      <c r="MFH72" s="9"/>
      <c r="MFI72" s="9"/>
      <c r="MFJ72" s="9"/>
      <c r="MFK72" s="9"/>
      <c r="MFL72" s="9"/>
      <c r="MFM72" s="9"/>
      <c r="MFN72" s="9"/>
      <c r="MFO72" s="9"/>
      <c r="MFP72" s="9"/>
      <c r="MFQ72" s="9"/>
      <c r="MFR72" s="9"/>
      <c r="MFS72" s="9"/>
      <c r="MFT72" s="9"/>
      <c r="MFU72" s="9"/>
      <c r="MFV72" s="9"/>
      <c r="MFW72" s="9"/>
      <c r="MFX72" s="9"/>
      <c r="MFY72" s="9"/>
      <c r="MFZ72" s="9"/>
      <c r="MGA72" s="9"/>
      <c r="MGB72" s="9"/>
      <c r="MGC72" s="9"/>
      <c r="MGD72" s="9"/>
      <c r="MGE72" s="9"/>
      <c r="MGF72" s="9"/>
      <c r="MGG72" s="9"/>
      <c r="MGH72" s="9"/>
      <c r="MGI72" s="9"/>
      <c r="MGJ72" s="9"/>
      <c r="MGK72" s="9"/>
      <c r="MGL72" s="9"/>
      <c r="MGM72" s="9"/>
      <c r="MGN72" s="9"/>
      <c r="MGO72" s="9"/>
      <c r="MGP72" s="9"/>
      <c r="MGQ72" s="9"/>
      <c r="MGR72" s="9"/>
      <c r="MGS72" s="9"/>
      <c r="MGT72" s="9"/>
      <c r="MGU72" s="9"/>
      <c r="MGV72" s="9"/>
      <c r="MGW72" s="9"/>
      <c r="MGX72" s="9"/>
      <c r="MGY72" s="9"/>
      <c r="MGZ72" s="9"/>
      <c r="MHA72" s="9"/>
      <c r="MHB72" s="9"/>
      <c r="MHC72" s="9"/>
      <c r="MHD72" s="9"/>
      <c r="MHE72" s="9"/>
      <c r="MHF72" s="9"/>
      <c r="MHG72" s="9"/>
      <c r="MHH72" s="9"/>
      <c r="MHI72" s="9"/>
      <c r="MHJ72" s="9"/>
      <c r="MHK72" s="9"/>
      <c r="MHL72" s="9"/>
      <c r="MHM72" s="9"/>
      <c r="MHN72" s="9"/>
      <c r="MHO72" s="9"/>
      <c r="MHP72" s="9"/>
      <c r="MHQ72" s="9"/>
      <c r="MHR72" s="9"/>
      <c r="MHS72" s="9"/>
      <c r="MHT72" s="9"/>
      <c r="MHU72" s="9"/>
      <c r="MHV72" s="9"/>
      <c r="MHW72" s="9"/>
      <c r="MHX72" s="9"/>
      <c r="MHY72" s="9"/>
      <c r="MHZ72" s="9"/>
      <c r="MIA72" s="9"/>
      <c r="MIB72" s="9"/>
      <c r="MIC72" s="9"/>
      <c r="MID72" s="9"/>
      <c r="MIE72" s="9"/>
      <c r="MIF72" s="9"/>
      <c r="MIG72" s="9"/>
      <c r="MIH72" s="9"/>
      <c r="MII72" s="9"/>
      <c r="MIJ72" s="9"/>
      <c r="MIK72" s="9"/>
      <c r="MIL72" s="9"/>
      <c r="MIM72" s="9"/>
      <c r="MIN72" s="9"/>
      <c r="MIO72" s="9"/>
      <c r="MIP72" s="9"/>
      <c r="MIQ72" s="9"/>
      <c r="MIR72" s="9"/>
      <c r="MIS72" s="9"/>
      <c r="MIT72" s="9"/>
      <c r="MIU72" s="9"/>
      <c r="MIV72" s="9"/>
      <c r="MIW72" s="9"/>
      <c r="MIX72" s="9"/>
      <c r="MIY72" s="9"/>
      <c r="MIZ72" s="9"/>
      <c r="MJA72" s="9"/>
      <c r="MJB72" s="9"/>
      <c r="MJC72" s="9"/>
      <c r="MJD72" s="9"/>
      <c r="MJE72" s="9"/>
      <c r="MJF72" s="9"/>
      <c r="MJG72" s="9"/>
      <c r="MJH72" s="9"/>
      <c r="MJI72" s="9"/>
      <c r="MJJ72" s="9"/>
      <c r="MJK72" s="9"/>
      <c r="MJL72" s="9"/>
      <c r="MJM72" s="9"/>
      <c r="MJN72" s="9"/>
      <c r="MJO72" s="9"/>
      <c r="MJP72" s="9"/>
      <c r="MJQ72" s="9"/>
      <c r="MJR72" s="9"/>
      <c r="MJS72" s="9"/>
      <c r="MJT72" s="9"/>
      <c r="MJU72" s="9"/>
      <c r="MJV72" s="9"/>
      <c r="MJW72" s="9"/>
      <c r="MJX72" s="9"/>
      <c r="MJY72" s="9"/>
      <c r="MJZ72" s="9"/>
      <c r="MKA72" s="9"/>
      <c r="MKB72" s="9"/>
      <c r="MKC72" s="9"/>
      <c r="MKD72" s="9"/>
      <c r="MKE72" s="9"/>
      <c r="MKF72" s="9"/>
      <c r="MKG72" s="9"/>
      <c r="MKH72" s="9"/>
      <c r="MKI72" s="9"/>
      <c r="MKJ72" s="9"/>
      <c r="MKK72" s="9"/>
      <c r="MKL72" s="9"/>
      <c r="MKM72" s="9"/>
      <c r="MKN72" s="9"/>
      <c r="MKO72" s="9"/>
      <c r="MKP72" s="9"/>
      <c r="MKQ72" s="9"/>
      <c r="MKR72" s="9"/>
      <c r="MKS72" s="9"/>
      <c r="MKT72" s="9"/>
      <c r="MKU72" s="9"/>
      <c r="MKV72" s="9"/>
      <c r="MKW72" s="9"/>
      <c r="MKX72" s="9"/>
      <c r="MKY72" s="9"/>
      <c r="MKZ72" s="9"/>
      <c r="MLA72" s="9"/>
      <c r="MLB72" s="9"/>
      <c r="MLC72" s="9"/>
      <c r="MLD72" s="9"/>
      <c r="MLE72" s="9"/>
      <c r="MLF72" s="9"/>
      <c r="MLG72" s="9"/>
      <c r="MLH72" s="9"/>
      <c r="MLI72" s="9"/>
      <c r="MLJ72" s="9"/>
      <c r="MLK72" s="9"/>
      <c r="MLL72" s="9"/>
      <c r="MLM72" s="9"/>
      <c r="MLN72" s="9"/>
      <c r="MLO72" s="9"/>
      <c r="MLP72" s="9"/>
      <c r="MLQ72" s="9"/>
      <c r="MLR72" s="9"/>
      <c r="MLS72" s="9"/>
      <c r="MLT72" s="9"/>
      <c r="MLU72" s="9"/>
      <c r="MLV72" s="9"/>
      <c r="MLW72" s="9"/>
      <c r="MLX72" s="9"/>
      <c r="MLY72" s="9"/>
      <c r="MLZ72" s="9"/>
      <c r="MMA72" s="9"/>
      <c r="MMB72" s="9"/>
      <c r="MMC72" s="9"/>
      <c r="MMD72" s="9"/>
      <c r="MME72" s="9"/>
      <c r="MMF72" s="9"/>
      <c r="MMG72" s="9"/>
      <c r="MMH72" s="9"/>
      <c r="MMI72" s="9"/>
      <c r="MMJ72" s="9"/>
      <c r="MMK72" s="9"/>
      <c r="MML72" s="9"/>
      <c r="MMM72" s="9"/>
      <c r="MMN72" s="9"/>
      <c r="MMO72" s="9"/>
      <c r="MMP72" s="9"/>
      <c r="MMQ72" s="9"/>
      <c r="MMR72" s="9"/>
      <c r="MMS72" s="9"/>
      <c r="MMT72" s="9"/>
      <c r="MMU72" s="9"/>
      <c r="MMV72" s="9"/>
      <c r="MMW72" s="9"/>
      <c r="MMX72" s="9"/>
      <c r="MMY72" s="9"/>
      <c r="MMZ72" s="9"/>
      <c r="MNA72" s="9"/>
      <c r="MNB72" s="9"/>
      <c r="MNC72" s="9"/>
      <c r="MND72" s="9"/>
      <c r="MNE72" s="9"/>
      <c r="MNF72" s="9"/>
      <c r="MNG72" s="9"/>
      <c r="MNH72" s="9"/>
      <c r="MNI72" s="9"/>
      <c r="MNJ72" s="9"/>
      <c r="MNK72" s="9"/>
      <c r="MNL72" s="9"/>
      <c r="MNM72" s="9"/>
      <c r="MNN72" s="9"/>
      <c r="MNO72" s="9"/>
      <c r="MNP72" s="9"/>
      <c r="MNQ72" s="9"/>
      <c r="MNR72" s="9"/>
      <c r="MNS72" s="9"/>
      <c r="MNT72" s="9"/>
      <c r="MNU72" s="9"/>
      <c r="MNV72" s="9"/>
      <c r="MNW72" s="9"/>
      <c r="MNX72" s="9"/>
      <c r="MNY72" s="9"/>
      <c r="MNZ72" s="9"/>
      <c r="MOA72" s="9"/>
      <c r="MOB72" s="9"/>
      <c r="MOC72" s="9"/>
      <c r="MOD72" s="9"/>
      <c r="MOE72" s="9"/>
      <c r="MOF72" s="9"/>
      <c r="MOG72" s="9"/>
      <c r="MOH72" s="9"/>
      <c r="MOI72" s="9"/>
      <c r="MOJ72" s="9"/>
      <c r="MOK72" s="9"/>
      <c r="MOL72" s="9"/>
      <c r="MOM72" s="9"/>
      <c r="MON72" s="9"/>
      <c r="MOO72" s="9"/>
      <c r="MOP72" s="9"/>
      <c r="MOQ72" s="9"/>
      <c r="MOR72" s="9"/>
      <c r="MOS72" s="9"/>
      <c r="MOT72" s="9"/>
      <c r="MOU72" s="9"/>
      <c r="MOV72" s="9"/>
      <c r="MOW72" s="9"/>
      <c r="MOX72" s="9"/>
      <c r="MOY72" s="9"/>
      <c r="MOZ72" s="9"/>
      <c r="MPA72" s="9"/>
      <c r="MPB72" s="9"/>
      <c r="MPC72" s="9"/>
      <c r="MPD72" s="9"/>
      <c r="MPE72" s="9"/>
      <c r="MPF72" s="9"/>
      <c r="MPG72" s="9"/>
      <c r="MPH72" s="9"/>
      <c r="MPI72" s="9"/>
      <c r="MPJ72" s="9"/>
      <c r="MPK72" s="9"/>
      <c r="MPL72" s="9"/>
      <c r="MPM72" s="9"/>
      <c r="MPN72" s="9"/>
      <c r="MPO72" s="9"/>
      <c r="MPP72" s="9"/>
      <c r="MPQ72" s="9"/>
      <c r="MPR72" s="9"/>
      <c r="MPS72" s="9"/>
      <c r="MPT72" s="9"/>
      <c r="MPU72" s="9"/>
      <c r="MPV72" s="9"/>
      <c r="MPW72" s="9"/>
      <c r="MPX72" s="9"/>
      <c r="MPY72" s="9"/>
      <c r="MPZ72" s="9"/>
      <c r="MQA72" s="9"/>
      <c r="MQB72" s="9"/>
      <c r="MQC72" s="9"/>
      <c r="MQD72" s="9"/>
      <c r="MQE72" s="9"/>
      <c r="MQF72" s="9"/>
      <c r="MQG72" s="9"/>
      <c r="MQH72" s="9"/>
      <c r="MQI72" s="9"/>
      <c r="MQJ72" s="9"/>
      <c r="MQK72" s="9"/>
      <c r="MQL72" s="9"/>
      <c r="MQM72" s="9"/>
      <c r="MQN72" s="9"/>
      <c r="MQO72" s="9"/>
      <c r="MQP72" s="9"/>
      <c r="MQQ72" s="9"/>
      <c r="MQR72" s="9"/>
      <c r="MQS72" s="9"/>
      <c r="MQT72" s="9"/>
      <c r="MQU72" s="9"/>
      <c r="MQV72" s="9"/>
      <c r="MQW72" s="9"/>
      <c r="MQX72" s="9"/>
      <c r="MQY72" s="9"/>
      <c r="MQZ72" s="9"/>
      <c r="MRA72" s="9"/>
      <c r="MRB72" s="9"/>
      <c r="MRC72" s="9"/>
      <c r="MRD72" s="9"/>
      <c r="MRE72" s="9"/>
      <c r="MRF72" s="9"/>
      <c r="MRG72" s="9"/>
      <c r="MRH72" s="9"/>
      <c r="MRI72" s="9"/>
      <c r="MRJ72" s="9"/>
      <c r="MRK72" s="9"/>
      <c r="MRL72" s="9"/>
      <c r="MRM72" s="9"/>
      <c r="MRN72" s="9"/>
      <c r="MRO72" s="9"/>
      <c r="MRP72" s="9"/>
      <c r="MRQ72" s="9"/>
      <c r="MRR72" s="9"/>
      <c r="MRS72" s="9"/>
      <c r="MRT72" s="9"/>
      <c r="MRU72" s="9"/>
      <c r="MRV72" s="9"/>
      <c r="MRW72" s="9"/>
      <c r="MRX72" s="9"/>
      <c r="MRY72" s="9"/>
      <c r="MRZ72" s="9"/>
      <c r="MSA72" s="9"/>
      <c r="MSB72" s="9"/>
      <c r="MSC72" s="9"/>
      <c r="MSD72" s="9"/>
      <c r="MSE72" s="9"/>
      <c r="MSF72" s="9"/>
      <c r="MSG72" s="9"/>
      <c r="MSH72" s="9"/>
      <c r="MSI72" s="9"/>
      <c r="MSJ72" s="9"/>
      <c r="MSK72" s="9"/>
      <c r="MSL72" s="9"/>
      <c r="MSM72" s="9"/>
      <c r="MSN72" s="9"/>
      <c r="MSO72" s="9"/>
      <c r="MSP72" s="9"/>
      <c r="MSQ72" s="9"/>
      <c r="MSR72" s="9"/>
      <c r="MSS72" s="9"/>
      <c r="MST72" s="9"/>
      <c r="MSU72" s="9"/>
      <c r="MSV72" s="9"/>
      <c r="MSW72" s="9"/>
      <c r="MSX72" s="9"/>
      <c r="MSY72" s="9"/>
      <c r="MSZ72" s="9"/>
      <c r="MTA72" s="9"/>
      <c r="MTB72" s="9"/>
      <c r="MTC72" s="9"/>
      <c r="MTD72" s="9"/>
      <c r="MTE72" s="9"/>
      <c r="MTF72" s="9"/>
      <c r="MTG72" s="9"/>
      <c r="MTH72" s="9"/>
      <c r="MTI72" s="9"/>
      <c r="MTJ72" s="9"/>
      <c r="MTK72" s="9"/>
      <c r="MTL72" s="9"/>
      <c r="MTM72" s="9"/>
      <c r="MTN72" s="9"/>
      <c r="MTO72" s="9"/>
      <c r="MTP72" s="9"/>
      <c r="MTQ72" s="9"/>
      <c r="MTR72" s="9"/>
      <c r="MTS72" s="9"/>
      <c r="MTT72" s="9"/>
      <c r="MTU72" s="9"/>
      <c r="MTV72" s="9"/>
      <c r="MTW72" s="9"/>
      <c r="MTX72" s="9"/>
      <c r="MTY72" s="9"/>
      <c r="MTZ72" s="9"/>
      <c r="MUA72" s="9"/>
      <c r="MUB72" s="9"/>
      <c r="MUC72" s="9"/>
      <c r="MUD72" s="9"/>
      <c r="MUE72" s="9"/>
      <c r="MUF72" s="9"/>
      <c r="MUG72" s="9"/>
      <c r="MUH72" s="9"/>
      <c r="MUI72" s="9"/>
      <c r="MUJ72" s="9"/>
      <c r="MUK72" s="9"/>
      <c r="MUL72" s="9"/>
      <c r="MUM72" s="9"/>
      <c r="MUN72" s="9"/>
      <c r="MUO72" s="9"/>
      <c r="MUP72" s="9"/>
      <c r="MUQ72" s="9"/>
      <c r="MUR72" s="9"/>
      <c r="MUS72" s="9"/>
      <c r="MUT72" s="9"/>
      <c r="MUU72" s="9"/>
      <c r="MUV72" s="9"/>
      <c r="MUW72" s="9"/>
      <c r="MUX72" s="9"/>
      <c r="MUY72" s="9"/>
      <c r="MUZ72" s="9"/>
      <c r="MVA72" s="9"/>
      <c r="MVB72" s="9"/>
      <c r="MVC72" s="9"/>
      <c r="MVD72" s="9"/>
      <c r="MVE72" s="9"/>
      <c r="MVF72" s="9"/>
      <c r="MVG72" s="9"/>
      <c r="MVH72" s="9"/>
      <c r="MVI72" s="9"/>
      <c r="MVJ72" s="9"/>
      <c r="MVK72" s="9"/>
      <c r="MVL72" s="9"/>
      <c r="MVM72" s="9"/>
      <c r="MVN72" s="9"/>
      <c r="MVO72" s="9"/>
      <c r="MVP72" s="9"/>
      <c r="MVQ72" s="9"/>
      <c r="MVR72" s="9"/>
      <c r="MVS72" s="9"/>
      <c r="MVT72" s="9"/>
      <c r="MVU72" s="9"/>
      <c r="MVV72" s="9"/>
      <c r="MVW72" s="9"/>
      <c r="MVX72" s="9"/>
      <c r="MVY72" s="9"/>
      <c r="MVZ72" s="9"/>
      <c r="MWA72" s="9"/>
      <c r="MWB72" s="9"/>
      <c r="MWC72" s="9"/>
      <c r="MWD72" s="9"/>
      <c r="MWE72" s="9"/>
      <c r="MWF72" s="9"/>
      <c r="MWG72" s="9"/>
      <c r="MWH72" s="9"/>
      <c r="MWI72" s="9"/>
      <c r="MWJ72" s="9"/>
      <c r="MWK72" s="9"/>
      <c r="MWL72" s="9"/>
      <c r="MWM72" s="9"/>
      <c r="MWN72" s="9"/>
      <c r="MWO72" s="9"/>
      <c r="MWP72" s="9"/>
      <c r="MWQ72" s="9"/>
      <c r="MWR72" s="9"/>
      <c r="MWS72" s="9"/>
      <c r="MWT72" s="9"/>
      <c r="MWU72" s="9"/>
      <c r="MWV72" s="9"/>
      <c r="MWW72" s="9"/>
      <c r="MWX72" s="9"/>
      <c r="MWY72" s="9"/>
      <c r="MWZ72" s="9"/>
      <c r="MXA72" s="9"/>
      <c r="MXB72" s="9"/>
      <c r="MXC72" s="9"/>
      <c r="MXD72" s="9"/>
      <c r="MXE72" s="9"/>
      <c r="MXF72" s="9"/>
      <c r="MXG72" s="9"/>
      <c r="MXH72" s="9"/>
      <c r="MXI72" s="9"/>
      <c r="MXJ72" s="9"/>
      <c r="MXK72" s="9"/>
      <c r="MXL72" s="9"/>
      <c r="MXM72" s="9"/>
      <c r="MXN72" s="9"/>
      <c r="MXO72" s="9"/>
      <c r="MXP72" s="9"/>
      <c r="MXQ72" s="9"/>
      <c r="MXR72" s="9"/>
      <c r="MXS72" s="9"/>
      <c r="MXT72" s="9"/>
      <c r="MXU72" s="9"/>
      <c r="MXV72" s="9"/>
      <c r="MXW72" s="9"/>
      <c r="MXX72" s="9"/>
      <c r="MXY72" s="9"/>
      <c r="MXZ72" s="9"/>
      <c r="MYA72" s="9"/>
      <c r="MYB72" s="9"/>
      <c r="MYC72" s="9"/>
      <c r="MYD72" s="9"/>
      <c r="MYE72" s="9"/>
      <c r="MYF72" s="9"/>
      <c r="MYG72" s="9"/>
      <c r="MYH72" s="9"/>
      <c r="MYI72" s="9"/>
      <c r="MYJ72" s="9"/>
      <c r="MYK72" s="9"/>
      <c r="MYL72" s="9"/>
      <c r="MYM72" s="9"/>
      <c r="MYN72" s="9"/>
      <c r="MYO72" s="9"/>
      <c r="MYP72" s="9"/>
      <c r="MYQ72" s="9"/>
      <c r="MYR72" s="9"/>
      <c r="MYS72" s="9"/>
      <c r="MYT72" s="9"/>
      <c r="MYU72" s="9"/>
      <c r="MYV72" s="9"/>
      <c r="MYW72" s="9"/>
      <c r="MYX72" s="9"/>
      <c r="MYY72" s="9"/>
      <c r="MYZ72" s="9"/>
      <c r="MZA72" s="9"/>
      <c r="MZB72" s="9"/>
      <c r="MZC72" s="9"/>
      <c r="MZD72" s="9"/>
      <c r="MZE72" s="9"/>
      <c r="MZF72" s="9"/>
      <c r="MZG72" s="9"/>
      <c r="MZH72" s="9"/>
      <c r="MZI72" s="9"/>
      <c r="MZJ72" s="9"/>
      <c r="MZK72" s="9"/>
      <c r="MZL72" s="9"/>
      <c r="MZM72" s="9"/>
      <c r="MZN72" s="9"/>
      <c r="MZO72" s="9"/>
      <c r="MZP72" s="9"/>
      <c r="MZQ72" s="9"/>
      <c r="MZR72" s="9"/>
      <c r="MZS72" s="9"/>
      <c r="MZT72" s="9"/>
      <c r="MZU72" s="9"/>
      <c r="MZV72" s="9"/>
      <c r="MZW72" s="9"/>
      <c r="MZX72" s="9"/>
      <c r="MZY72" s="9"/>
      <c r="MZZ72" s="9"/>
      <c r="NAA72" s="9"/>
      <c r="NAB72" s="9"/>
      <c r="NAC72" s="9"/>
      <c r="NAD72" s="9"/>
      <c r="NAE72" s="9"/>
      <c r="NAF72" s="9"/>
      <c r="NAG72" s="9"/>
      <c r="NAH72" s="9"/>
      <c r="NAI72" s="9"/>
      <c r="NAJ72" s="9"/>
      <c r="NAK72" s="9"/>
      <c r="NAL72" s="9"/>
      <c r="NAM72" s="9"/>
      <c r="NAN72" s="9"/>
      <c r="NAO72" s="9"/>
      <c r="NAP72" s="9"/>
      <c r="NAQ72" s="9"/>
      <c r="NAR72" s="9"/>
      <c r="NAS72" s="9"/>
      <c r="NAT72" s="9"/>
      <c r="NAU72" s="9"/>
      <c r="NAV72" s="9"/>
      <c r="NAW72" s="9"/>
      <c r="NAX72" s="9"/>
      <c r="NAY72" s="9"/>
      <c r="NAZ72" s="9"/>
      <c r="NBA72" s="9"/>
      <c r="NBB72" s="9"/>
      <c r="NBC72" s="9"/>
      <c r="NBD72" s="9"/>
      <c r="NBE72" s="9"/>
      <c r="NBF72" s="9"/>
      <c r="NBG72" s="9"/>
      <c r="NBH72" s="9"/>
      <c r="NBI72" s="9"/>
      <c r="NBJ72" s="9"/>
      <c r="NBK72" s="9"/>
      <c r="NBL72" s="9"/>
      <c r="NBM72" s="9"/>
      <c r="NBN72" s="9"/>
      <c r="NBO72" s="9"/>
      <c r="NBP72" s="9"/>
      <c r="NBQ72" s="9"/>
      <c r="NBR72" s="9"/>
      <c r="NBS72" s="9"/>
      <c r="NBT72" s="9"/>
      <c r="NBU72" s="9"/>
      <c r="NBV72" s="9"/>
      <c r="NBW72" s="9"/>
      <c r="NBX72" s="9"/>
      <c r="NBY72" s="9"/>
      <c r="NBZ72" s="9"/>
      <c r="NCA72" s="9"/>
      <c r="NCB72" s="9"/>
      <c r="NCC72" s="9"/>
      <c r="NCD72" s="9"/>
      <c r="NCE72" s="9"/>
      <c r="NCF72" s="9"/>
      <c r="NCG72" s="9"/>
      <c r="NCH72" s="9"/>
      <c r="NCI72" s="9"/>
      <c r="NCJ72" s="9"/>
      <c r="NCK72" s="9"/>
      <c r="NCL72" s="9"/>
      <c r="NCM72" s="9"/>
      <c r="NCN72" s="9"/>
      <c r="NCO72" s="9"/>
      <c r="NCP72" s="9"/>
      <c r="NCQ72" s="9"/>
      <c r="NCR72" s="9"/>
      <c r="NCS72" s="9"/>
      <c r="NCT72" s="9"/>
      <c r="NCU72" s="9"/>
      <c r="NCV72" s="9"/>
      <c r="NCW72" s="9"/>
      <c r="NCX72" s="9"/>
      <c r="NCY72" s="9"/>
      <c r="NCZ72" s="9"/>
      <c r="NDA72" s="9"/>
      <c r="NDB72" s="9"/>
      <c r="NDC72" s="9"/>
      <c r="NDD72" s="9"/>
      <c r="NDE72" s="9"/>
      <c r="NDF72" s="9"/>
      <c r="NDG72" s="9"/>
      <c r="NDH72" s="9"/>
      <c r="NDI72" s="9"/>
      <c r="NDJ72" s="9"/>
      <c r="NDK72" s="9"/>
      <c r="NDL72" s="9"/>
      <c r="NDM72" s="9"/>
      <c r="NDN72" s="9"/>
      <c r="NDO72" s="9"/>
      <c r="NDP72" s="9"/>
      <c r="NDQ72" s="9"/>
      <c r="NDR72" s="9"/>
      <c r="NDS72" s="9"/>
      <c r="NDT72" s="9"/>
      <c r="NDU72" s="9"/>
      <c r="NDV72" s="9"/>
      <c r="NDW72" s="9"/>
      <c r="NDX72" s="9"/>
      <c r="NDY72" s="9"/>
      <c r="NDZ72" s="9"/>
      <c r="NEA72" s="9"/>
      <c r="NEB72" s="9"/>
      <c r="NEC72" s="9"/>
      <c r="NED72" s="9"/>
      <c r="NEE72" s="9"/>
      <c r="NEF72" s="9"/>
      <c r="NEG72" s="9"/>
      <c r="NEH72" s="9"/>
      <c r="NEI72" s="9"/>
      <c r="NEJ72" s="9"/>
      <c r="NEK72" s="9"/>
      <c r="NEL72" s="9"/>
      <c r="NEM72" s="9"/>
      <c r="NEN72" s="9"/>
      <c r="NEO72" s="9"/>
      <c r="NEP72" s="9"/>
      <c r="NEQ72" s="9"/>
      <c r="NER72" s="9"/>
      <c r="NES72" s="9"/>
      <c r="NET72" s="9"/>
      <c r="NEU72" s="9"/>
      <c r="NEV72" s="9"/>
      <c r="NEW72" s="9"/>
      <c r="NEX72" s="9"/>
      <c r="NEY72" s="9"/>
      <c r="NEZ72" s="9"/>
      <c r="NFA72" s="9"/>
      <c r="NFB72" s="9"/>
      <c r="NFC72" s="9"/>
      <c r="NFD72" s="9"/>
      <c r="NFE72" s="9"/>
      <c r="NFF72" s="9"/>
      <c r="NFG72" s="9"/>
      <c r="NFH72" s="9"/>
      <c r="NFI72" s="9"/>
      <c r="NFJ72" s="9"/>
      <c r="NFK72" s="9"/>
      <c r="NFL72" s="9"/>
      <c r="NFM72" s="9"/>
      <c r="NFN72" s="9"/>
      <c r="NFO72" s="9"/>
      <c r="NFP72" s="9"/>
      <c r="NFQ72" s="9"/>
      <c r="NFR72" s="9"/>
      <c r="NFS72" s="9"/>
      <c r="NFT72" s="9"/>
      <c r="NFU72" s="9"/>
      <c r="NFV72" s="9"/>
      <c r="NFW72" s="9"/>
      <c r="NFX72" s="9"/>
      <c r="NFY72" s="9"/>
      <c r="NFZ72" s="9"/>
      <c r="NGA72" s="9"/>
      <c r="NGB72" s="9"/>
      <c r="NGC72" s="9"/>
      <c r="NGD72" s="9"/>
      <c r="NGE72" s="9"/>
      <c r="NGF72" s="9"/>
      <c r="NGG72" s="9"/>
      <c r="NGH72" s="9"/>
      <c r="NGI72" s="9"/>
      <c r="NGJ72" s="9"/>
      <c r="NGK72" s="9"/>
      <c r="NGL72" s="9"/>
      <c r="NGM72" s="9"/>
      <c r="NGN72" s="9"/>
      <c r="NGO72" s="9"/>
      <c r="NGP72" s="9"/>
      <c r="NGQ72" s="9"/>
      <c r="NGR72" s="9"/>
      <c r="NGS72" s="9"/>
      <c r="NGT72" s="9"/>
      <c r="NGU72" s="9"/>
      <c r="NGV72" s="9"/>
      <c r="NGW72" s="9"/>
      <c r="NGX72" s="9"/>
      <c r="NGY72" s="9"/>
      <c r="NGZ72" s="9"/>
      <c r="NHA72" s="9"/>
      <c r="NHB72" s="9"/>
      <c r="NHC72" s="9"/>
      <c r="NHD72" s="9"/>
      <c r="NHE72" s="9"/>
      <c r="NHF72" s="9"/>
      <c r="NHG72" s="9"/>
      <c r="NHH72" s="9"/>
      <c r="NHI72" s="9"/>
      <c r="NHJ72" s="9"/>
      <c r="NHK72" s="9"/>
      <c r="NHL72" s="9"/>
      <c r="NHM72" s="9"/>
      <c r="NHN72" s="9"/>
      <c r="NHO72" s="9"/>
      <c r="NHP72" s="9"/>
      <c r="NHQ72" s="9"/>
      <c r="NHR72" s="9"/>
      <c r="NHS72" s="9"/>
      <c r="NHT72" s="9"/>
      <c r="NHU72" s="9"/>
      <c r="NHV72" s="9"/>
      <c r="NHW72" s="9"/>
      <c r="NHX72" s="9"/>
      <c r="NHY72" s="9"/>
      <c r="NHZ72" s="9"/>
      <c r="NIA72" s="9"/>
      <c r="NIB72" s="9"/>
      <c r="NIC72" s="9"/>
      <c r="NID72" s="9"/>
      <c r="NIE72" s="9"/>
      <c r="NIF72" s="9"/>
      <c r="NIG72" s="9"/>
      <c r="NIH72" s="9"/>
      <c r="NII72" s="9"/>
      <c r="NIJ72" s="9"/>
      <c r="NIK72" s="9"/>
      <c r="NIL72" s="9"/>
      <c r="NIM72" s="9"/>
      <c r="NIN72" s="9"/>
      <c r="NIO72" s="9"/>
      <c r="NIP72" s="9"/>
      <c r="NIQ72" s="9"/>
      <c r="NIR72" s="9"/>
      <c r="NIS72" s="9"/>
      <c r="NIT72" s="9"/>
      <c r="NIU72" s="9"/>
      <c r="NIV72" s="9"/>
      <c r="NIW72" s="9"/>
      <c r="NIX72" s="9"/>
      <c r="NIY72" s="9"/>
      <c r="NIZ72" s="9"/>
      <c r="NJA72" s="9"/>
      <c r="NJB72" s="9"/>
      <c r="NJC72" s="9"/>
      <c r="NJD72" s="9"/>
      <c r="NJE72" s="9"/>
      <c r="NJF72" s="9"/>
      <c r="NJG72" s="9"/>
      <c r="NJH72" s="9"/>
      <c r="NJI72" s="9"/>
      <c r="NJJ72" s="9"/>
      <c r="NJK72" s="9"/>
      <c r="NJL72" s="9"/>
      <c r="NJM72" s="9"/>
      <c r="NJN72" s="9"/>
      <c r="NJO72" s="9"/>
      <c r="NJP72" s="9"/>
      <c r="NJQ72" s="9"/>
      <c r="NJR72" s="9"/>
      <c r="NJS72" s="9"/>
      <c r="NJT72" s="9"/>
      <c r="NJU72" s="9"/>
      <c r="NJV72" s="9"/>
      <c r="NJW72" s="9"/>
      <c r="NJX72" s="9"/>
      <c r="NJY72" s="9"/>
      <c r="NJZ72" s="9"/>
      <c r="NKA72" s="9"/>
      <c r="NKB72" s="9"/>
      <c r="NKC72" s="9"/>
      <c r="NKD72" s="9"/>
      <c r="NKE72" s="9"/>
      <c r="NKF72" s="9"/>
      <c r="NKG72" s="9"/>
      <c r="NKH72" s="9"/>
      <c r="NKI72" s="9"/>
      <c r="NKJ72" s="9"/>
      <c r="NKK72" s="9"/>
      <c r="NKL72" s="9"/>
      <c r="NKM72" s="9"/>
      <c r="NKN72" s="9"/>
      <c r="NKO72" s="9"/>
      <c r="NKP72" s="9"/>
      <c r="NKQ72" s="9"/>
      <c r="NKR72" s="9"/>
      <c r="NKS72" s="9"/>
      <c r="NKT72" s="9"/>
      <c r="NKU72" s="9"/>
      <c r="NKV72" s="9"/>
      <c r="NKW72" s="9"/>
      <c r="NKX72" s="9"/>
      <c r="NKY72" s="9"/>
      <c r="NKZ72" s="9"/>
      <c r="NLA72" s="9"/>
      <c r="NLB72" s="9"/>
      <c r="NLC72" s="9"/>
      <c r="NLD72" s="9"/>
      <c r="NLE72" s="9"/>
      <c r="NLF72" s="9"/>
      <c r="NLG72" s="9"/>
      <c r="NLH72" s="9"/>
      <c r="NLI72" s="9"/>
      <c r="NLJ72" s="9"/>
      <c r="NLK72" s="9"/>
      <c r="NLL72" s="9"/>
      <c r="NLM72" s="9"/>
      <c r="NLN72" s="9"/>
      <c r="NLO72" s="9"/>
      <c r="NLP72" s="9"/>
      <c r="NLQ72" s="9"/>
      <c r="NLR72" s="9"/>
      <c r="NLS72" s="9"/>
      <c r="NLT72" s="9"/>
      <c r="NLU72" s="9"/>
      <c r="NLV72" s="9"/>
      <c r="NLW72" s="9"/>
      <c r="NLX72" s="9"/>
      <c r="NLY72" s="9"/>
      <c r="NLZ72" s="9"/>
      <c r="NMA72" s="9"/>
      <c r="NMB72" s="9"/>
      <c r="NMC72" s="9"/>
      <c r="NMD72" s="9"/>
      <c r="NME72" s="9"/>
      <c r="NMF72" s="9"/>
      <c r="NMG72" s="9"/>
      <c r="NMH72" s="9"/>
      <c r="NMI72" s="9"/>
      <c r="NMJ72" s="9"/>
      <c r="NMK72" s="9"/>
      <c r="NML72" s="9"/>
      <c r="NMM72" s="9"/>
      <c r="NMN72" s="9"/>
      <c r="NMO72" s="9"/>
      <c r="NMP72" s="9"/>
      <c r="NMQ72" s="9"/>
      <c r="NMR72" s="9"/>
      <c r="NMS72" s="9"/>
      <c r="NMT72" s="9"/>
      <c r="NMU72" s="9"/>
      <c r="NMV72" s="9"/>
      <c r="NMW72" s="9"/>
      <c r="NMX72" s="9"/>
      <c r="NMY72" s="9"/>
      <c r="NMZ72" s="9"/>
      <c r="NNA72" s="9"/>
      <c r="NNB72" s="9"/>
      <c r="NNC72" s="9"/>
      <c r="NND72" s="9"/>
      <c r="NNE72" s="9"/>
      <c r="NNF72" s="9"/>
      <c r="NNG72" s="9"/>
      <c r="NNH72" s="9"/>
      <c r="NNI72" s="9"/>
      <c r="NNJ72" s="9"/>
      <c r="NNK72" s="9"/>
      <c r="NNL72" s="9"/>
      <c r="NNM72" s="9"/>
      <c r="NNN72" s="9"/>
      <c r="NNO72" s="9"/>
      <c r="NNP72" s="9"/>
      <c r="NNQ72" s="9"/>
      <c r="NNR72" s="9"/>
      <c r="NNS72" s="9"/>
      <c r="NNT72" s="9"/>
      <c r="NNU72" s="9"/>
      <c r="NNV72" s="9"/>
      <c r="NNW72" s="9"/>
      <c r="NNX72" s="9"/>
      <c r="NNY72" s="9"/>
      <c r="NNZ72" s="9"/>
      <c r="NOA72" s="9"/>
      <c r="NOB72" s="9"/>
      <c r="NOC72" s="9"/>
      <c r="NOD72" s="9"/>
      <c r="NOE72" s="9"/>
      <c r="NOF72" s="9"/>
      <c r="NOG72" s="9"/>
      <c r="NOH72" s="9"/>
      <c r="NOI72" s="9"/>
      <c r="NOJ72" s="9"/>
      <c r="NOK72" s="9"/>
      <c r="NOL72" s="9"/>
      <c r="NOM72" s="9"/>
      <c r="NON72" s="9"/>
      <c r="NOO72" s="9"/>
      <c r="NOP72" s="9"/>
      <c r="NOQ72" s="9"/>
      <c r="NOR72" s="9"/>
      <c r="NOS72" s="9"/>
      <c r="NOT72" s="9"/>
      <c r="NOU72" s="9"/>
      <c r="NOV72" s="9"/>
      <c r="NOW72" s="9"/>
      <c r="NOX72" s="9"/>
      <c r="NOY72" s="9"/>
      <c r="NOZ72" s="9"/>
      <c r="NPA72" s="9"/>
      <c r="NPB72" s="9"/>
      <c r="NPC72" s="9"/>
      <c r="NPD72" s="9"/>
      <c r="NPE72" s="9"/>
      <c r="NPF72" s="9"/>
      <c r="NPG72" s="9"/>
      <c r="NPH72" s="9"/>
      <c r="NPI72" s="9"/>
      <c r="NPJ72" s="9"/>
      <c r="NPK72" s="9"/>
      <c r="NPL72" s="9"/>
      <c r="NPM72" s="9"/>
      <c r="NPN72" s="9"/>
      <c r="NPO72" s="9"/>
      <c r="NPP72" s="9"/>
      <c r="NPQ72" s="9"/>
      <c r="NPR72" s="9"/>
      <c r="NPS72" s="9"/>
      <c r="NPT72" s="9"/>
      <c r="NPU72" s="9"/>
      <c r="NPV72" s="9"/>
      <c r="NPW72" s="9"/>
      <c r="NPX72" s="9"/>
      <c r="NPY72" s="9"/>
      <c r="NPZ72" s="9"/>
      <c r="NQA72" s="9"/>
      <c r="NQB72" s="9"/>
      <c r="NQC72" s="9"/>
      <c r="NQD72" s="9"/>
      <c r="NQE72" s="9"/>
      <c r="NQF72" s="9"/>
      <c r="NQG72" s="9"/>
      <c r="NQH72" s="9"/>
      <c r="NQI72" s="9"/>
      <c r="NQJ72" s="9"/>
      <c r="NQK72" s="9"/>
      <c r="NQL72" s="9"/>
      <c r="NQM72" s="9"/>
      <c r="NQN72" s="9"/>
      <c r="NQO72" s="9"/>
      <c r="NQP72" s="9"/>
      <c r="NQQ72" s="9"/>
      <c r="NQR72" s="9"/>
      <c r="NQS72" s="9"/>
      <c r="NQT72" s="9"/>
      <c r="NQU72" s="9"/>
      <c r="NQV72" s="9"/>
      <c r="NQW72" s="9"/>
      <c r="NQX72" s="9"/>
      <c r="NQY72" s="9"/>
      <c r="NQZ72" s="9"/>
      <c r="NRA72" s="9"/>
      <c r="NRB72" s="9"/>
      <c r="NRC72" s="9"/>
      <c r="NRD72" s="9"/>
      <c r="NRE72" s="9"/>
      <c r="NRF72" s="9"/>
      <c r="NRG72" s="9"/>
      <c r="NRH72" s="9"/>
      <c r="NRI72" s="9"/>
      <c r="NRJ72" s="9"/>
      <c r="NRK72" s="9"/>
      <c r="NRL72" s="9"/>
      <c r="NRM72" s="9"/>
      <c r="NRN72" s="9"/>
      <c r="NRO72" s="9"/>
      <c r="NRP72" s="9"/>
      <c r="NRQ72" s="9"/>
      <c r="NRR72" s="9"/>
      <c r="NRS72" s="9"/>
      <c r="NRT72" s="9"/>
      <c r="NRU72" s="9"/>
      <c r="NRV72" s="9"/>
      <c r="NRW72" s="9"/>
      <c r="NRX72" s="9"/>
      <c r="NRY72" s="9"/>
      <c r="NRZ72" s="9"/>
      <c r="NSA72" s="9"/>
      <c r="NSB72" s="9"/>
      <c r="NSC72" s="9"/>
      <c r="NSD72" s="9"/>
      <c r="NSE72" s="9"/>
      <c r="NSF72" s="9"/>
      <c r="NSG72" s="9"/>
      <c r="NSH72" s="9"/>
      <c r="NSI72" s="9"/>
      <c r="NSJ72" s="9"/>
      <c r="NSK72" s="9"/>
      <c r="NSL72" s="9"/>
      <c r="NSM72" s="9"/>
      <c r="NSN72" s="9"/>
      <c r="NSO72" s="9"/>
      <c r="NSP72" s="9"/>
      <c r="NSQ72" s="9"/>
      <c r="NSR72" s="9"/>
      <c r="NSS72" s="9"/>
      <c r="NST72" s="9"/>
      <c r="NSU72" s="9"/>
      <c r="NSV72" s="9"/>
      <c r="NSW72" s="9"/>
      <c r="NSX72" s="9"/>
      <c r="NSY72" s="9"/>
      <c r="NSZ72" s="9"/>
      <c r="NTA72" s="9"/>
      <c r="NTB72" s="9"/>
      <c r="NTC72" s="9"/>
      <c r="NTD72" s="9"/>
      <c r="NTE72" s="9"/>
      <c r="NTF72" s="9"/>
      <c r="NTG72" s="9"/>
      <c r="NTH72" s="9"/>
      <c r="NTI72" s="9"/>
      <c r="NTJ72" s="9"/>
      <c r="NTK72" s="9"/>
      <c r="NTL72" s="9"/>
      <c r="NTM72" s="9"/>
      <c r="NTN72" s="9"/>
      <c r="NTO72" s="9"/>
      <c r="NTP72" s="9"/>
      <c r="NTQ72" s="9"/>
      <c r="NTR72" s="9"/>
      <c r="NTS72" s="9"/>
      <c r="NTT72" s="9"/>
      <c r="NTU72" s="9"/>
      <c r="NTV72" s="9"/>
      <c r="NTW72" s="9"/>
      <c r="NTX72" s="9"/>
      <c r="NTY72" s="9"/>
      <c r="NTZ72" s="9"/>
      <c r="NUA72" s="9"/>
      <c r="NUB72" s="9"/>
      <c r="NUC72" s="9"/>
      <c r="NUD72" s="9"/>
      <c r="NUE72" s="9"/>
      <c r="NUF72" s="9"/>
      <c r="NUG72" s="9"/>
      <c r="NUH72" s="9"/>
      <c r="NUI72" s="9"/>
      <c r="NUJ72" s="9"/>
      <c r="NUK72" s="9"/>
      <c r="NUL72" s="9"/>
      <c r="NUM72" s="9"/>
      <c r="NUN72" s="9"/>
      <c r="NUO72" s="9"/>
      <c r="NUP72" s="9"/>
      <c r="NUQ72" s="9"/>
      <c r="NUR72" s="9"/>
      <c r="NUS72" s="9"/>
      <c r="NUT72" s="9"/>
      <c r="NUU72" s="9"/>
      <c r="NUV72" s="9"/>
      <c r="NUW72" s="9"/>
      <c r="NUX72" s="9"/>
      <c r="NUY72" s="9"/>
      <c r="NUZ72" s="9"/>
      <c r="NVA72" s="9"/>
      <c r="NVB72" s="9"/>
      <c r="NVC72" s="9"/>
      <c r="NVD72" s="9"/>
      <c r="NVE72" s="9"/>
      <c r="NVF72" s="9"/>
      <c r="NVG72" s="9"/>
      <c r="NVH72" s="9"/>
      <c r="NVI72" s="9"/>
      <c r="NVJ72" s="9"/>
      <c r="NVK72" s="9"/>
      <c r="NVL72" s="9"/>
      <c r="NVM72" s="9"/>
      <c r="NVN72" s="9"/>
      <c r="NVO72" s="9"/>
      <c r="NVP72" s="9"/>
      <c r="NVQ72" s="9"/>
      <c r="NVR72" s="9"/>
      <c r="NVS72" s="9"/>
      <c r="NVT72" s="9"/>
      <c r="NVU72" s="9"/>
      <c r="NVV72" s="9"/>
      <c r="NVW72" s="9"/>
      <c r="NVX72" s="9"/>
      <c r="NVY72" s="9"/>
      <c r="NVZ72" s="9"/>
      <c r="NWA72" s="9"/>
      <c r="NWB72" s="9"/>
      <c r="NWC72" s="9"/>
      <c r="NWD72" s="9"/>
      <c r="NWE72" s="9"/>
      <c r="NWF72" s="9"/>
      <c r="NWG72" s="9"/>
      <c r="NWH72" s="9"/>
      <c r="NWI72" s="9"/>
      <c r="NWJ72" s="9"/>
      <c r="NWK72" s="9"/>
      <c r="NWL72" s="9"/>
      <c r="NWM72" s="9"/>
      <c r="NWN72" s="9"/>
      <c r="NWO72" s="9"/>
      <c r="NWP72" s="9"/>
      <c r="NWQ72" s="9"/>
      <c r="NWR72" s="9"/>
      <c r="NWS72" s="9"/>
      <c r="NWT72" s="9"/>
      <c r="NWU72" s="9"/>
      <c r="NWV72" s="9"/>
      <c r="NWW72" s="9"/>
      <c r="NWX72" s="9"/>
      <c r="NWY72" s="9"/>
      <c r="NWZ72" s="9"/>
      <c r="NXA72" s="9"/>
      <c r="NXB72" s="9"/>
      <c r="NXC72" s="9"/>
      <c r="NXD72" s="9"/>
      <c r="NXE72" s="9"/>
      <c r="NXF72" s="9"/>
      <c r="NXG72" s="9"/>
      <c r="NXH72" s="9"/>
      <c r="NXI72" s="9"/>
      <c r="NXJ72" s="9"/>
      <c r="NXK72" s="9"/>
      <c r="NXL72" s="9"/>
      <c r="NXM72" s="9"/>
      <c r="NXN72" s="9"/>
      <c r="NXO72" s="9"/>
      <c r="NXP72" s="9"/>
      <c r="NXQ72" s="9"/>
      <c r="NXR72" s="9"/>
      <c r="NXS72" s="9"/>
      <c r="NXT72" s="9"/>
      <c r="NXU72" s="9"/>
      <c r="NXV72" s="9"/>
      <c r="NXW72" s="9"/>
      <c r="NXX72" s="9"/>
      <c r="NXY72" s="9"/>
      <c r="NXZ72" s="9"/>
      <c r="NYA72" s="9"/>
      <c r="NYB72" s="9"/>
      <c r="NYC72" s="9"/>
      <c r="NYD72" s="9"/>
      <c r="NYE72" s="9"/>
      <c r="NYF72" s="9"/>
      <c r="NYG72" s="9"/>
      <c r="NYH72" s="9"/>
      <c r="NYI72" s="9"/>
      <c r="NYJ72" s="9"/>
      <c r="NYK72" s="9"/>
      <c r="NYL72" s="9"/>
      <c r="NYM72" s="9"/>
      <c r="NYN72" s="9"/>
      <c r="NYO72" s="9"/>
      <c r="NYP72" s="9"/>
      <c r="NYQ72" s="9"/>
      <c r="NYR72" s="9"/>
      <c r="NYS72" s="9"/>
      <c r="NYT72" s="9"/>
      <c r="NYU72" s="9"/>
      <c r="NYV72" s="9"/>
      <c r="NYW72" s="9"/>
      <c r="NYX72" s="9"/>
      <c r="NYY72" s="9"/>
      <c r="NYZ72" s="9"/>
      <c r="NZA72" s="9"/>
      <c r="NZB72" s="9"/>
      <c r="NZC72" s="9"/>
      <c r="NZD72" s="9"/>
      <c r="NZE72" s="9"/>
      <c r="NZF72" s="9"/>
      <c r="NZG72" s="9"/>
      <c r="NZH72" s="9"/>
      <c r="NZI72" s="9"/>
      <c r="NZJ72" s="9"/>
      <c r="NZK72" s="9"/>
      <c r="NZL72" s="9"/>
      <c r="NZM72" s="9"/>
      <c r="NZN72" s="9"/>
      <c r="NZO72" s="9"/>
      <c r="NZP72" s="9"/>
      <c r="NZQ72" s="9"/>
      <c r="NZR72" s="9"/>
      <c r="NZS72" s="9"/>
      <c r="NZT72" s="9"/>
      <c r="NZU72" s="9"/>
      <c r="NZV72" s="9"/>
      <c r="NZW72" s="9"/>
      <c r="NZX72" s="9"/>
      <c r="NZY72" s="9"/>
      <c r="NZZ72" s="9"/>
      <c r="OAA72" s="9"/>
      <c r="OAB72" s="9"/>
      <c r="OAC72" s="9"/>
      <c r="OAD72" s="9"/>
      <c r="OAE72" s="9"/>
      <c r="OAF72" s="9"/>
      <c r="OAG72" s="9"/>
      <c r="OAH72" s="9"/>
      <c r="OAI72" s="9"/>
      <c r="OAJ72" s="9"/>
      <c r="OAK72" s="9"/>
      <c r="OAL72" s="9"/>
      <c r="OAM72" s="9"/>
      <c r="OAN72" s="9"/>
      <c r="OAO72" s="9"/>
      <c r="OAP72" s="9"/>
      <c r="OAQ72" s="9"/>
      <c r="OAR72" s="9"/>
      <c r="OAS72" s="9"/>
      <c r="OAT72" s="9"/>
      <c r="OAU72" s="9"/>
      <c r="OAV72" s="9"/>
      <c r="OAW72" s="9"/>
      <c r="OAX72" s="9"/>
      <c r="OAY72" s="9"/>
      <c r="OAZ72" s="9"/>
      <c r="OBA72" s="9"/>
      <c r="OBB72" s="9"/>
      <c r="OBC72" s="9"/>
      <c r="OBD72" s="9"/>
      <c r="OBE72" s="9"/>
      <c r="OBF72" s="9"/>
      <c r="OBG72" s="9"/>
      <c r="OBH72" s="9"/>
      <c r="OBI72" s="9"/>
      <c r="OBJ72" s="9"/>
      <c r="OBK72" s="9"/>
      <c r="OBL72" s="9"/>
      <c r="OBM72" s="9"/>
      <c r="OBN72" s="9"/>
      <c r="OBO72" s="9"/>
      <c r="OBP72" s="9"/>
      <c r="OBQ72" s="9"/>
      <c r="OBR72" s="9"/>
      <c r="OBS72" s="9"/>
      <c r="OBT72" s="9"/>
      <c r="OBU72" s="9"/>
      <c r="OBV72" s="9"/>
      <c r="OBW72" s="9"/>
      <c r="OBX72" s="9"/>
      <c r="OBY72" s="9"/>
      <c r="OBZ72" s="9"/>
      <c r="OCA72" s="9"/>
      <c r="OCB72" s="9"/>
      <c r="OCC72" s="9"/>
      <c r="OCD72" s="9"/>
      <c r="OCE72" s="9"/>
      <c r="OCF72" s="9"/>
      <c r="OCG72" s="9"/>
      <c r="OCH72" s="9"/>
      <c r="OCI72" s="9"/>
      <c r="OCJ72" s="9"/>
      <c r="OCK72" s="9"/>
      <c r="OCL72" s="9"/>
      <c r="OCM72" s="9"/>
      <c r="OCN72" s="9"/>
      <c r="OCO72" s="9"/>
      <c r="OCP72" s="9"/>
      <c r="OCQ72" s="9"/>
      <c r="OCR72" s="9"/>
      <c r="OCS72" s="9"/>
      <c r="OCT72" s="9"/>
      <c r="OCU72" s="9"/>
      <c r="OCV72" s="9"/>
      <c r="OCW72" s="9"/>
      <c r="OCX72" s="9"/>
      <c r="OCY72" s="9"/>
      <c r="OCZ72" s="9"/>
      <c r="ODA72" s="9"/>
      <c r="ODB72" s="9"/>
      <c r="ODC72" s="9"/>
      <c r="ODD72" s="9"/>
      <c r="ODE72" s="9"/>
      <c r="ODF72" s="9"/>
      <c r="ODG72" s="9"/>
      <c r="ODH72" s="9"/>
      <c r="ODI72" s="9"/>
      <c r="ODJ72" s="9"/>
      <c r="ODK72" s="9"/>
      <c r="ODL72" s="9"/>
      <c r="ODM72" s="9"/>
      <c r="ODN72" s="9"/>
      <c r="ODO72" s="9"/>
      <c r="ODP72" s="9"/>
      <c r="ODQ72" s="9"/>
      <c r="ODR72" s="9"/>
      <c r="ODS72" s="9"/>
      <c r="ODT72" s="9"/>
      <c r="ODU72" s="9"/>
      <c r="ODV72" s="9"/>
      <c r="ODW72" s="9"/>
      <c r="ODX72" s="9"/>
      <c r="ODY72" s="9"/>
      <c r="ODZ72" s="9"/>
      <c r="OEA72" s="9"/>
      <c r="OEB72" s="9"/>
      <c r="OEC72" s="9"/>
      <c r="OED72" s="9"/>
      <c r="OEE72" s="9"/>
      <c r="OEF72" s="9"/>
      <c r="OEG72" s="9"/>
      <c r="OEH72" s="9"/>
      <c r="OEI72" s="9"/>
      <c r="OEJ72" s="9"/>
      <c r="OEK72" s="9"/>
      <c r="OEL72" s="9"/>
      <c r="OEM72" s="9"/>
      <c r="OEN72" s="9"/>
      <c r="OEO72" s="9"/>
      <c r="OEP72" s="9"/>
      <c r="OEQ72" s="9"/>
      <c r="OER72" s="9"/>
      <c r="OES72" s="9"/>
      <c r="OET72" s="9"/>
      <c r="OEU72" s="9"/>
      <c r="OEV72" s="9"/>
      <c r="OEW72" s="9"/>
      <c r="OEX72" s="9"/>
      <c r="OEY72" s="9"/>
      <c r="OEZ72" s="9"/>
      <c r="OFA72" s="9"/>
      <c r="OFB72" s="9"/>
      <c r="OFC72" s="9"/>
      <c r="OFD72" s="9"/>
      <c r="OFE72" s="9"/>
      <c r="OFF72" s="9"/>
      <c r="OFG72" s="9"/>
      <c r="OFH72" s="9"/>
      <c r="OFI72" s="9"/>
      <c r="OFJ72" s="9"/>
      <c r="OFK72" s="9"/>
      <c r="OFL72" s="9"/>
      <c r="OFM72" s="9"/>
      <c r="OFN72" s="9"/>
      <c r="OFO72" s="9"/>
      <c r="OFP72" s="9"/>
      <c r="OFQ72" s="9"/>
      <c r="OFR72" s="9"/>
      <c r="OFS72" s="9"/>
      <c r="OFT72" s="9"/>
      <c r="OFU72" s="9"/>
      <c r="OFV72" s="9"/>
      <c r="OFW72" s="9"/>
      <c r="OFX72" s="9"/>
      <c r="OFY72" s="9"/>
      <c r="OFZ72" s="9"/>
      <c r="OGA72" s="9"/>
      <c r="OGB72" s="9"/>
      <c r="OGC72" s="9"/>
      <c r="OGD72" s="9"/>
      <c r="OGE72" s="9"/>
      <c r="OGF72" s="9"/>
      <c r="OGG72" s="9"/>
      <c r="OGH72" s="9"/>
      <c r="OGI72" s="9"/>
      <c r="OGJ72" s="9"/>
      <c r="OGK72" s="9"/>
      <c r="OGL72" s="9"/>
      <c r="OGM72" s="9"/>
      <c r="OGN72" s="9"/>
      <c r="OGO72" s="9"/>
      <c r="OGP72" s="9"/>
      <c r="OGQ72" s="9"/>
      <c r="OGR72" s="9"/>
      <c r="OGS72" s="9"/>
      <c r="OGT72" s="9"/>
      <c r="OGU72" s="9"/>
      <c r="OGV72" s="9"/>
      <c r="OGW72" s="9"/>
      <c r="OGX72" s="9"/>
      <c r="OGY72" s="9"/>
      <c r="OGZ72" s="9"/>
      <c r="OHA72" s="9"/>
      <c r="OHB72" s="9"/>
      <c r="OHC72" s="9"/>
      <c r="OHD72" s="9"/>
      <c r="OHE72" s="9"/>
      <c r="OHF72" s="9"/>
      <c r="OHG72" s="9"/>
      <c r="OHH72" s="9"/>
      <c r="OHI72" s="9"/>
      <c r="OHJ72" s="9"/>
      <c r="OHK72" s="9"/>
      <c r="OHL72" s="9"/>
      <c r="OHM72" s="9"/>
      <c r="OHN72" s="9"/>
      <c r="OHO72" s="9"/>
      <c r="OHP72" s="9"/>
      <c r="OHQ72" s="9"/>
      <c r="OHR72" s="9"/>
      <c r="OHS72" s="9"/>
      <c r="OHT72" s="9"/>
      <c r="OHU72" s="9"/>
      <c r="OHV72" s="9"/>
      <c r="OHW72" s="9"/>
      <c r="OHX72" s="9"/>
      <c r="OHY72" s="9"/>
      <c r="OHZ72" s="9"/>
      <c r="OIA72" s="9"/>
      <c r="OIB72" s="9"/>
      <c r="OIC72" s="9"/>
      <c r="OID72" s="9"/>
      <c r="OIE72" s="9"/>
      <c r="OIF72" s="9"/>
      <c r="OIG72" s="9"/>
      <c r="OIH72" s="9"/>
      <c r="OII72" s="9"/>
      <c r="OIJ72" s="9"/>
      <c r="OIK72" s="9"/>
      <c r="OIL72" s="9"/>
      <c r="OIM72" s="9"/>
      <c r="OIN72" s="9"/>
      <c r="OIO72" s="9"/>
      <c r="OIP72" s="9"/>
      <c r="OIQ72" s="9"/>
      <c r="OIR72" s="9"/>
      <c r="OIS72" s="9"/>
      <c r="OIT72" s="9"/>
      <c r="OIU72" s="9"/>
      <c r="OIV72" s="9"/>
      <c r="OIW72" s="9"/>
      <c r="OIX72" s="9"/>
      <c r="OIY72" s="9"/>
      <c r="OIZ72" s="9"/>
      <c r="OJA72" s="9"/>
      <c r="OJB72" s="9"/>
      <c r="OJC72" s="9"/>
      <c r="OJD72" s="9"/>
      <c r="OJE72" s="9"/>
      <c r="OJF72" s="9"/>
      <c r="OJG72" s="9"/>
      <c r="OJH72" s="9"/>
      <c r="OJI72" s="9"/>
      <c r="OJJ72" s="9"/>
      <c r="OJK72" s="9"/>
      <c r="OJL72" s="9"/>
      <c r="OJM72" s="9"/>
      <c r="OJN72" s="9"/>
      <c r="OJO72" s="9"/>
      <c r="OJP72" s="9"/>
      <c r="OJQ72" s="9"/>
      <c r="OJR72" s="9"/>
      <c r="OJS72" s="9"/>
      <c r="OJT72" s="9"/>
      <c r="OJU72" s="9"/>
      <c r="OJV72" s="9"/>
      <c r="OJW72" s="9"/>
      <c r="OJX72" s="9"/>
      <c r="OJY72" s="9"/>
      <c r="OJZ72" s="9"/>
      <c r="OKA72" s="9"/>
      <c r="OKB72" s="9"/>
      <c r="OKC72" s="9"/>
      <c r="OKD72" s="9"/>
      <c r="OKE72" s="9"/>
      <c r="OKF72" s="9"/>
      <c r="OKG72" s="9"/>
      <c r="OKH72" s="9"/>
      <c r="OKI72" s="9"/>
      <c r="OKJ72" s="9"/>
      <c r="OKK72" s="9"/>
      <c r="OKL72" s="9"/>
      <c r="OKM72" s="9"/>
      <c r="OKN72" s="9"/>
      <c r="OKO72" s="9"/>
      <c r="OKP72" s="9"/>
      <c r="OKQ72" s="9"/>
      <c r="OKR72" s="9"/>
      <c r="OKS72" s="9"/>
      <c r="OKT72" s="9"/>
      <c r="OKU72" s="9"/>
      <c r="OKV72" s="9"/>
      <c r="OKW72" s="9"/>
      <c r="OKX72" s="9"/>
      <c r="OKY72" s="9"/>
      <c r="OKZ72" s="9"/>
      <c r="OLA72" s="9"/>
      <c r="OLB72" s="9"/>
      <c r="OLC72" s="9"/>
      <c r="OLD72" s="9"/>
      <c r="OLE72" s="9"/>
      <c r="OLF72" s="9"/>
      <c r="OLG72" s="9"/>
      <c r="OLH72" s="9"/>
      <c r="OLI72" s="9"/>
      <c r="OLJ72" s="9"/>
      <c r="OLK72" s="9"/>
      <c r="OLL72" s="9"/>
      <c r="OLM72" s="9"/>
      <c r="OLN72" s="9"/>
      <c r="OLO72" s="9"/>
      <c r="OLP72" s="9"/>
      <c r="OLQ72" s="9"/>
      <c r="OLR72" s="9"/>
      <c r="OLS72" s="9"/>
      <c r="OLT72" s="9"/>
      <c r="OLU72" s="9"/>
      <c r="OLV72" s="9"/>
      <c r="OLW72" s="9"/>
      <c r="OLX72" s="9"/>
      <c r="OLY72" s="9"/>
      <c r="OLZ72" s="9"/>
      <c r="OMA72" s="9"/>
      <c r="OMB72" s="9"/>
      <c r="OMC72" s="9"/>
      <c r="OMD72" s="9"/>
      <c r="OME72" s="9"/>
      <c r="OMF72" s="9"/>
      <c r="OMG72" s="9"/>
      <c r="OMH72" s="9"/>
      <c r="OMI72" s="9"/>
      <c r="OMJ72" s="9"/>
      <c r="OMK72" s="9"/>
      <c r="OML72" s="9"/>
      <c r="OMM72" s="9"/>
      <c r="OMN72" s="9"/>
      <c r="OMO72" s="9"/>
      <c r="OMP72" s="9"/>
      <c r="OMQ72" s="9"/>
      <c r="OMR72" s="9"/>
      <c r="OMS72" s="9"/>
      <c r="OMT72" s="9"/>
      <c r="OMU72" s="9"/>
      <c r="OMV72" s="9"/>
      <c r="OMW72" s="9"/>
      <c r="OMX72" s="9"/>
      <c r="OMY72" s="9"/>
      <c r="OMZ72" s="9"/>
      <c r="ONA72" s="9"/>
      <c r="ONB72" s="9"/>
      <c r="ONC72" s="9"/>
      <c r="OND72" s="9"/>
      <c r="ONE72" s="9"/>
      <c r="ONF72" s="9"/>
      <c r="ONG72" s="9"/>
      <c r="ONH72" s="9"/>
      <c r="ONI72" s="9"/>
      <c r="ONJ72" s="9"/>
      <c r="ONK72" s="9"/>
      <c r="ONL72" s="9"/>
      <c r="ONM72" s="9"/>
      <c r="ONN72" s="9"/>
      <c r="ONO72" s="9"/>
      <c r="ONP72" s="9"/>
      <c r="ONQ72" s="9"/>
      <c r="ONR72" s="9"/>
      <c r="ONS72" s="9"/>
      <c r="ONT72" s="9"/>
      <c r="ONU72" s="9"/>
      <c r="ONV72" s="9"/>
      <c r="ONW72" s="9"/>
      <c r="ONX72" s="9"/>
      <c r="ONY72" s="9"/>
      <c r="ONZ72" s="9"/>
      <c r="OOA72" s="9"/>
      <c r="OOB72" s="9"/>
      <c r="OOC72" s="9"/>
      <c r="OOD72" s="9"/>
      <c r="OOE72" s="9"/>
      <c r="OOF72" s="9"/>
      <c r="OOG72" s="9"/>
      <c r="OOH72" s="9"/>
      <c r="OOI72" s="9"/>
      <c r="OOJ72" s="9"/>
      <c r="OOK72" s="9"/>
      <c r="OOL72" s="9"/>
      <c r="OOM72" s="9"/>
      <c r="OON72" s="9"/>
      <c r="OOO72" s="9"/>
      <c r="OOP72" s="9"/>
      <c r="OOQ72" s="9"/>
      <c r="OOR72" s="9"/>
      <c r="OOS72" s="9"/>
      <c r="OOT72" s="9"/>
      <c r="OOU72" s="9"/>
      <c r="OOV72" s="9"/>
      <c r="OOW72" s="9"/>
      <c r="OOX72" s="9"/>
      <c r="OOY72" s="9"/>
      <c r="OOZ72" s="9"/>
      <c r="OPA72" s="9"/>
      <c r="OPB72" s="9"/>
      <c r="OPC72" s="9"/>
      <c r="OPD72" s="9"/>
      <c r="OPE72" s="9"/>
      <c r="OPF72" s="9"/>
      <c r="OPG72" s="9"/>
      <c r="OPH72" s="9"/>
      <c r="OPI72" s="9"/>
      <c r="OPJ72" s="9"/>
      <c r="OPK72" s="9"/>
      <c r="OPL72" s="9"/>
      <c r="OPM72" s="9"/>
      <c r="OPN72" s="9"/>
      <c r="OPO72" s="9"/>
      <c r="OPP72" s="9"/>
      <c r="OPQ72" s="9"/>
      <c r="OPR72" s="9"/>
      <c r="OPS72" s="9"/>
      <c r="OPT72" s="9"/>
      <c r="OPU72" s="9"/>
      <c r="OPV72" s="9"/>
      <c r="OPW72" s="9"/>
      <c r="OPX72" s="9"/>
      <c r="OPY72" s="9"/>
      <c r="OPZ72" s="9"/>
      <c r="OQA72" s="9"/>
      <c r="OQB72" s="9"/>
      <c r="OQC72" s="9"/>
      <c r="OQD72" s="9"/>
      <c r="OQE72" s="9"/>
      <c r="OQF72" s="9"/>
      <c r="OQG72" s="9"/>
      <c r="OQH72" s="9"/>
      <c r="OQI72" s="9"/>
      <c r="OQJ72" s="9"/>
      <c r="OQK72" s="9"/>
      <c r="OQL72" s="9"/>
      <c r="OQM72" s="9"/>
      <c r="OQN72" s="9"/>
      <c r="OQO72" s="9"/>
      <c r="OQP72" s="9"/>
      <c r="OQQ72" s="9"/>
      <c r="OQR72" s="9"/>
      <c r="OQS72" s="9"/>
      <c r="OQT72" s="9"/>
      <c r="OQU72" s="9"/>
      <c r="OQV72" s="9"/>
      <c r="OQW72" s="9"/>
      <c r="OQX72" s="9"/>
      <c r="OQY72" s="9"/>
      <c r="OQZ72" s="9"/>
      <c r="ORA72" s="9"/>
      <c r="ORB72" s="9"/>
      <c r="ORC72" s="9"/>
      <c r="ORD72" s="9"/>
      <c r="ORE72" s="9"/>
      <c r="ORF72" s="9"/>
      <c r="ORG72" s="9"/>
      <c r="ORH72" s="9"/>
      <c r="ORI72" s="9"/>
      <c r="ORJ72" s="9"/>
      <c r="ORK72" s="9"/>
      <c r="ORL72" s="9"/>
      <c r="ORM72" s="9"/>
      <c r="ORN72" s="9"/>
      <c r="ORO72" s="9"/>
      <c r="ORP72" s="9"/>
      <c r="ORQ72" s="9"/>
      <c r="ORR72" s="9"/>
      <c r="ORS72" s="9"/>
      <c r="ORT72" s="9"/>
      <c r="ORU72" s="9"/>
      <c r="ORV72" s="9"/>
      <c r="ORW72" s="9"/>
      <c r="ORX72" s="9"/>
      <c r="ORY72" s="9"/>
      <c r="ORZ72" s="9"/>
      <c r="OSA72" s="9"/>
      <c r="OSB72" s="9"/>
      <c r="OSC72" s="9"/>
      <c r="OSD72" s="9"/>
      <c r="OSE72" s="9"/>
      <c r="OSF72" s="9"/>
      <c r="OSG72" s="9"/>
      <c r="OSH72" s="9"/>
      <c r="OSI72" s="9"/>
      <c r="OSJ72" s="9"/>
      <c r="OSK72" s="9"/>
      <c r="OSL72" s="9"/>
      <c r="OSM72" s="9"/>
      <c r="OSN72" s="9"/>
      <c r="OSO72" s="9"/>
      <c r="OSP72" s="9"/>
      <c r="OSQ72" s="9"/>
      <c r="OSR72" s="9"/>
      <c r="OSS72" s="9"/>
      <c r="OST72" s="9"/>
      <c r="OSU72" s="9"/>
      <c r="OSV72" s="9"/>
      <c r="OSW72" s="9"/>
      <c r="OSX72" s="9"/>
      <c r="OSY72" s="9"/>
      <c r="OSZ72" s="9"/>
      <c r="OTA72" s="9"/>
      <c r="OTB72" s="9"/>
      <c r="OTC72" s="9"/>
      <c r="OTD72" s="9"/>
      <c r="OTE72" s="9"/>
      <c r="OTF72" s="9"/>
      <c r="OTG72" s="9"/>
      <c r="OTH72" s="9"/>
      <c r="OTI72" s="9"/>
      <c r="OTJ72" s="9"/>
      <c r="OTK72" s="9"/>
      <c r="OTL72" s="9"/>
      <c r="OTM72" s="9"/>
      <c r="OTN72" s="9"/>
      <c r="OTO72" s="9"/>
      <c r="OTP72" s="9"/>
      <c r="OTQ72" s="9"/>
      <c r="OTR72" s="9"/>
      <c r="OTS72" s="9"/>
      <c r="OTT72" s="9"/>
      <c r="OTU72" s="9"/>
      <c r="OTV72" s="9"/>
      <c r="OTW72" s="9"/>
      <c r="OTX72" s="9"/>
      <c r="OTY72" s="9"/>
      <c r="OTZ72" s="9"/>
      <c r="OUA72" s="9"/>
      <c r="OUB72" s="9"/>
      <c r="OUC72" s="9"/>
      <c r="OUD72" s="9"/>
      <c r="OUE72" s="9"/>
      <c r="OUF72" s="9"/>
      <c r="OUG72" s="9"/>
      <c r="OUH72" s="9"/>
      <c r="OUI72" s="9"/>
      <c r="OUJ72" s="9"/>
      <c r="OUK72" s="9"/>
      <c r="OUL72" s="9"/>
      <c r="OUM72" s="9"/>
      <c r="OUN72" s="9"/>
      <c r="OUO72" s="9"/>
      <c r="OUP72" s="9"/>
      <c r="OUQ72" s="9"/>
      <c r="OUR72" s="9"/>
      <c r="OUS72" s="9"/>
      <c r="OUT72" s="9"/>
      <c r="OUU72" s="9"/>
      <c r="OUV72" s="9"/>
      <c r="OUW72" s="9"/>
      <c r="OUX72" s="9"/>
      <c r="OUY72" s="9"/>
      <c r="OUZ72" s="9"/>
      <c r="OVA72" s="9"/>
      <c r="OVB72" s="9"/>
      <c r="OVC72" s="9"/>
      <c r="OVD72" s="9"/>
      <c r="OVE72" s="9"/>
      <c r="OVF72" s="9"/>
      <c r="OVG72" s="9"/>
      <c r="OVH72" s="9"/>
      <c r="OVI72" s="9"/>
      <c r="OVJ72" s="9"/>
      <c r="OVK72" s="9"/>
      <c r="OVL72" s="9"/>
      <c r="OVM72" s="9"/>
      <c r="OVN72" s="9"/>
      <c r="OVO72" s="9"/>
      <c r="OVP72" s="9"/>
      <c r="OVQ72" s="9"/>
      <c r="OVR72" s="9"/>
      <c r="OVS72" s="9"/>
      <c r="OVT72" s="9"/>
      <c r="OVU72" s="9"/>
      <c r="OVV72" s="9"/>
      <c r="OVW72" s="9"/>
      <c r="OVX72" s="9"/>
      <c r="OVY72" s="9"/>
      <c r="OVZ72" s="9"/>
      <c r="OWA72" s="9"/>
      <c r="OWB72" s="9"/>
      <c r="OWC72" s="9"/>
      <c r="OWD72" s="9"/>
      <c r="OWE72" s="9"/>
      <c r="OWF72" s="9"/>
      <c r="OWG72" s="9"/>
      <c r="OWH72" s="9"/>
      <c r="OWI72" s="9"/>
      <c r="OWJ72" s="9"/>
      <c r="OWK72" s="9"/>
      <c r="OWL72" s="9"/>
      <c r="OWM72" s="9"/>
      <c r="OWN72" s="9"/>
      <c r="OWO72" s="9"/>
      <c r="OWP72" s="9"/>
      <c r="OWQ72" s="9"/>
      <c r="OWR72" s="9"/>
      <c r="OWS72" s="9"/>
      <c r="OWT72" s="9"/>
      <c r="OWU72" s="9"/>
      <c r="OWV72" s="9"/>
      <c r="OWW72" s="9"/>
      <c r="OWX72" s="9"/>
      <c r="OWY72" s="9"/>
      <c r="OWZ72" s="9"/>
      <c r="OXA72" s="9"/>
      <c r="OXB72" s="9"/>
      <c r="OXC72" s="9"/>
      <c r="OXD72" s="9"/>
      <c r="OXE72" s="9"/>
      <c r="OXF72" s="9"/>
      <c r="OXG72" s="9"/>
      <c r="OXH72" s="9"/>
      <c r="OXI72" s="9"/>
      <c r="OXJ72" s="9"/>
      <c r="OXK72" s="9"/>
      <c r="OXL72" s="9"/>
      <c r="OXM72" s="9"/>
      <c r="OXN72" s="9"/>
      <c r="OXO72" s="9"/>
      <c r="OXP72" s="9"/>
      <c r="OXQ72" s="9"/>
      <c r="OXR72" s="9"/>
      <c r="OXS72" s="9"/>
      <c r="OXT72" s="9"/>
      <c r="OXU72" s="9"/>
      <c r="OXV72" s="9"/>
      <c r="OXW72" s="9"/>
      <c r="OXX72" s="9"/>
      <c r="OXY72" s="9"/>
      <c r="OXZ72" s="9"/>
      <c r="OYA72" s="9"/>
      <c r="OYB72" s="9"/>
      <c r="OYC72" s="9"/>
      <c r="OYD72" s="9"/>
      <c r="OYE72" s="9"/>
      <c r="OYF72" s="9"/>
      <c r="OYG72" s="9"/>
      <c r="OYH72" s="9"/>
      <c r="OYI72" s="9"/>
      <c r="OYJ72" s="9"/>
      <c r="OYK72" s="9"/>
      <c r="OYL72" s="9"/>
      <c r="OYM72" s="9"/>
      <c r="OYN72" s="9"/>
      <c r="OYO72" s="9"/>
      <c r="OYP72" s="9"/>
      <c r="OYQ72" s="9"/>
      <c r="OYR72" s="9"/>
      <c r="OYS72" s="9"/>
      <c r="OYT72" s="9"/>
      <c r="OYU72" s="9"/>
      <c r="OYV72" s="9"/>
      <c r="OYW72" s="9"/>
      <c r="OYX72" s="9"/>
      <c r="OYY72" s="9"/>
      <c r="OYZ72" s="9"/>
      <c r="OZA72" s="9"/>
      <c r="OZB72" s="9"/>
      <c r="OZC72" s="9"/>
      <c r="OZD72" s="9"/>
      <c r="OZE72" s="9"/>
      <c r="OZF72" s="9"/>
      <c r="OZG72" s="9"/>
      <c r="OZH72" s="9"/>
      <c r="OZI72" s="9"/>
      <c r="OZJ72" s="9"/>
      <c r="OZK72" s="9"/>
      <c r="OZL72" s="9"/>
      <c r="OZM72" s="9"/>
      <c r="OZN72" s="9"/>
      <c r="OZO72" s="9"/>
      <c r="OZP72" s="9"/>
      <c r="OZQ72" s="9"/>
      <c r="OZR72" s="9"/>
      <c r="OZS72" s="9"/>
      <c r="OZT72" s="9"/>
      <c r="OZU72" s="9"/>
      <c r="OZV72" s="9"/>
      <c r="OZW72" s="9"/>
      <c r="OZX72" s="9"/>
      <c r="OZY72" s="9"/>
      <c r="OZZ72" s="9"/>
      <c r="PAA72" s="9"/>
      <c r="PAB72" s="9"/>
      <c r="PAC72" s="9"/>
      <c r="PAD72" s="9"/>
      <c r="PAE72" s="9"/>
      <c r="PAF72" s="9"/>
      <c r="PAG72" s="9"/>
      <c r="PAH72" s="9"/>
      <c r="PAI72" s="9"/>
      <c r="PAJ72" s="9"/>
      <c r="PAK72" s="9"/>
      <c r="PAL72" s="9"/>
      <c r="PAM72" s="9"/>
      <c r="PAN72" s="9"/>
      <c r="PAO72" s="9"/>
      <c r="PAP72" s="9"/>
      <c r="PAQ72" s="9"/>
      <c r="PAR72" s="9"/>
      <c r="PAS72" s="9"/>
      <c r="PAT72" s="9"/>
      <c r="PAU72" s="9"/>
      <c r="PAV72" s="9"/>
      <c r="PAW72" s="9"/>
      <c r="PAX72" s="9"/>
      <c r="PAY72" s="9"/>
      <c r="PAZ72" s="9"/>
      <c r="PBA72" s="9"/>
      <c r="PBB72" s="9"/>
      <c r="PBC72" s="9"/>
      <c r="PBD72" s="9"/>
      <c r="PBE72" s="9"/>
      <c r="PBF72" s="9"/>
      <c r="PBG72" s="9"/>
      <c r="PBH72" s="9"/>
      <c r="PBI72" s="9"/>
      <c r="PBJ72" s="9"/>
      <c r="PBK72" s="9"/>
      <c r="PBL72" s="9"/>
      <c r="PBM72" s="9"/>
      <c r="PBN72" s="9"/>
      <c r="PBO72" s="9"/>
      <c r="PBP72" s="9"/>
      <c r="PBQ72" s="9"/>
      <c r="PBR72" s="9"/>
      <c r="PBS72" s="9"/>
      <c r="PBT72" s="9"/>
      <c r="PBU72" s="9"/>
      <c r="PBV72" s="9"/>
      <c r="PBW72" s="9"/>
      <c r="PBX72" s="9"/>
      <c r="PBY72" s="9"/>
      <c r="PBZ72" s="9"/>
      <c r="PCA72" s="9"/>
      <c r="PCB72" s="9"/>
      <c r="PCC72" s="9"/>
      <c r="PCD72" s="9"/>
      <c r="PCE72" s="9"/>
      <c r="PCF72" s="9"/>
      <c r="PCG72" s="9"/>
      <c r="PCH72" s="9"/>
      <c r="PCI72" s="9"/>
      <c r="PCJ72" s="9"/>
      <c r="PCK72" s="9"/>
      <c r="PCL72" s="9"/>
      <c r="PCM72" s="9"/>
      <c r="PCN72" s="9"/>
      <c r="PCO72" s="9"/>
      <c r="PCP72" s="9"/>
      <c r="PCQ72" s="9"/>
      <c r="PCR72" s="9"/>
      <c r="PCS72" s="9"/>
      <c r="PCT72" s="9"/>
      <c r="PCU72" s="9"/>
      <c r="PCV72" s="9"/>
      <c r="PCW72" s="9"/>
      <c r="PCX72" s="9"/>
      <c r="PCY72" s="9"/>
      <c r="PCZ72" s="9"/>
      <c r="PDA72" s="9"/>
      <c r="PDB72" s="9"/>
      <c r="PDC72" s="9"/>
      <c r="PDD72" s="9"/>
      <c r="PDE72" s="9"/>
      <c r="PDF72" s="9"/>
      <c r="PDG72" s="9"/>
      <c r="PDH72" s="9"/>
      <c r="PDI72" s="9"/>
      <c r="PDJ72" s="9"/>
      <c r="PDK72" s="9"/>
      <c r="PDL72" s="9"/>
      <c r="PDM72" s="9"/>
      <c r="PDN72" s="9"/>
      <c r="PDO72" s="9"/>
      <c r="PDP72" s="9"/>
      <c r="PDQ72" s="9"/>
      <c r="PDR72" s="9"/>
      <c r="PDS72" s="9"/>
      <c r="PDT72" s="9"/>
      <c r="PDU72" s="9"/>
      <c r="PDV72" s="9"/>
      <c r="PDW72" s="9"/>
      <c r="PDX72" s="9"/>
      <c r="PDY72" s="9"/>
      <c r="PDZ72" s="9"/>
      <c r="PEA72" s="9"/>
      <c r="PEB72" s="9"/>
      <c r="PEC72" s="9"/>
      <c r="PED72" s="9"/>
      <c r="PEE72" s="9"/>
      <c r="PEF72" s="9"/>
      <c r="PEG72" s="9"/>
      <c r="PEH72" s="9"/>
      <c r="PEI72" s="9"/>
      <c r="PEJ72" s="9"/>
      <c r="PEK72" s="9"/>
      <c r="PEL72" s="9"/>
      <c r="PEM72" s="9"/>
      <c r="PEN72" s="9"/>
      <c r="PEO72" s="9"/>
      <c r="PEP72" s="9"/>
      <c r="PEQ72" s="9"/>
      <c r="PER72" s="9"/>
      <c r="PES72" s="9"/>
      <c r="PET72" s="9"/>
      <c r="PEU72" s="9"/>
      <c r="PEV72" s="9"/>
      <c r="PEW72" s="9"/>
      <c r="PEX72" s="9"/>
      <c r="PEY72" s="9"/>
      <c r="PEZ72" s="9"/>
      <c r="PFA72" s="9"/>
      <c r="PFB72" s="9"/>
      <c r="PFC72" s="9"/>
      <c r="PFD72" s="9"/>
      <c r="PFE72" s="9"/>
      <c r="PFF72" s="9"/>
      <c r="PFG72" s="9"/>
      <c r="PFH72" s="9"/>
      <c r="PFI72" s="9"/>
      <c r="PFJ72" s="9"/>
      <c r="PFK72" s="9"/>
      <c r="PFL72" s="9"/>
      <c r="PFM72" s="9"/>
      <c r="PFN72" s="9"/>
      <c r="PFO72" s="9"/>
      <c r="PFP72" s="9"/>
      <c r="PFQ72" s="9"/>
      <c r="PFR72" s="9"/>
      <c r="PFS72" s="9"/>
      <c r="PFT72" s="9"/>
      <c r="PFU72" s="9"/>
      <c r="PFV72" s="9"/>
      <c r="PFW72" s="9"/>
      <c r="PFX72" s="9"/>
      <c r="PFY72" s="9"/>
      <c r="PFZ72" s="9"/>
      <c r="PGA72" s="9"/>
      <c r="PGB72" s="9"/>
      <c r="PGC72" s="9"/>
      <c r="PGD72" s="9"/>
      <c r="PGE72" s="9"/>
      <c r="PGF72" s="9"/>
      <c r="PGG72" s="9"/>
      <c r="PGH72" s="9"/>
      <c r="PGI72" s="9"/>
      <c r="PGJ72" s="9"/>
      <c r="PGK72" s="9"/>
      <c r="PGL72" s="9"/>
      <c r="PGM72" s="9"/>
      <c r="PGN72" s="9"/>
      <c r="PGO72" s="9"/>
      <c r="PGP72" s="9"/>
      <c r="PGQ72" s="9"/>
      <c r="PGR72" s="9"/>
      <c r="PGS72" s="9"/>
      <c r="PGT72" s="9"/>
      <c r="PGU72" s="9"/>
      <c r="PGV72" s="9"/>
      <c r="PGW72" s="9"/>
      <c r="PGX72" s="9"/>
      <c r="PGY72" s="9"/>
      <c r="PGZ72" s="9"/>
      <c r="PHA72" s="9"/>
      <c r="PHB72" s="9"/>
      <c r="PHC72" s="9"/>
      <c r="PHD72" s="9"/>
      <c r="PHE72" s="9"/>
      <c r="PHF72" s="9"/>
      <c r="PHG72" s="9"/>
      <c r="PHH72" s="9"/>
      <c r="PHI72" s="9"/>
      <c r="PHJ72" s="9"/>
      <c r="PHK72" s="9"/>
      <c r="PHL72" s="9"/>
      <c r="PHM72" s="9"/>
      <c r="PHN72" s="9"/>
      <c r="PHO72" s="9"/>
      <c r="PHP72" s="9"/>
      <c r="PHQ72" s="9"/>
      <c r="PHR72" s="9"/>
      <c r="PHS72" s="9"/>
      <c r="PHT72" s="9"/>
      <c r="PHU72" s="9"/>
      <c r="PHV72" s="9"/>
      <c r="PHW72" s="9"/>
      <c r="PHX72" s="9"/>
      <c r="PHY72" s="9"/>
      <c r="PHZ72" s="9"/>
      <c r="PIA72" s="9"/>
      <c r="PIB72" s="9"/>
      <c r="PIC72" s="9"/>
      <c r="PID72" s="9"/>
      <c r="PIE72" s="9"/>
      <c r="PIF72" s="9"/>
      <c r="PIG72" s="9"/>
      <c r="PIH72" s="9"/>
      <c r="PII72" s="9"/>
      <c r="PIJ72" s="9"/>
      <c r="PIK72" s="9"/>
      <c r="PIL72" s="9"/>
      <c r="PIM72" s="9"/>
      <c r="PIN72" s="9"/>
      <c r="PIO72" s="9"/>
      <c r="PIP72" s="9"/>
      <c r="PIQ72" s="9"/>
      <c r="PIR72" s="9"/>
      <c r="PIS72" s="9"/>
      <c r="PIT72" s="9"/>
      <c r="PIU72" s="9"/>
      <c r="PIV72" s="9"/>
      <c r="PIW72" s="9"/>
      <c r="PIX72" s="9"/>
      <c r="PIY72" s="9"/>
      <c r="PIZ72" s="9"/>
      <c r="PJA72" s="9"/>
      <c r="PJB72" s="9"/>
      <c r="PJC72" s="9"/>
      <c r="PJD72" s="9"/>
      <c r="PJE72" s="9"/>
      <c r="PJF72" s="9"/>
      <c r="PJG72" s="9"/>
      <c r="PJH72" s="9"/>
      <c r="PJI72" s="9"/>
      <c r="PJJ72" s="9"/>
      <c r="PJK72" s="9"/>
      <c r="PJL72" s="9"/>
      <c r="PJM72" s="9"/>
      <c r="PJN72" s="9"/>
      <c r="PJO72" s="9"/>
      <c r="PJP72" s="9"/>
      <c r="PJQ72" s="9"/>
      <c r="PJR72" s="9"/>
      <c r="PJS72" s="9"/>
      <c r="PJT72" s="9"/>
      <c r="PJU72" s="9"/>
      <c r="PJV72" s="9"/>
      <c r="PJW72" s="9"/>
      <c r="PJX72" s="9"/>
      <c r="PJY72" s="9"/>
      <c r="PJZ72" s="9"/>
      <c r="PKA72" s="9"/>
      <c r="PKB72" s="9"/>
      <c r="PKC72" s="9"/>
      <c r="PKD72" s="9"/>
      <c r="PKE72" s="9"/>
      <c r="PKF72" s="9"/>
      <c r="PKG72" s="9"/>
      <c r="PKH72" s="9"/>
      <c r="PKI72" s="9"/>
      <c r="PKJ72" s="9"/>
      <c r="PKK72" s="9"/>
      <c r="PKL72" s="9"/>
      <c r="PKM72" s="9"/>
      <c r="PKN72" s="9"/>
      <c r="PKO72" s="9"/>
      <c r="PKP72" s="9"/>
      <c r="PKQ72" s="9"/>
      <c r="PKR72" s="9"/>
      <c r="PKS72" s="9"/>
      <c r="PKT72" s="9"/>
      <c r="PKU72" s="9"/>
      <c r="PKV72" s="9"/>
      <c r="PKW72" s="9"/>
      <c r="PKX72" s="9"/>
      <c r="PKY72" s="9"/>
      <c r="PKZ72" s="9"/>
      <c r="PLA72" s="9"/>
      <c r="PLB72" s="9"/>
      <c r="PLC72" s="9"/>
      <c r="PLD72" s="9"/>
      <c r="PLE72" s="9"/>
      <c r="PLF72" s="9"/>
      <c r="PLG72" s="9"/>
      <c r="PLH72" s="9"/>
      <c r="PLI72" s="9"/>
      <c r="PLJ72" s="9"/>
      <c r="PLK72" s="9"/>
      <c r="PLL72" s="9"/>
      <c r="PLM72" s="9"/>
      <c r="PLN72" s="9"/>
      <c r="PLO72" s="9"/>
      <c r="PLP72" s="9"/>
      <c r="PLQ72" s="9"/>
      <c r="PLR72" s="9"/>
      <c r="PLS72" s="9"/>
      <c r="PLT72" s="9"/>
      <c r="PLU72" s="9"/>
      <c r="PLV72" s="9"/>
      <c r="PLW72" s="9"/>
      <c r="PLX72" s="9"/>
      <c r="PLY72" s="9"/>
      <c r="PLZ72" s="9"/>
      <c r="PMA72" s="9"/>
      <c r="PMB72" s="9"/>
      <c r="PMC72" s="9"/>
      <c r="PMD72" s="9"/>
      <c r="PME72" s="9"/>
      <c r="PMF72" s="9"/>
      <c r="PMG72" s="9"/>
      <c r="PMH72" s="9"/>
      <c r="PMI72" s="9"/>
      <c r="PMJ72" s="9"/>
      <c r="PMK72" s="9"/>
      <c r="PML72" s="9"/>
      <c r="PMM72" s="9"/>
      <c r="PMN72" s="9"/>
      <c r="PMO72" s="9"/>
      <c r="PMP72" s="9"/>
      <c r="PMQ72" s="9"/>
      <c r="PMR72" s="9"/>
      <c r="PMS72" s="9"/>
      <c r="PMT72" s="9"/>
      <c r="PMU72" s="9"/>
      <c r="PMV72" s="9"/>
      <c r="PMW72" s="9"/>
      <c r="PMX72" s="9"/>
      <c r="PMY72" s="9"/>
      <c r="PMZ72" s="9"/>
      <c r="PNA72" s="9"/>
      <c r="PNB72" s="9"/>
      <c r="PNC72" s="9"/>
      <c r="PND72" s="9"/>
      <c r="PNE72" s="9"/>
      <c r="PNF72" s="9"/>
      <c r="PNG72" s="9"/>
      <c r="PNH72" s="9"/>
      <c r="PNI72" s="9"/>
      <c r="PNJ72" s="9"/>
      <c r="PNK72" s="9"/>
      <c r="PNL72" s="9"/>
      <c r="PNM72" s="9"/>
      <c r="PNN72" s="9"/>
      <c r="PNO72" s="9"/>
      <c r="PNP72" s="9"/>
      <c r="PNQ72" s="9"/>
      <c r="PNR72" s="9"/>
      <c r="PNS72" s="9"/>
      <c r="PNT72" s="9"/>
      <c r="PNU72" s="9"/>
      <c r="PNV72" s="9"/>
      <c r="PNW72" s="9"/>
      <c r="PNX72" s="9"/>
      <c r="PNY72" s="9"/>
      <c r="PNZ72" s="9"/>
      <c r="POA72" s="9"/>
      <c r="POB72" s="9"/>
      <c r="POC72" s="9"/>
      <c r="POD72" s="9"/>
      <c r="POE72" s="9"/>
      <c r="POF72" s="9"/>
      <c r="POG72" s="9"/>
      <c r="POH72" s="9"/>
      <c r="POI72" s="9"/>
      <c r="POJ72" s="9"/>
      <c r="POK72" s="9"/>
      <c r="POL72" s="9"/>
      <c r="POM72" s="9"/>
      <c r="PON72" s="9"/>
      <c r="POO72" s="9"/>
      <c r="POP72" s="9"/>
      <c r="POQ72" s="9"/>
      <c r="POR72" s="9"/>
      <c r="POS72" s="9"/>
      <c r="POT72" s="9"/>
      <c r="POU72" s="9"/>
      <c r="POV72" s="9"/>
      <c r="POW72" s="9"/>
      <c r="POX72" s="9"/>
      <c r="POY72" s="9"/>
      <c r="POZ72" s="9"/>
      <c r="PPA72" s="9"/>
      <c r="PPB72" s="9"/>
      <c r="PPC72" s="9"/>
      <c r="PPD72" s="9"/>
      <c r="PPE72" s="9"/>
      <c r="PPF72" s="9"/>
      <c r="PPG72" s="9"/>
      <c r="PPH72" s="9"/>
      <c r="PPI72" s="9"/>
      <c r="PPJ72" s="9"/>
      <c r="PPK72" s="9"/>
      <c r="PPL72" s="9"/>
      <c r="PPM72" s="9"/>
      <c r="PPN72" s="9"/>
      <c r="PPO72" s="9"/>
      <c r="PPP72" s="9"/>
      <c r="PPQ72" s="9"/>
      <c r="PPR72" s="9"/>
      <c r="PPS72" s="9"/>
      <c r="PPT72" s="9"/>
      <c r="PPU72" s="9"/>
      <c r="PPV72" s="9"/>
      <c r="PPW72" s="9"/>
      <c r="PPX72" s="9"/>
      <c r="PPY72" s="9"/>
      <c r="PPZ72" s="9"/>
      <c r="PQA72" s="9"/>
      <c r="PQB72" s="9"/>
      <c r="PQC72" s="9"/>
      <c r="PQD72" s="9"/>
      <c r="PQE72" s="9"/>
      <c r="PQF72" s="9"/>
      <c r="PQG72" s="9"/>
      <c r="PQH72" s="9"/>
      <c r="PQI72" s="9"/>
      <c r="PQJ72" s="9"/>
      <c r="PQK72" s="9"/>
      <c r="PQL72" s="9"/>
      <c r="PQM72" s="9"/>
      <c r="PQN72" s="9"/>
      <c r="PQO72" s="9"/>
      <c r="PQP72" s="9"/>
      <c r="PQQ72" s="9"/>
      <c r="PQR72" s="9"/>
      <c r="PQS72" s="9"/>
      <c r="PQT72" s="9"/>
      <c r="PQU72" s="9"/>
      <c r="PQV72" s="9"/>
      <c r="PQW72" s="9"/>
      <c r="PQX72" s="9"/>
      <c r="PQY72" s="9"/>
      <c r="PQZ72" s="9"/>
      <c r="PRA72" s="9"/>
      <c r="PRB72" s="9"/>
      <c r="PRC72" s="9"/>
      <c r="PRD72" s="9"/>
      <c r="PRE72" s="9"/>
      <c r="PRF72" s="9"/>
      <c r="PRG72" s="9"/>
      <c r="PRH72" s="9"/>
      <c r="PRI72" s="9"/>
      <c r="PRJ72" s="9"/>
      <c r="PRK72" s="9"/>
      <c r="PRL72" s="9"/>
      <c r="PRM72" s="9"/>
      <c r="PRN72" s="9"/>
      <c r="PRO72" s="9"/>
      <c r="PRP72" s="9"/>
      <c r="PRQ72" s="9"/>
      <c r="PRR72" s="9"/>
      <c r="PRS72" s="9"/>
      <c r="PRT72" s="9"/>
      <c r="PRU72" s="9"/>
      <c r="PRV72" s="9"/>
      <c r="PRW72" s="9"/>
      <c r="PRX72" s="9"/>
      <c r="PRY72" s="9"/>
      <c r="PRZ72" s="9"/>
      <c r="PSA72" s="9"/>
      <c r="PSB72" s="9"/>
      <c r="PSC72" s="9"/>
      <c r="PSD72" s="9"/>
      <c r="PSE72" s="9"/>
      <c r="PSF72" s="9"/>
      <c r="PSG72" s="9"/>
      <c r="PSH72" s="9"/>
      <c r="PSI72" s="9"/>
      <c r="PSJ72" s="9"/>
      <c r="PSK72" s="9"/>
      <c r="PSL72" s="9"/>
      <c r="PSM72" s="9"/>
      <c r="PSN72" s="9"/>
      <c r="PSO72" s="9"/>
      <c r="PSP72" s="9"/>
      <c r="PSQ72" s="9"/>
      <c r="PSR72" s="9"/>
      <c r="PSS72" s="9"/>
      <c r="PST72" s="9"/>
      <c r="PSU72" s="9"/>
      <c r="PSV72" s="9"/>
      <c r="PSW72" s="9"/>
      <c r="PSX72" s="9"/>
      <c r="PSY72" s="9"/>
      <c r="PSZ72" s="9"/>
      <c r="PTA72" s="9"/>
      <c r="PTB72" s="9"/>
      <c r="PTC72" s="9"/>
      <c r="PTD72" s="9"/>
      <c r="PTE72" s="9"/>
      <c r="PTF72" s="9"/>
      <c r="PTG72" s="9"/>
      <c r="PTH72" s="9"/>
      <c r="PTI72" s="9"/>
      <c r="PTJ72" s="9"/>
      <c r="PTK72" s="9"/>
      <c r="PTL72" s="9"/>
      <c r="PTM72" s="9"/>
      <c r="PTN72" s="9"/>
      <c r="PTO72" s="9"/>
      <c r="PTP72" s="9"/>
      <c r="PTQ72" s="9"/>
      <c r="PTR72" s="9"/>
      <c r="PTS72" s="9"/>
      <c r="PTT72" s="9"/>
      <c r="PTU72" s="9"/>
      <c r="PTV72" s="9"/>
      <c r="PTW72" s="9"/>
      <c r="PTX72" s="9"/>
      <c r="PTY72" s="9"/>
      <c r="PTZ72" s="9"/>
      <c r="PUA72" s="9"/>
      <c r="PUB72" s="9"/>
      <c r="PUC72" s="9"/>
      <c r="PUD72" s="9"/>
      <c r="PUE72" s="9"/>
      <c r="PUF72" s="9"/>
      <c r="PUG72" s="9"/>
      <c r="PUH72" s="9"/>
      <c r="PUI72" s="9"/>
      <c r="PUJ72" s="9"/>
      <c r="PUK72" s="9"/>
      <c r="PUL72" s="9"/>
      <c r="PUM72" s="9"/>
      <c r="PUN72" s="9"/>
      <c r="PUO72" s="9"/>
      <c r="PUP72" s="9"/>
      <c r="PUQ72" s="9"/>
      <c r="PUR72" s="9"/>
      <c r="PUS72" s="9"/>
      <c r="PUT72" s="9"/>
      <c r="PUU72" s="9"/>
      <c r="PUV72" s="9"/>
      <c r="PUW72" s="9"/>
      <c r="PUX72" s="9"/>
      <c r="PUY72" s="9"/>
      <c r="PUZ72" s="9"/>
      <c r="PVA72" s="9"/>
      <c r="PVB72" s="9"/>
      <c r="PVC72" s="9"/>
      <c r="PVD72" s="9"/>
      <c r="PVE72" s="9"/>
      <c r="PVF72" s="9"/>
      <c r="PVG72" s="9"/>
      <c r="PVH72" s="9"/>
      <c r="PVI72" s="9"/>
      <c r="PVJ72" s="9"/>
      <c r="PVK72" s="9"/>
      <c r="PVL72" s="9"/>
      <c r="PVM72" s="9"/>
      <c r="PVN72" s="9"/>
      <c r="PVO72" s="9"/>
      <c r="PVP72" s="9"/>
      <c r="PVQ72" s="9"/>
      <c r="PVR72" s="9"/>
      <c r="PVS72" s="9"/>
      <c r="PVT72" s="9"/>
      <c r="PVU72" s="9"/>
      <c r="PVV72" s="9"/>
      <c r="PVW72" s="9"/>
      <c r="PVX72" s="9"/>
      <c r="PVY72" s="9"/>
      <c r="PVZ72" s="9"/>
      <c r="PWA72" s="9"/>
      <c r="PWB72" s="9"/>
      <c r="PWC72" s="9"/>
      <c r="PWD72" s="9"/>
      <c r="PWE72" s="9"/>
      <c r="PWF72" s="9"/>
      <c r="PWG72" s="9"/>
      <c r="PWH72" s="9"/>
      <c r="PWI72" s="9"/>
      <c r="PWJ72" s="9"/>
      <c r="PWK72" s="9"/>
      <c r="PWL72" s="9"/>
      <c r="PWM72" s="9"/>
      <c r="PWN72" s="9"/>
      <c r="PWO72" s="9"/>
      <c r="PWP72" s="9"/>
      <c r="PWQ72" s="9"/>
      <c r="PWR72" s="9"/>
      <c r="PWS72" s="9"/>
      <c r="PWT72" s="9"/>
      <c r="PWU72" s="9"/>
      <c r="PWV72" s="9"/>
      <c r="PWW72" s="9"/>
      <c r="PWX72" s="9"/>
      <c r="PWY72" s="9"/>
      <c r="PWZ72" s="9"/>
      <c r="PXA72" s="9"/>
      <c r="PXB72" s="9"/>
      <c r="PXC72" s="9"/>
      <c r="PXD72" s="9"/>
      <c r="PXE72" s="9"/>
      <c r="PXF72" s="9"/>
      <c r="PXG72" s="9"/>
      <c r="PXH72" s="9"/>
      <c r="PXI72" s="9"/>
      <c r="PXJ72" s="9"/>
      <c r="PXK72" s="9"/>
      <c r="PXL72" s="9"/>
      <c r="PXM72" s="9"/>
      <c r="PXN72" s="9"/>
      <c r="PXO72" s="9"/>
      <c r="PXP72" s="9"/>
      <c r="PXQ72" s="9"/>
      <c r="PXR72" s="9"/>
      <c r="PXS72" s="9"/>
      <c r="PXT72" s="9"/>
      <c r="PXU72" s="9"/>
      <c r="PXV72" s="9"/>
      <c r="PXW72" s="9"/>
      <c r="PXX72" s="9"/>
      <c r="PXY72" s="9"/>
      <c r="PXZ72" s="9"/>
      <c r="PYA72" s="9"/>
      <c r="PYB72" s="9"/>
      <c r="PYC72" s="9"/>
      <c r="PYD72" s="9"/>
      <c r="PYE72" s="9"/>
      <c r="PYF72" s="9"/>
      <c r="PYG72" s="9"/>
      <c r="PYH72" s="9"/>
      <c r="PYI72" s="9"/>
      <c r="PYJ72" s="9"/>
      <c r="PYK72" s="9"/>
      <c r="PYL72" s="9"/>
      <c r="PYM72" s="9"/>
      <c r="PYN72" s="9"/>
      <c r="PYO72" s="9"/>
      <c r="PYP72" s="9"/>
      <c r="PYQ72" s="9"/>
      <c r="PYR72" s="9"/>
      <c r="PYS72" s="9"/>
      <c r="PYT72" s="9"/>
      <c r="PYU72" s="9"/>
      <c r="PYV72" s="9"/>
      <c r="PYW72" s="9"/>
      <c r="PYX72" s="9"/>
      <c r="PYY72" s="9"/>
      <c r="PYZ72" s="9"/>
      <c r="PZA72" s="9"/>
      <c r="PZB72" s="9"/>
      <c r="PZC72" s="9"/>
      <c r="PZD72" s="9"/>
      <c r="PZE72" s="9"/>
      <c r="PZF72" s="9"/>
      <c r="PZG72" s="9"/>
      <c r="PZH72" s="9"/>
      <c r="PZI72" s="9"/>
      <c r="PZJ72" s="9"/>
      <c r="PZK72" s="9"/>
      <c r="PZL72" s="9"/>
      <c r="PZM72" s="9"/>
      <c r="PZN72" s="9"/>
      <c r="PZO72" s="9"/>
      <c r="PZP72" s="9"/>
      <c r="PZQ72" s="9"/>
      <c r="PZR72" s="9"/>
      <c r="PZS72" s="9"/>
      <c r="PZT72" s="9"/>
      <c r="PZU72" s="9"/>
      <c r="PZV72" s="9"/>
      <c r="PZW72" s="9"/>
      <c r="PZX72" s="9"/>
      <c r="PZY72" s="9"/>
      <c r="PZZ72" s="9"/>
      <c r="QAA72" s="9"/>
      <c r="QAB72" s="9"/>
      <c r="QAC72" s="9"/>
      <c r="QAD72" s="9"/>
      <c r="QAE72" s="9"/>
      <c r="QAF72" s="9"/>
      <c r="QAG72" s="9"/>
      <c r="QAH72" s="9"/>
      <c r="QAI72" s="9"/>
      <c r="QAJ72" s="9"/>
      <c r="QAK72" s="9"/>
      <c r="QAL72" s="9"/>
      <c r="QAM72" s="9"/>
      <c r="QAN72" s="9"/>
      <c r="QAO72" s="9"/>
      <c r="QAP72" s="9"/>
      <c r="QAQ72" s="9"/>
      <c r="QAR72" s="9"/>
      <c r="QAS72" s="9"/>
      <c r="QAT72" s="9"/>
      <c r="QAU72" s="9"/>
      <c r="QAV72" s="9"/>
      <c r="QAW72" s="9"/>
      <c r="QAX72" s="9"/>
      <c r="QAY72" s="9"/>
      <c r="QAZ72" s="9"/>
      <c r="QBA72" s="9"/>
      <c r="QBB72" s="9"/>
      <c r="QBC72" s="9"/>
      <c r="QBD72" s="9"/>
      <c r="QBE72" s="9"/>
      <c r="QBF72" s="9"/>
      <c r="QBG72" s="9"/>
      <c r="QBH72" s="9"/>
      <c r="QBI72" s="9"/>
      <c r="QBJ72" s="9"/>
      <c r="QBK72" s="9"/>
      <c r="QBL72" s="9"/>
      <c r="QBM72" s="9"/>
      <c r="QBN72" s="9"/>
      <c r="QBO72" s="9"/>
      <c r="QBP72" s="9"/>
      <c r="QBQ72" s="9"/>
      <c r="QBR72" s="9"/>
      <c r="QBS72" s="9"/>
      <c r="QBT72" s="9"/>
      <c r="QBU72" s="9"/>
      <c r="QBV72" s="9"/>
      <c r="QBW72" s="9"/>
      <c r="QBX72" s="9"/>
      <c r="QBY72" s="9"/>
      <c r="QBZ72" s="9"/>
      <c r="QCA72" s="9"/>
      <c r="QCB72" s="9"/>
      <c r="QCC72" s="9"/>
      <c r="QCD72" s="9"/>
      <c r="QCE72" s="9"/>
      <c r="QCF72" s="9"/>
      <c r="QCG72" s="9"/>
      <c r="QCH72" s="9"/>
      <c r="QCI72" s="9"/>
      <c r="QCJ72" s="9"/>
      <c r="QCK72" s="9"/>
      <c r="QCL72" s="9"/>
      <c r="QCM72" s="9"/>
      <c r="QCN72" s="9"/>
      <c r="QCO72" s="9"/>
      <c r="QCP72" s="9"/>
      <c r="QCQ72" s="9"/>
      <c r="QCR72" s="9"/>
      <c r="QCS72" s="9"/>
      <c r="QCT72" s="9"/>
      <c r="QCU72" s="9"/>
      <c r="QCV72" s="9"/>
      <c r="QCW72" s="9"/>
      <c r="QCX72" s="9"/>
      <c r="QCY72" s="9"/>
      <c r="QCZ72" s="9"/>
      <c r="QDA72" s="9"/>
      <c r="QDB72" s="9"/>
      <c r="QDC72" s="9"/>
      <c r="QDD72" s="9"/>
      <c r="QDE72" s="9"/>
      <c r="QDF72" s="9"/>
      <c r="QDG72" s="9"/>
      <c r="QDH72" s="9"/>
      <c r="QDI72" s="9"/>
      <c r="QDJ72" s="9"/>
      <c r="QDK72" s="9"/>
      <c r="QDL72" s="9"/>
      <c r="QDM72" s="9"/>
      <c r="QDN72" s="9"/>
      <c r="QDO72" s="9"/>
      <c r="QDP72" s="9"/>
      <c r="QDQ72" s="9"/>
      <c r="QDR72" s="9"/>
      <c r="QDS72" s="9"/>
      <c r="QDT72" s="9"/>
      <c r="QDU72" s="9"/>
      <c r="QDV72" s="9"/>
      <c r="QDW72" s="9"/>
      <c r="QDX72" s="9"/>
      <c r="QDY72" s="9"/>
      <c r="QDZ72" s="9"/>
      <c r="QEA72" s="9"/>
      <c r="QEB72" s="9"/>
      <c r="QEC72" s="9"/>
      <c r="QED72" s="9"/>
      <c r="QEE72" s="9"/>
      <c r="QEF72" s="9"/>
      <c r="QEG72" s="9"/>
      <c r="QEH72" s="9"/>
      <c r="QEI72" s="9"/>
      <c r="QEJ72" s="9"/>
      <c r="QEK72" s="9"/>
      <c r="QEL72" s="9"/>
      <c r="QEM72" s="9"/>
      <c r="QEN72" s="9"/>
      <c r="QEO72" s="9"/>
      <c r="QEP72" s="9"/>
      <c r="QEQ72" s="9"/>
      <c r="QER72" s="9"/>
      <c r="QES72" s="9"/>
      <c r="QET72" s="9"/>
      <c r="QEU72" s="9"/>
      <c r="QEV72" s="9"/>
      <c r="QEW72" s="9"/>
      <c r="QEX72" s="9"/>
      <c r="QEY72" s="9"/>
      <c r="QEZ72" s="9"/>
      <c r="QFA72" s="9"/>
      <c r="QFB72" s="9"/>
      <c r="QFC72" s="9"/>
      <c r="QFD72" s="9"/>
      <c r="QFE72" s="9"/>
      <c r="QFF72" s="9"/>
      <c r="QFG72" s="9"/>
      <c r="QFH72" s="9"/>
      <c r="QFI72" s="9"/>
      <c r="QFJ72" s="9"/>
      <c r="QFK72" s="9"/>
      <c r="QFL72" s="9"/>
      <c r="QFM72" s="9"/>
      <c r="QFN72" s="9"/>
      <c r="QFO72" s="9"/>
      <c r="QFP72" s="9"/>
      <c r="QFQ72" s="9"/>
      <c r="QFR72" s="9"/>
      <c r="QFS72" s="9"/>
      <c r="QFT72" s="9"/>
      <c r="QFU72" s="9"/>
      <c r="QFV72" s="9"/>
      <c r="QFW72" s="9"/>
      <c r="QFX72" s="9"/>
      <c r="QFY72" s="9"/>
      <c r="QFZ72" s="9"/>
      <c r="QGA72" s="9"/>
      <c r="QGB72" s="9"/>
      <c r="QGC72" s="9"/>
      <c r="QGD72" s="9"/>
      <c r="QGE72" s="9"/>
      <c r="QGF72" s="9"/>
      <c r="QGG72" s="9"/>
      <c r="QGH72" s="9"/>
      <c r="QGI72" s="9"/>
      <c r="QGJ72" s="9"/>
      <c r="QGK72" s="9"/>
      <c r="QGL72" s="9"/>
      <c r="QGM72" s="9"/>
      <c r="QGN72" s="9"/>
      <c r="QGO72" s="9"/>
      <c r="QGP72" s="9"/>
      <c r="QGQ72" s="9"/>
      <c r="QGR72" s="9"/>
      <c r="QGS72" s="9"/>
      <c r="QGT72" s="9"/>
      <c r="QGU72" s="9"/>
      <c r="QGV72" s="9"/>
      <c r="QGW72" s="9"/>
      <c r="QGX72" s="9"/>
      <c r="QGY72" s="9"/>
      <c r="QGZ72" s="9"/>
      <c r="QHA72" s="9"/>
      <c r="QHB72" s="9"/>
      <c r="QHC72" s="9"/>
      <c r="QHD72" s="9"/>
      <c r="QHE72" s="9"/>
      <c r="QHF72" s="9"/>
      <c r="QHG72" s="9"/>
      <c r="QHH72" s="9"/>
      <c r="QHI72" s="9"/>
      <c r="QHJ72" s="9"/>
      <c r="QHK72" s="9"/>
      <c r="QHL72" s="9"/>
      <c r="QHM72" s="9"/>
      <c r="QHN72" s="9"/>
      <c r="QHO72" s="9"/>
      <c r="QHP72" s="9"/>
      <c r="QHQ72" s="9"/>
      <c r="QHR72" s="9"/>
      <c r="QHS72" s="9"/>
      <c r="QHT72" s="9"/>
      <c r="QHU72" s="9"/>
      <c r="QHV72" s="9"/>
      <c r="QHW72" s="9"/>
      <c r="QHX72" s="9"/>
      <c r="QHY72" s="9"/>
      <c r="QHZ72" s="9"/>
      <c r="QIA72" s="9"/>
      <c r="QIB72" s="9"/>
      <c r="QIC72" s="9"/>
      <c r="QID72" s="9"/>
      <c r="QIE72" s="9"/>
      <c r="QIF72" s="9"/>
      <c r="QIG72" s="9"/>
      <c r="QIH72" s="9"/>
      <c r="QII72" s="9"/>
      <c r="QIJ72" s="9"/>
      <c r="QIK72" s="9"/>
      <c r="QIL72" s="9"/>
      <c r="QIM72" s="9"/>
      <c r="QIN72" s="9"/>
      <c r="QIO72" s="9"/>
      <c r="QIP72" s="9"/>
      <c r="QIQ72" s="9"/>
      <c r="QIR72" s="9"/>
      <c r="QIS72" s="9"/>
      <c r="QIT72" s="9"/>
      <c r="QIU72" s="9"/>
      <c r="QIV72" s="9"/>
      <c r="QIW72" s="9"/>
      <c r="QIX72" s="9"/>
      <c r="QIY72" s="9"/>
      <c r="QIZ72" s="9"/>
      <c r="QJA72" s="9"/>
      <c r="QJB72" s="9"/>
      <c r="QJC72" s="9"/>
      <c r="QJD72" s="9"/>
      <c r="QJE72" s="9"/>
      <c r="QJF72" s="9"/>
      <c r="QJG72" s="9"/>
      <c r="QJH72" s="9"/>
      <c r="QJI72" s="9"/>
      <c r="QJJ72" s="9"/>
      <c r="QJK72" s="9"/>
      <c r="QJL72" s="9"/>
      <c r="QJM72" s="9"/>
      <c r="QJN72" s="9"/>
      <c r="QJO72" s="9"/>
      <c r="QJP72" s="9"/>
      <c r="QJQ72" s="9"/>
      <c r="QJR72" s="9"/>
      <c r="QJS72" s="9"/>
      <c r="QJT72" s="9"/>
      <c r="QJU72" s="9"/>
      <c r="QJV72" s="9"/>
      <c r="QJW72" s="9"/>
      <c r="QJX72" s="9"/>
      <c r="QJY72" s="9"/>
      <c r="QJZ72" s="9"/>
      <c r="QKA72" s="9"/>
      <c r="QKB72" s="9"/>
      <c r="QKC72" s="9"/>
      <c r="QKD72" s="9"/>
      <c r="QKE72" s="9"/>
      <c r="QKF72" s="9"/>
      <c r="QKG72" s="9"/>
      <c r="QKH72" s="9"/>
      <c r="QKI72" s="9"/>
      <c r="QKJ72" s="9"/>
      <c r="QKK72" s="9"/>
      <c r="QKL72" s="9"/>
      <c r="QKM72" s="9"/>
      <c r="QKN72" s="9"/>
      <c r="QKO72" s="9"/>
      <c r="QKP72" s="9"/>
      <c r="QKQ72" s="9"/>
      <c r="QKR72" s="9"/>
      <c r="QKS72" s="9"/>
      <c r="QKT72" s="9"/>
      <c r="QKU72" s="9"/>
      <c r="QKV72" s="9"/>
      <c r="QKW72" s="9"/>
      <c r="QKX72" s="9"/>
      <c r="QKY72" s="9"/>
      <c r="QKZ72" s="9"/>
      <c r="QLA72" s="9"/>
      <c r="QLB72" s="9"/>
      <c r="QLC72" s="9"/>
      <c r="QLD72" s="9"/>
      <c r="QLE72" s="9"/>
      <c r="QLF72" s="9"/>
      <c r="QLG72" s="9"/>
      <c r="QLH72" s="9"/>
      <c r="QLI72" s="9"/>
      <c r="QLJ72" s="9"/>
      <c r="QLK72" s="9"/>
      <c r="QLL72" s="9"/>
      <c r="QLM72" s="9"/>
      <c r="QLN72" s="9"/>
      <c r="QLO72" s="9"/>
      <c r="QLP72" s="9"/>
      <c r="QLQ72" s="9"/>
      <c r="QLR72" s="9"/>
      <c r="QLS72" s="9"/>
      <c r="QLT72" s="9"/>
      <c r="QLU72" s="9"/>
      <c r="QLV72" s="9"/>
      <c r="QLW72" s="9"/>
      <c r="QLX72" s="9"/>
      <c r="QLY72" s="9"/>
      <c r="QLZ72" s="9"/>
      <c r="QMA72" s="9"/>
      <c r="QMB72" s="9"/>
      <c r="QMC72" s="9"/>
      <c r="QMD72" s="9"/>
      <c r="QME72" s="9"/>
      <c r="QMF72" s="9"/>
      <c r="QMG72" s="9"/>
      <c r="QMH72" s="9"/>
      <c r="QMI72" s="9"/>
      <c r="QMJ72" s="9"/>
      <c r="QMK72" s="9"/>
      <c r="QML72" s="9"/>
      <c r="QMM72" s="9"/>
      <c r="QMN72" s="9"/>
      <c r="QMO72" s="9"/>
      <c r="QMP72" s="9"/>
      <c r="QMQ72" s="9"/>
      <c r="QMR72" s="9"/>
      <c r="QMS72" s="9"/>
      <c r="QMT72" s="9"/>
      <c r="QMU72" s="9"/>
      <c r="QMV72" s="9"/>
      <c r="QMW72" s="9"/>
      <c r="QMX72" s="9"/>
      <c r="QMY72" s="9"/>
      <c r="QMZ72" s="9"/>
      <c r="QNA72" s="9"/>
      <c r="QNB72" s="9"/>
      <c r="QNC72" s="9"/>
      <c r="QND72" s="9"/>
      <c r="QNE72" s="9"/>
      <c r="QNF72" s="9"/>
      <c r="QNG72" s="9"/>
      <c r="QNH72" s="9"/>
      <c r="QNI72" s="9"/>
      <c r="QNJ72" s="9"/>
      <c r="QNK72" s="9"/>
      <c r="QNL72" s="9"/>
      <c r="QNM72" s="9"/>
      <c r="QNN72" s="9"/>
      <c r="QNO72" s="9"/>
      <c r="QNP72" s="9"/>
      <c r="QNQ72" s="9"/>
      <c r="QNR72" s="9"/>
      <c r="QNS72" s="9"/>
      <c r="QNT72" s="9"/>
      <c r="QNU72" s="9"/>
      <c r="QNV72" s="9"/>
      <c r="QNW72" s="9"/>
      <c r="QNX72" s="9"/>
      <c r="QNY72" s="9"/>
      <c r="QNZ72" s="9"/>
      <c r="QOA72" s="9"/>
      <c r="QOB72" s="9"/>
      <c r="QOC72" s="9"/>
      <c r="QOD72" s="9"/>
      <c r="QOE72" s="9"/>
      <c r="QOF72" s="9"/>
      <c r="QOG72" s="9"/>
      <c r="QOH72" s="9"/>
      <c r="QOI72" s="9"/>
      <c r="QOJ72" s="9"/>
      <c r="QOK72" s="9"/>
      <c r="QOL72" s="9"/>
      <c r="QOM72" s="9"/>
      <c r="QON72" s="9"/>
      <c r="QOO72" s="9"/>
      <c r="QOP72" s="9"/>
      <c r="QOQ72" s="9"/>
      <c r="QOR72" s="9"/>
      <c r="QOS72" s="9"/>
      <c r="QOT72" s="9"/>
      <c r="QOU72" s="9"/>
      <c r="QOV72" s="9"/>
      <c r="QOW72" s="9"/>
      <c r="QOX72" s="9"/>
      <c r="QOY72" s="9"/>
      <c r="QOZ72" s="9"/>
      <c r="QPA72" s="9"/>
      <c r="QPB72" s="9"/>
      <c r="QPC72" s="9"/>
      <c r="QPD72" s="9"/>
      <c r="QPE72" s="9"/>
      <c r="QPF72" s="9"/>
      <c r="QPG72" s="9"/>
      <c r="QPH72" s="9"/>
      <c r="QPI72" s="9"/>
      <c r="QPJ72" s="9"/>
      <c r="QPK72" s="9"/>
      <c r="QPL72" s="9"/>
      <c r="QPM72" s="9"/>
      <c r="QPN72" s="9"/>
      <c r="QPO72" s="9"/>
      <c r="QPP72" s="9"/>
      <c r="QPQ72" s="9"/>
      <c r="QPR72" s="9"/>
      <c r="QPS72" s="9"/>
      <c r="QPT72" s="9"/>
      <c r="QPU72" s="9"/>
      <c r="QPV72" s="9"/>
      <c r="QPW72" s="9"/>
      <c r="QPX72" s="9"/>
      <c r="QPY72" s="9"/>
      <c r="QPZ72" s="9"/>
      <c r="QQA72" s="9"/>
      <c r="QQB72" s="9"/>
      <c r="QQC72" s="9"/>
      <c r="QQD72" s="9"/>
      <c r="QQE72" s="9"/>
      <c r="QQF72" s="9"/>
      <c r="QQG72" s="9"/>
      <c r="QQH72" s="9"/>
      <c r="QQI72" s="9"/>
      <c r="QQJ72" s="9"/>
      <c r="QQK72" s="9"/>
      <c r="QQL72" s="9"/>
      <c r="QQM72" s="9"/>
      <c r="QQN72" s="9"/>
      <c r="QQO72" s="9"/>
      <c r="QQP72" s="9"/>
      <c r="QQQ72" s="9"/>
      <c r="QQR72" s="9"/>
      <c r="QQS72" s="9"/>
      <c r="QQT72" s="9"/>
      <c r="QQU72" s="9"/>
      <c r="QQV72" s="9"/>
      <c r="QQW72" s="9"/>
      <c r="QQX72" s="9"/>
      <c r="QQY72" s="9"/>
      <c r="QQZ72" s="9"/>
      <c r="QRA72" s="9"/>
      <c r="QRB72" s="9"/>
      <c r="QRC72" s="9"/>
      <c r="QRD72" s="9"/>
      <c r="QRE72" s="9"/>
      <c r="QRF72" s="9"/>
      <c r="QRG72" s="9"/>
      <c r="QRH72" s="9"/>
      <c r="QRI72" s="9"/>
      <c r="QRJ72" s="9"/>
      <c r="QRK72" s="9"/>
      <c r="QRL72" s="9"/>
      <c r="QRM72" s="9"/>
      <c r="QRN72" s="9"/>
      <c r="QRO72" s="9"/>
      <c r="QRP72" s="9"/>
      <c r="QRQ72" s="9"/>
      <c r="QRR72" s="9"/>
      <c r="QRS72" s="9"/>
      <c r="QRT72" s="9"/>
      <c r="QRU72" s="9"/>
      <c r="QRV72" s="9"/>
      <c r="QRW72" s="9"/>
      <c r="QRX72" s="9"/>
      <c r="QRY72" s="9"/>
      <c r="QRZ72" s="9"/>
      <c r="QSA72" s="9"/>
      <c r="QSB72" s="9"/>
      <c r="QSC72" s="9"/>
      <c r="QSD72" s="9"/>
      <c r="QSE72" s="9"/>
      <c r="QSF72" s="9"/>
      <c r="QSG72" s="9"/>
      <c r="QSH72" s="9"/>
      <c r="QSI72" s="9"/>
      <c r="QSJ72" s="9"/>
      <c r="QSK72" s="9"/>
      <c r="QSL72" s="9"/>
      <c r="QSM72" s="9"/>
      <c r="QSN72" s="9"/>
      <c r="QSO72" s="9"/>
      <c r="QSP72" s="9"/>
      <c r="QSQ72" s="9"/>
      <c r="QSR72" s="9"/>
      <c r="QSS72" s="9"/>
      <c r="QST72" s="9"/>
      <c r="QSU72" s="9"/>
      <c r="QSV72" s="9"/>
      <c r="QSW72" s="9"/>
      <c r="QSX72" s="9"/>
      <c r="QSY72" s="9"/>
      <c r="QSZ72" s="9"/>
      <c r="QTA72" s="9"/>
      <c r="QTB72" s="9"/>
      <c r="QTC72" s="9"/>
      <c r="QTD72" s="9"/>
      <c r="QTE72" s="9"/>
      <c r="QTF72" s="9"/>
      <c r="QTG72" s="9"/>
      <c r="QTH72" s="9"/>
      <c r="QTI72" s="9"/>
      <c r="QTJ72" s="9"/>
      <c r="QTK72" s="9"/>
      <c r="QTL72" s="9"/>
      <c r="QTM72" s="9"/>
      <c r="QTN72" s="9"/>
      <c r="QTO72" s="9"/>
      <c r="QTP72" s="9"/>
      <c r="QTQ72" s="9"/>
      <c r="QTR72" s="9"/>
      <c r="QTS72" s="9"/>
      <c r="QTT72" s="9"/>
      <c r="QTU72" s="9"/>
      <c r="QTV72" s="9"/>
      <c r="QTW72" s="9"/>
      <c r="QTX72" s="9"/>
      <c r="QTY72" s="9"/>
      <c r="QTZ72" s="9"/>
      <c r="QUA72" s="9"/>
      <c r="QUB72" s="9"/>
      <c r="QUC72" s="9"/>
      <c r="QUD72" s="9"/>
      <c r="QUE72" s="9"/>
      <c r="QUF72" s="9"/>
      <c r="QUG72" s="9"/>
      <c r="QUH72" s="9"/>
      <c r="QUI72" s="9"/>
      <c r="QUJ72" s="9"/>
      <c r="QUK72" s="9"/>
      <c r="QUL72" s="9"/>
      <c r="QUM72" s="9"/>
      <c r="QUN72" s="9"/>
      <c r="QUO72" s="9"/>
      <c r="QUP72" s="9"/>
      <c r="QUQ72" s="9"/>
      <c r="QUR72" s="9"/>
      <c r="QUS72" s="9"/>
      <c r="QUT72" s="9"/>
      <c r="QUU72" s="9"/>
      <c r="QUV72" s="9"/>
      <c r="QUW72" s="9"/>
      <c r="QUX72" s="9"/>
      <c r="QUY72" s="9"/>
      <c r="QUZ72" s="9"/>
      <c r="QVA72" s="9"/>
      <c r="QVB72" s="9"/>
      <c r="QVC72" s="9"/>
      <c r="QVD72" s="9"/>
      <c r="QVE72" s="9"/>
      <c r="QVF72" s="9"/>
      <c r="QVG72" s="9"/>
      <c r="QVH72" s="9"/>
      <c r="QVI72" s="9"/>
      <c r="QVJ72" s="9"/>
      <c r="QVK72" s="9"/>
      <c r="QVL72" s="9"/>
      <c r="QVM72" s="9"/>
      <c r="QVN72" s="9"/>
      <c r="QVO72" s="9"/>
      <c r="QVP72" s="9"/>
      <c r="QVQ72" s="9"/>
      <c r="QVR72" s="9"/>
      <c r="QVS72" s="9"/>
      <c r="QVT72" s="9"/>
      <c r="QVU72" s="9"/>
      <c r="QVV72" s="9"/>
      <c r="QVW72" s="9"/>
      <c r="QVX72" s="9"/>
      <c r="QVY72" s="9"/>
      <c r="QVZ72" s="9"/>
      <c r="QWA72" s="9"/>
      <c r="QWB72" s="9"/>
      <c r="QWC72" s="9"/>
      <c r="QWD72" s="9"/>
      <c r="QWE72" s="9"/>
      <c r="QWF72" s="9"/>
      <c r="QWG72" s="9"/>
      <c r="QWH72" s="9"/>
      <c r="QWI72" s="9"/>
      <c r="QWJ72" s="9"/>
      <c r="QWK72" s="9"/>
      <c r="QWL72" s="9"/>
      <c r="QWM72" s="9"/>
      <c r="QWN72" s="9"/>
      <c r="QWO72" s="9"/>
      <c r="QWP72" s="9"/>
      <c r="QWQ72" s="9"/>
      <c r="QWR72" s="9"/>
      <c r="QWS72" s="9"/>
      <c r="QWT72" s="9"/>
      <c r="QWU72" s="9"/>
      <c r="QWV72" s="9"/>
      <c r="QWW72" s="9"/>
      <c r="QWX72" s="9"/>
      <c r="QWY72" s="9"/>
      <c r="QWZ72" s="9"/>
      <c r="QXA72" s="9"/>
      <c r="QXB72" s="9"/>
      <c r="QXC72" s="9"/>
      <c r="QXD72" s="9"/>
      <c r="QXE72" s="9"/>
      <c r="QXF72" s="9"/>
      <c r="QXG72" s="9"/>
      <c r="QXH72" s="9"/>
      <c r="QXI72" s="9"/>
      <c r="QXJ72" s="9"/>
      <c r="QXK72" s="9"/>
      <c r="QXL72" s="9"/>
      <c r="QXM72" s="9"/>
      <c r="QXN72" s="9"/>
      <c r="QXO72" s="9"/>
      <c r="QXP72" s="9"/>
      <c r="QXQ72" s="9"/>
      <c r="QXR72" s="9"/>
      <c r="QXS72" s="9"/>
      <c r="QXT72" s="9"/>
      <c r="QXU72" s="9"/>
      <c r="QXV72" s="9"/>
      <c r="QXW72" s="9"/>
      <c r="QXX72" s="9"/>
      <c r="QXY72" s="9"/>
      <c r="QXZ72" s="9"/>
      <c r="QYA72" s="9"/>
      <c r="QYB72" s="9"/>
      <c r="QYC72" s="9"/>
      <c r="QYD72" s="9"/>
      <c r="QYE72" s="9"/>
      <c r="QYF72" s="9"/>
      <c r="QYG72" s="9"/>
      <c r="QYH72" s="9"/>
      <c r="QYI72" s="9"/>
      <c r="QYJ72" s="9"/>
      <c r="QYK72" s="9"/>
      <c r="QYL72" s="9"/>
      <c r="QYM72" s="9"/>
      <c r="QYN72" s="9"/>
      <c r="QYO72" s="9"/>
      <c r="QYP72" s="9"/>
      <c r="QYQ72" s="9"/>
      <c r="QYR72" s="9"/>
      <c r="QYS72" s="9"/>
      <c r="QYT72" s="9"/>
      <c r="QYU72" s="9"/>
      <c r="QYV72" s="9"/>
      <c r="QYW72" s="9"/>
      <c r="QYX72" s="9"/>
      <c r="QYY72" s="9"/>
      <c r="QYZ72" s="9"/>
      <c r="QZA72" s="9"/>
      <c r="QZB72" s="9"/>
      <c r="QZC72" s="9"/>
      <c r="QZD72" s="9"/>
      <c r="QZE72" s="9"/>
      <c r="QZF72" s="9"/>
      <c r="QZG72" s="9"/>
      <c r="QZH72" s="9"/>
      <c r="QZI72" s="9"/>
      <c r="QZJ72" s="9"/>
      <c r="QZK72" s="9"/>
      <c r="QZL72" s="9"/>
      <c r="QZM72" s="9"/>
      <c r="QZN72" s="9"/>
      <c r="QZO72" s="9"/>
      <c r="QZP72" s="9"/>
      <c r="QZQ72" s="9"/>
      <c r="QZR72" s="9"/>
      <c r="QZS72" s="9"/>
      <c r="QZT72" s="9"/>
      <c r="QZU72" s="9"/>
      <c r="QZV72" s="9"/>
      <c r="QZW72" s="9"/>
      <c r="QZX72" s="9"/>
      <c r="QZY72" s="9"/>
      <c r="QZZ72" s="9"/>
      <c r="RAA72" s="9"/>
      <c r="RAB72" s="9"/>
      <c r="RAC72" s="9"/>
      <c r="RAD72" s="9"/>
      <c r="RAE72" s="9"/>
      <c r="RAF72" s="9"/>
      <c r="RAG72" s="9"/>
      <c r="RAH72" s="9"/>
      <c r="RAI72" s="9"/>
      <c r="RAJ72" s="9"/>
      <c r="RAK72" s="9"/>
      <c r="RAL72" s="9"/>
      <c r="RAM72" s="9"/>
      <c r="RAN72" s="9"/>
      <c r="RAO72" s="9"/>
      <c r="RAP72" s="9"/>
      <c r="RAQ72" s="9"/>
      <c r="RAR72" s="9"/>
      <c r="RAS72" s="9"/>
      <c r="RAT72" s="9"/>
      <c r="RAU72" s="9"/>
      <c r="RAV72" s="9"/>
      <c r="RAW72" s="9"/>
      <c r="RAX72" s="9"/>
      <c r="RAY72" s="9"/>
      <c r="RAZ72" s="9"/>
      <c r="RBA72" s="9"/>
      <c r="RBB72" s="9"/>
      <c r="RBC72" s="9"/>
      <c r="RBD72" s="9"/>
      <c r="RBE72" s="9"/>
      <c r="RBF72" s="9"/>
      <c r="RBG72" s="9"/>
      <c r="RBH72" s="9"/>
      <c r="RBI72" s="9"/>
      <c r="RBJ72" s="9"/>
      <c r="RBK72" s="9"/>
      <c r="RBL72" s="9"/>
      <c r="RBM72" s="9"/>
      <c r="RBN72" s="9"/>
      <c r="RBO72" s="9"/>
      <c r="RBP72" s="9"/>
      <c r="RBQ72" s="9"/>
      <c r="RBR72" s="9"/>
      <c r="RBS72" s="9"/>
      <c r="RBT72" s="9"/>
      <c r="RBU72" s="9"/>
      <c r="RBV72" s="9"/>
      <c r="RBW72" s="9"/>
      <c r="RBX72" s="9"/>
      <c r="RBY72" s="9"/>
      <c r="RBZ72" s="9"/>
      <c r="RCA72" s="9"/>
      <c r="RCB72" s="9"/>
      <c r="RCC72" s="9"/>
      <c r="RCD72" s="9"/>
      <c r="RCE72" s="9"/>
      <c r="RCF72" s="9"/>
      <c r="RCG72" s="9"/>
      <c r="RCH72" s="9"/>
      <c r="RCI72" s="9"/>
      <c r="RCJ72" s="9"/>
      <c r="RCK72" s="9"/>
      <c r="RCL72" s="9"/>
      <c r="RCM72" s="9"/>
      <c r="RCN72" s="9"/>
      <c r="RCO72" s="9"/>
      <c r="RCP72" s="9"/>
      <c r="RCQ72" s="9"/>
      <c r="RCR72" s="9"/>
      <c r="RCS72" s="9"/>
      <c r="RCT72" s="9"/>
      <c r="RCU72" s="9"/>
      <c r="RCV72" s="9"/>
      <c r="RCW72" s="9"/>
      <c r="RCX72" s="9"/>
      <c r="RCY72" s="9"/>
      <c r="RCZ72" s="9"/>
      <c r="RDA72" s="9"/>
      <c r="RDB72" s="9"/>
      <c r="RDC72" s="9"/>
      <c r="RDD72" s="9"/>
      <c r="RDE72" s="9"/>
      <c r="RDF72" s="9"/>
      <c r="RDG72" s="9"/>
      <c r="RDH72" s="9"/>
      <c r="RDI72" s="9"/>
      <c r="RDJ72" s="9"/>
      <c r="RDK72" s="9"/>
      <c r="RDL72" s="9"/>
      <c r="RDM72" s="9"/>
      <c r="RDN72" s="9"/>
      <c r="RDO72" s="9"/>
      <c r="RDP72" s="9"/>
      <c r="RDQ72" s="9"/>
      <c r="RDR72" s="9"/>
      <c r="RDS72" s="9"/>
      <c r="RDT72" s="9"/>
      <c r="RDU72" s="9"/>
      <c r="RDV72" s="9"/>
      <c r="RDW72" s="9"/>
      <c r="RDX72" s="9"/>
      <c r="RDY72" s="9"/>
      <c r="RDZ72" s="9"/>
      <c r="REA72" s="9"/>
      <c r="REB72" s="9"/>
      <c r="REC72" s="9"/>
      <c r="RED72" s="9"/>
      <c r="REE72" s="9"/>
      <c r="REF72" s="9"/>
      <c r="REG72" s="9"/>
      <c r="REH72" s="9"/>
      <c r="REI72" s="9"/>
      <c r="REJ72" s="9"/>
      <c r="REK72" s="9"/>
      <c r="REL72" s="9"/>
      <c r="REM72" s="9"/>
      <c r="REN72" s="9"/>
      <c r="REO72" s="9"/>
      <c r="REP72" s="9"/>
      <c r="REQ72" s="9"/>
      <c r="RER72" s="9"/>
      <c r="RES72" s="9"/>
      <c r="RET72" s="9"/>
      <c r="REU72" s="9"/>
      <c r="REV72" s="9"/>
      <c r="REW72" s="9"/>
      <c r="REX72" s="9"/>
      <c r="REY72" s="9"/>
      <c r="REZ72" s="9"/>
      <c r="RFA72" s="9"/>
      <c r="RFB72" s="9"/>
      <c r="RFC72" s="9"/>
      <c r="RFD72" s="9"/>
      <c r="RFE72" s="9"/>
      <c r="RFF72" s="9"/>
      <c r="RFG72" s="9"/>
      <c r="RFH72" s="9"/>
      <c r="RFI72" s="9"/>
      <c r="RFJ72" s="9"/>
      <c r="RFK72" s="9"/>
      <c r="RFL72" s="9"/>
      <c r="RFM72" s="9"/>
      <c r="RFN72" s="9"/>
      <c r="RFO72" s="9"/>
      <c r="RFP72" s="9"/>
      <c r="RFQ72" s="9"/>
      <c r="RFR72" s="9"/>
      <c r="RFS72" s="9"/>
      <c r="RFT72" s="9"/>
      <c r="RFU72" s="9"/>
      <c r="RFV72" s="9"/>
      <c r="RFW72" s="9"/>
      <c r="RFX72" s="9"/>
      <c r="RFY72" s="9"/>
      <c r="RFZ72" s="9"/>
      <c r="RGA72" s="9"/>
      <c r="RGB72" s="9"/>
      <c r="RGC72" s="9"/>
      <c r="RGD72" s="9"/>
      <c r="RGE72" s="9"/>
      <c r="RGF72" s="9"/>
      <c r="RGG72" s="9"/>
      <c r="RGH72" s="9"/>
      <c r="RGI72" s="9"/>
      <c r="RGJ72" s="9"/>
      <c r="RGK72" s="9"/>
      <c r="RGL72" s="9"/>
      <c r="RGM72" s="9"/>
      <c r="RGN72" s="9"/>
      <c r="RGO72" s="9"/>
      <c r="RGP72" s="9"/>
      <c r="RGQ72" s="9"/>
      <c r="RGR72" s="9"/>
      <c r="RGS72" s="9"/>
      <c r="RGT72" s="9"/>
      <c r="RGU72" s="9"/>
      <c r="RGV72" s="9"/>
      <c r="RGW72" s="9"/>
      <c r="RGX72" s="9"/>
      <c r="RGY72" s="9"/>
      <c r="RGZ72" s="9"/>
      <c r="RHA72" s="9"/>
      <c r="RHB72" s="9"/>
      <c r="RHC72" s="9"/>
      <c r="RHD72" s="9"/>
      <c r="RHE72" s="9"/>
      <c r="RHF72" s="9"/>
      <c r="RHG72" s="9"/>
      <c r="RHH72" s="9"/>
      <c r="RHI72" s="9"/>
      <c r="RHJ72" s="9"/>
      <c r="RHK72" s="9"/>
      <c r="RHL72" s="9"/>
      <c r="RHM72" s="9"/>
      <c r="RHN72" s="9"/>
      <c r="RHO72" s="9"/>
      <c r="RHP72" s="9"/>
      <c r="RHQ72" s="9"/>
      <c r="RHR72" s="9"/>
      <c r="RHS72" s="9"/>
      <c r="RHT72" s="9"/>
      <c r="RHU72" s="9"/>
      <c r="RHV72" s="9"/>
      <c r="RHW72" s="9"/>
      <c r="RHX72" s="9"/>
      <c r="RHY72" s="9"/>
      <c r="RHZ72" s="9"/>
      <c r="RIA72" s="9"/>
      <c r="RIB72" s="9"/>
      <c r="RIC72" s="9"/>
      <c r="RID72" s="9"/>
      <c r="RIE72" s="9"/>
      <c r="RIF72" s="9"/>
      <c r="RIG72" s="9"/>
      <c r="RIH72" s="9"/>
      <c r="RII72" s="9"/>
      <c r="RIJ72" s="9"/>
      <c r="RIK72" s="9"/>
      <c r="RIL72" s="9"/>
      <c r="RIM72" s="9"/>
      <c r="RIN72" s="9"/>
      <c r="RIO72" s="9"/>
      <c r="RIP72" s="9"/>
      <c r="RIQ72" s="9"/>
      <c r="RIR72" s="9"/>
      <c r="RIS72" s="9"/>
      <c r="RIT72" s="9"/>
      <c r="RIU72" s="9"/>
      <c r="RIV72" s="9"/>
      <c r="RIW72" s="9"/>
      <c r="RIX72" s="9"/>
      <c r="RIY72" s="9"/>
      <c r="RIZ72" s="9"/>
      <c r="RJA72" s="9"/>
      <c r="RJB72" s="9"/>
      <c r="RJC72" s="9"/>
      <c r="RJD72" s="9"/>
      <c r="RJE72" s="9"/>
      <c r="RJF72" s="9"/>
      <c r="RJG72" s="9"/>
      <c r="RJH72" s="9"/>
      <c r="RJI72" s="9"/>
      <c r="RJJ72" s="9"/>
      <c r="RJK72" s="9"/>
      <c r="RJL72" s="9"/>
      <c r="RJM72" s="9"/>
      <c r="RJN72" s="9"/>
      <c r="RJO72" s="9"/>
      <c r="RJP72" s="9"/>
      <c r="RJQ72" s="9"/>
      <c r="RJR72" s="9"/>
      <c r="RJS72" s="9"/>
      <c r="RJT72" s="9"/>
      <c r="RJU72" s="9"/>
      <c r="RJV72" s="9"/>
      <c r="RJW72" s="9"/>
      <c r="RJX72" s="9"/>
      <c r="RJY72" s="9"/>
      <c r="RJZ72" s="9"/>
      <c r="RKA72" s="9"/>
      <c r="RKB72" s="9"/>
      <c r="RKC72" s="9"/>
      <c r="RKD72" s="9"/>
      <c r="RKE72" s="9"/>
      <c r="RKF72" s="9"/>
      <c r="RKG72" s="9"/>
      <c r="RKH72" s="9"/>
      <c r="RKI72" s="9"/>
      <c r="RKJ72" s="9"/>
      <c r="RKK72" s="9"/>
      <c r="RKL72" s="9"/>
      <c r="RKM72" s="9"/>
      <c r="RKN72" s="9"/>
      <c r="RKO72" s="9"/>
      <c r="RKP72" s="9"/>
      <c r="RKQ72" s="9"/>
      <c r="RKR72" s="9"/>
      <c r="RKS72" s="9"/>
      <c r="RKT72" s="9"/>
      <c r="RKU72" s="9"/>
      <c r="RKV72" s="9"/>
      <c r="RKW72" s="9"/>
      <c r="RKX72" s="9"/>
      <c r="RKY72" s="9"/>
      <c r="RKZ72" s="9"/>
      <c r="RLA72" s="9"/>
      <c r="RLB72" s="9"/>
      <c r="RLC72" s="9"/>
      <c r="RLD72" s="9"/>
      <c r="RLE72" s="9"/>
      <c r="RLF72" s="9"/>
      <c r="RLG72" s="9"/>
      <c r="RLH72" s="9"/>
      <c r="RLI72" s="9"/>
      <c r="RLJ72" s="9"/>
      <c r="RLK72" s="9"/>
      <c r="RLL72" s="9"/>
      <c r="RLM72" s="9"/>
      <c r="RLN72" s="9"/>
      <c r="RLO72" s="9"/>
      <c r="RLP72" s="9"/>
      <c r="RLQ72" s="9"/>
      <c r="RLR72" s="9"/>
      <c r="RLS72" s="9"/>
      <c r="RLT72" s="9"/>
      <c r="RLU72" s="9"/>
      <c r="RLV72" s="9"/>
      <c r="RLW72" s="9"/>
      <c r="RLX72" s="9"/>
      <c r="RLY72" s="9"/>
      <c r="RLZ72" s="9"/>
      <c r="RMA72" s="9"/>
      <c r="RMB72" s="9"/>
      <c r="RMC72" s="9"/>
      <c r="RMD72" s="9"/>
      <c r="RME72" s="9"/>
      <c r="RMF72" s="9"/>
      <c r="RMG72" s="9"/>
      <c r="RMH72" s="9"/>
      <c r="RMI72" s="9"/>
      <c r="RMJ72" s="9"/>
      <c r="RMK72" s="9"/>
      <c r="RML72" s="9"/>
      <c r="RMM72" s="9"/>
      <c r="RMN72" s="9"/>
      <c r="RMO72" s="9"/>
      <c r="RMP72" s="9"/>
      <c r="RMQ72" s="9"/>
      <c r="RMR72" s="9"/>
      <c r="RMS72" s="9"/>
      <c r="RMT72" s="9"/>
      <c r="RMU72" s="9"/>
      <c r="RMV72" s="9"/>
      <c r="RMW72" s="9"/>
      <c r="RMX72" s="9"/>
      <c r="RMY72" s="9"/>
      <c r="RMZ72" s="9"/>
      <c r="RNA72" s="9"/>
      <c r="RNB72" s="9"/>
      <c r="RNC72" s="9"/>
      <c r="RND72" s="9"/>
      <c r="RNE72" s="9"/>
      <c r="RNF72" s="9"/>
      <c r="RNG72" s="9"/>
      <c r="RNH72" s="9"/>
      <c r="RNI72" s="9"/>
      <c r="RNJ72" s="9"/>
      <c r="RNK72" s="9"/>
      <c r="RNL72" s="9"/>
      <c r="RNM72" s="9"/>
      <c r="RNN72" s="9"/>
      <c r="RNO72" s="9"/>
      <c r="RNP72" s="9"/>
      <c r="RNQ72" s="9"/>
      <c r="RNR72" s="9"/>
      <c r="RNS72" s="9"/>
      <c r="RNT72" s="9"/>
      <c r="RNU72" s="9"/>
      <c r="RNV72" s="9"/>
      <c r="RNW72" s="9"/>
      <c r="RNX72" s="9"/>
      <c r="RNY72" s="9"/>
      <c r="RNZ72" s="9"/>
      <c r="ROA72" s="9"/>
      <c r="ROB72" s="9"/>
      <c r="ROC72" s="9"/>
      <c r="ROD72" s="9"/>
      <c r="ROE72" s="9"/>
      <c r="ROF72" s="9"/>
      <c r="ROG72" s="9"/>
      <c r="ROH72" s="9"/>
      <c r="ROI72" s="9"/>
      <c r="ROJ72" s="9"/>
      <c r="ROK72" s="9"/>
      <c r="ROL72" s="9"/>
      <c r="ROM72" s="9"/>
      <c r="RON72" s="9"/>
      <c r="ROO72" s="9"/>
      <c r="ROP72" s="9"/>
      <c r="ROQ72" s="9"/>
      <c r="ROR72" s="9"/>
      <c r="ROS72" s="9"/>
      <c r="ROT72" s="9"/>
      <c r="ROU72" s="9"/>
      <c r="ROV72" s="9"/>
      <c r="ROW72" s="9"/>
      <c r="ROX72" s="9"/>
      <c r="ROY72" s="9"/>
      <c r="ROZ72" s="9"/>
      <c r="RPA72" s="9"/>
      <c r="RPB72" s="9"/>
      <c r="RPC72" s="9"/>
      <c r="RPD72" s="9"/>
      <c r="RPE72" s="9"/>
      <c r="RPF72" s="9"/>
      <c r="RPG72" s="9"/>
      <c r="RPH72" s="9"/>
      <c r="RPI72" s="9"/>
      <c r="RPJ72" s="9"/>
      <c r="RPK72" s="9"/>
      <c r="RPL72" s="9"/>
      <c r="RPM72" s="9"/>
      <c r="RPN72" s="9"/>
      <c r="RPO72" s="9"/>
      <c r="RPP72" s="9"/>
      <c r="RPQ72" s="9"/>
      <c r="RPR72" s="9"/>
      <c r="RPS72" s="9"/>
      <c r="RPT72" s="9"/>
      <c r="RPU72" s="9"/>
      <c r="RPV72" s="9"/>
      <c r="RPW72" s="9"/>
      <c r="RPX72" s="9"/>
      <c r="RPY72" s="9"/>
      <c r="RPZ72" s="9"/>
      <c r="RQA72" s="9"/>
      <c r="RQB72" s="9"/>
      <c r="RQC72" s="9"/>
      <c r="RQD72" s="9"/>
      <c r="RQE72" s="9"/>
      <c r="RQF72" s="9"/>
      <c r="RQG72" s="9"/>
      <c r="RQH72" s="9"/>
      <c r="RQI72" s="9"/>
      <c r="RQJ72" s="9"/>
      <c r="RQK72" s="9"/>
      <c r="RQL72" s="9"/>
      <c r="RQM72" s="9"/>
      <c r="RQN72" s="9"/>
      <c r="RQO72" s="9"/>
      <c r="RQP72" s="9"/>
      <c r="RQQ72" s="9"/>
      <c r="RQR72" s="9"/>
      <c r="RQS72" s="9"/>
      <c r="RQT72" s="9"/>
      <c r="RQU72" s="9"/>
      <c r="RQV72" s="9"/>
      <c r="RQW72" s="9"/>
      <c r="RQX72" s="9"/>
      <c r="RQY72" s="9"/>
      <c r="RQZ72" s="9"/>
      <c r="RRA72" s="9"/>
      <c r="RRB72" s="9"/>
      <c r="RRC72" s="9"/>
      <c r="RRD72" s="9"/>
      <c r="RRE72" s="9"/>
      <c r="RRF72" s="9"/>
      <c r="RRG72" s="9"/>
      <c r="RRH72" s="9"/>
      <c r="RRI72" s="9"/>
      <c r="RRJ72" s="9"/>
      <c r="RRK72" s="9"/>
      <c r="RRL72" s="9"/>
      <c r="RRM72" s="9"/>
      <c r="RRN72" s="9"/>
      <c r="RRO72" s="9"/>
      <c r="RRP72" s="9"/>
      <c r="RRQ72" s="9"/>
      <c r="RRR72" s="9"/>
      <c r="RRS72" s="9"/>
      <c r="RRT72" s="9"/>
      <c r="RRU72" s="9"/>
      <c r="RRV72" s="9"/>
      <c r="RRW72" s="9"/>
      <c r="RRX72" s="9"/>
      <c r="RRY72" s="9"/>
      <c r="RRZ72" s="9"/>
      <c r="RSA72" s="9"/>
      <c r="RSB72" s="9"/>
      <c r="RSC72" s="9"/>
      <c r="RSD72" s="9"/>
      <c r="RSE72" s="9"/>
      <c r="RSF72" s="9"/>
      <c r="RSG72" s="9"/>
      <c r="RSH72" s="9"/>
      <c r="RSI72" s="9"/>
      <c r="RSJ72" s="9"/>
      <c r="RSK72" s="9"/>
      <c r="RSL72" s="9"/>
      <c r="RSM72" s="9"/>
      <c r="RSN72" s="9"/>
      <c r="RSO72" s="9"/>
      <c r="RSP72" s="9"/>
      <c r="RSQ72" s="9"/>
      <c r="RSR72" s="9"/>
      <c r="RSS72" s="9"/>
      <c r="RST72" s="9"/>
      <c r="RSU72" s="9"/>
      <c r="RSV72" s="9"/>
      <c r="RSW72" s="9"/>
      <c r="RSX72" s="9"/>
      <c r="RSY72" s="9"/>
      <c r="RSZ72" s="9"/>
      <c r="RTA72" s="9"/>
      <c r="RTB72" s="9"/>
      <c r="RTC72" s="9"/>
      <c r="RTD72" s="9"/>
      <c r="RTE72" s="9"/>
      <c r="RTF72" s="9"/>
      <c r="RTG72" s="9"/>
      <c r="RTH72" s="9"/>
      <c r="RTI72" s="9"/>
      <c r="RTJ72" s="9"/>
      <c r="RTK72" s="9"/>
      <c r="RTL72" s="9"/>
      <c r="RTM72" s="9"/>
      <c r="RTN72" s="9"/>
      <c r="RTO72" s="9"/>
      <c r="RTP72" s="9"/>
      <c r="RTQ72" s="9"/>
      <c r="RTR72" s="9"/>
      <c r="RTS72" s="9"/>
      <c r="RTT72" s="9"/>
      <c r="RTU72" s="9"/>
      <c r="RTV72" s="9"/>
      <c r="RTW72" s="9"/>
      <c r="RTX72" s="9"/>
      <c r="RTY72" s="9"/>
      <c r="RTZ72" s="9"/>
      <c r="RUA72" s="9"/>
      <c r="RUB72" s="9"/>
      <c r="RUC72" s="9"/>
      <c r="RUD72" s="9"/>
      <c r="RUE72" s="9"/>
      <c r="RUF72" s="9"/>
      <c r="RUG72" s="9"/>
      <c r="RUH72" s="9"/>
      <c r="RUI72" s="9"/>
      <c r="RUJ72" s="9"/>
      <c r="RUK72" s="9"/>
      <c r="RUL72" s="9"/>
      <c r="RUM72" s="9"/>
      <c r="RUN72" s="9"/>
      <c r="RUO72" s="9"/>
      <c r="RUP72" s="9"/>
      <c r="RUQ72" s="9"/>
      <c r="RUR72" s="9"/>
      <c r="RUS72" s="9"/>
      <c r="RUT72" s="9"/>
      <c r="RUU72" s="9"/>
      <c r="RUV72" s="9"/>
      <c r="RUW72" s="9"/>
      <c r="RUX72" s="9"/>
      <c r="RUY72" s="9"/>
      <c r="RUZ72" s="9"/>
      <c r="RVA72" s="9"/>
      <c r="RVB72" s="9"/>
      <c r="RVC72" s="9"/>
      <c r="RVD72" s="9"/>
      <c r="RVE72" s="9"/>
      <c r="RVF72" s="9"/>
      <c r="RVG72" s="9"/>
      <c r="RVH72" s="9"/>
      <c r="RVI72" s="9"/>
      <c r="RVJ72" s="9"/>
      <c r="RVK72" s="9"/>
      <c r="RVL72" s="9"/>
      <c r="RVM72" s="9"/>
      <c r="RVN72" s="9"/>
      <c r="RVO72" s="9"/>
      <c r="RVP72" s="9"/>
      <c r="RVQ72" s="9"/>
      <c r="RVR72" s="9"/>
      <c r="RVS72" s="9"/>
      <c r="RVT72" s="9"/>
      <c r="RVU72" s="9"/>
      <c r="RVV72" s="9"/>
      <c r="RVW72" s="9"/>
      <c r="RVX72" s="9"/>
      <c r="RVY72" s="9"/>
      <c r="RVZ72" s="9"/>
      <c r="RWA72" s="9"/>
      <c r="RWB72" s="9"/>
      <c r="RWC72" s="9"/>
      <c r="RWD72" s="9"/>
      <c r="RWE72" s="9"/>
      <c r="RWF72" s="9"/>
      <c r="RWG72" s="9"/>
      <c r="RWH72" s="9"/>
      <c r="RWI72" s="9"/>
      <c r="RWJ72" s="9"/>
      <c r="RWK72" s="9"/>
      <c r="RWL72" s="9"/>
      <c r="RWM72" s="9"/>
      <c r="RWN72" s="9"/>
      <c r="RWO72" s="9"/>
      <c r="RWP72" s="9"/>
      <c r="RWQ72" s="9"/>
      <c r="RWR72" s="9"/>
      <c r="RWS72" s="9"/>
      <c r="RWT72" s="9"/>
      <c r="RWU72" s="9"/>
      <c r="RWV72" s="9"/>
      <c r="RWW72" s="9"/>
      <c r="RWX72" s="9"/>
      <c r="RWY72" s="9"/>
      <c r="RWZ72" s="9"/>
      <c r="RXA72" s="9"/>
      <c r="RXB72" s="9"/>
      <c r="RXC72" s="9"/>
      <c r="RXD72" s="9"/>
      <c r="RXE72" s="9"/>
      <c r="RXF72" s="9"/>
      <c r="RXG72" s="9"/>
      <c r="RXH72" s="9"/>
      <c r="RXI72" s="9"/>
      <c r="RXJ72" s="9"/>
      <c r="RXK72" s="9"/>
      <c r="RXL72" s="9"/>
      <c r="RXM72" s="9"/>
      <c r="RXN72" s="9"/>
      <c r="RXO72" s="9"/>
      <c r="RXP72" s="9"/>
      <c r="RXQ72" s="9"/>
      <c r="RXR72" s="9"/>
      <c r="RXS72" s="9"/>
      <c r="RXT72" s="9"/>
      <c r="RXU72" s="9"/>
      <c r="RXV72" s="9"/>
      <c r="RXW72" s="9"/>
      <c r="RXX72" s="9"/>
      <c r="RXY72" s="9"/>
      <c r="RXZ72" s="9"/>
      <c r="RYA72" s="9"/>
      <c r="RYB72" s="9"/>
      <c r="RYC72" s="9"/>
      <c r="RYD72" s="9"/>
      <c r="RYE72" s="9"/>
      <c r="RYF72" s="9"/>
      <c r="RYG72" s="9"/>
      <c r="RYH72" s="9"/>
      <c r="RYI72" s="9"/>
      <c r="RYJ72" s="9"/>
      <c r="RYK72" s="9"/>
      <c r="RYL72" s="9"/>
      <c r="RYM72" s="9"/>
      <c r="RYN72" s="9"/>
      <c r="RYO72" s="9"/>
      <c r="RYP72" s="9"/>
      <c r="RYQ72" s="9"/>
      <c r="RYR72" s="9"/>
      <c r="RYS72" s="9"/>
      <c r="RYT72" s="9"/>
      <c r="RYU72" s="9"/>
      <c r="RYV72" s="9"/>
      <c r="RYW72" s="9"/>
      <c r="RYX72" s="9"/>
      <c r="RYY72" s="9"/>
      <c r="RYZ72" s="9"/>
      <c r="RZA72" s="9"/>
      <c r="RZB72" s="9"/>
      <c r="RZC72" s="9"/>
      <c r="RZD72" s="9"/>
      <c r="RZE72" s="9"/>
      <c r="RZF72" s="9"/>
      <c r="RZG72" s="9"/>
      <c r="RZH72" s="9"/>
      <c r="RZI72" s="9"/>
      <c r="RZJ72" s="9"/>
      <c r="RZK72" s="9"/>
      <c r="RZL72" s="9"/>
      <c r="RZM72" s="9"/>
      <c r="RZN72" s="9"/>
      <c r="RZO72" s="9"/>
      <c r="RZP72" s="9"/>
      <c r="RZQ72" s="9"/>
      <c r="RZR72" s="9"/>
      <c r="RZS72" s="9"/>
      <c r="RZT72" s="9"/>
      <c r="RZU72" s="9"/>
      <c r="RZV72" s="9"/>
      <c r="RZW72" s="9"/>
      <c r="RZX72" s="9"/>
      <c r="RZY72" s="9"/>
      <c r="RZZ72" s="9"/>
      <c r="SAA72" s="9"/>
      <c r="SAB72" s="9"/>
      <c r="SAC72" s="9"/>
      <c r="SAD72" s="9"/>
      <c r="SAE72" s="9"/>
      <c r="SAF72" s="9"/>
      <c r="SAG72" s="9"/>
      <c r="SAH72" s="9"/>
      <c r="SAI72" s="9"/>
      <c r="SAJ72" s="9"/>
      <c r="SAK72" s="9"/>
      <c r="SAL72" s="9"/>
      <c r="SAM72" s="9"/>
      <c r="SAN72" s="9"/>
      <c r="SAO72" s="9"/>
      <c r="SAP72" s="9"/>
      <c r="SAQ72" s="9"/>
      <c r="SAR72" s="9"/>
      <c r="SAS72" s="9"/>
      <c r="SAT72" s="9"/>
      <c r="SAU72" s="9"/>
      <c r="SAV72" s="9"/>
      <c r="SAW72" s="9"/>
      <c r="SAX72" s="9"/>
      <c r="SAY72" s="9"/>
      <c r="SAZ72" s="9"/>
      <c r="SBA72" s="9"/>
      <c r="SBB72" s="9"/>
      <c r="SBC72" s="9"/>
      <c r="SBD72" s="9"/>
      <c r="SBE72" s="9"/>
      <c r="SBF72" s="9"/>
      <c r="SBG72" s="9"/>
      <c r="SBH72" s="9"/>
      <c r="SBI72" s="9"/>
      <c r="SBJ72" s="9"/>
      <c r="SBK72" s="9"/>
      <c r="SBL72" s="9"/>
      <c r="SBM72" s="9"/>
      <c r="SBN72" s="9"/>
      <c r="SBO72" s="9"/>
      <c r="SBP72" s="9"/>
      <c r="SBQ72" s="9"/>
      <c r="SBR72" s="9"/>
      <c r="SBS72" s="9"/>
      <c r="SBT72" s="9"/>
      <c r="SBU72" s="9"/>
      <c r="SBV72" s="9"/>
      <c r="SBW72" s="9"/>
      <c r="SBX72" s="9"/>
      <c r="SBY72" s="9"/>
      <c r="SBZ72" s="9"/>
      <c r="SCA72" s="9"/>
      <c r="SCB72" s="9"/>
      <c r="SCC72" s="9"/>
      <c r="SCD72" s="9"/>
      <c r="SCE72" s="9"/>
      <c r="SCF72" s="9"/>
      <c r="SCG72" s="9"/>
      <c r="SCH72" s="9"/>
      <c r="SCI72" s="9"/>
      <c r="SCJ72" s="9"/>
      <c r="SCK72" s="9"/>
      <c r="SCL72" s="9"/>
      <c r="SCM72" s="9"/>
      <c r="SCN72" s="9"/>
      <c r="SCO72" s="9"/>
      <c r="SCP72" s="9"/>
      <c r="SCQ72" s="9"/>
      <c r="SCR72" s="9"/>
      <c r="SCS72" s="9"/>
      <c r="SCT72" s="9"/>
      <c r="SCU72" s="9"/>
      <c r="SCV72" s="9"/>
      <c r="SCW72" s="9"/>
      <c r="SCX72" s="9"/>
      <c r="SCY72" s="9"/>
      <c r="SCZ72" s="9"/>
      <c r="SDA72" s="9"/>
      <c r="SDB72" s="9"/>
      <c r="SDC72" s="9"/>
      <c r="SDD72" s="9"/>
      <c r="SDE72" s="9"/>
      <c r="SDF72" s="9"/>
      <c r="SDG72" s="9"/>
      <c r="SDH72" s="9"/>
      <c r="SDI72" s="9"/>
      <c r="SDJ72" s="9"/>
      <c r="SDK72" s="9"/>
      <c r="SDL72" s="9"/>
      <c r="SDM72" s="9"/>
      <c r="SDN72" s="9"/>
      <c r="SDO72" s="9"/>
      <c r="SDP72" s="9"/>
      <c r="SDQ72" s="9"/>
      <c r="SDR72" s="9"/>
      <c r="SDS72" s="9"/>
      <c r="SDT72" s="9"/>
      <c r="SDU72" s="9"/>
      <c r="SDV72" s="9"/>
      <c r="SDW72" s="9"/>
      <c r="SDX72" s="9"/>
      <c r="SDY72" s="9"/>
      <c r="SDZ72" s="9"/>
      <c r="SEA72" s="9"/>
      <c r="SEB72" s="9"/>
      <c r="SEC72" s="9"/>
      <c r="SED72" s="9"/>
      <c r="SEE72" s="9"/>
      <c r="SEF72" s="9"/>
      <c r="SEG72" s="9"/>
      <c r="SEH72" s="9"/>
      <c r="SEI72" s="9"/>
      <c r="SEJ72" s="9"/>
      <c r="SEK72" s="9"/>
      <c r="SEL72" s="9"/>
      <c r="SEM72" s="9"/>
      <c r="SEN72" s="9"/>
      <c r="SEO72" s="9"/>
      <c r="SEP72" s="9"/>
      <c r="SEQ72" s="9"/>
      <c r="SER72" s="9"/>
      <c r="SES72" s="9"/>
      <c r="SET72" s="9"/>
      <c r="SEU72" s="9"/>
      <c r="SEV72" s="9"/>
      <c r="SEW72" s="9"/>
      <c r="SEX72" s="9"/>
      <c r="SEY72" s="9"/>
      <c r="SEZ72" s="9"/>
      <c r="SFA72" s="9"/>
      <c r="SFB72" s="9"/>
      <c r="SFC72" s="9"/>
      <c r="SFD72" s="9"/>
      <c r="SFE72" s="9"/>
      <c r="SFF72" s="9"/>
      <c r="SFG72" s="9"/>
      <c r="SFH72" s="9"/>
      <c r="SFI72" s="9"/>
      <c r="SFJ72" s="9"/>
      <c r="SFK72" s="9"/>
      <c r="SFL72" s="9"/>
      <c r="SFM72" s="9"/>
      <c r="SFN72" s="9"/>
      <c r="SFO72" s="9"/>
      <c r="SFP72" s="9"/>
      <c r="SFQ72" s="9"/>
      <c r="SFR72" s="9"/>
      <c r="SFS72" s="9"/>
      <c r="SFT72" s="9"/>
      <c r="SFU72" s="9"/>
      <c r="SFV72" s="9"/>
      <c r="SFW72" s="9"/>
      <c r="SFX72" s="9"/>
      <c r="SFY72" s="9"/>
      <c r="SFZ72" s="9"/>
      <c r="SGA72" s="9"/>
      <c r="SGB72" s="9"/>
      <c r="SGC72" s="9"/>
      <c r="SGD72" s="9"/>
      <c r="SGE72" s="9"/>
      <c r="SGF72" s="9"/>
      <c r="SGG72" s="9"/>
      <c r="SGH72" s="9"/>
      <c r="SGI72" s="9"/>
      <c r="SGJ72" s="9"/>
      <c r="SGK72" s="9"/>
      <c r="SGL72" s="9"/>
      <c r="SGM72" s="9"/>
      <c r="SGN72" s="9"/>
      <c r="SGO72" s="9"/>
      <c r="SGP72" s="9"/>
      <c r="SGQ72" s="9"/>
      <c r="SGR72" s="9"/>
      <c r="SGS72" s="9"/>
      <c r="SGT72" s="9"/>
      <c r="SGU72" s="9"/>
      <c r="SGV72" s="9"/>
      <c r="SGW72" s="9"/>
      <c r="SGX72" s="9"/>
      <c r="SGY72" s="9"/>
      <c r="SGZ72" s="9"/>
      <c r="SHA72" s="9"/>
      <c r="SHB72" s="9"/>
      <c r="SHC72" s="9"/>
      <c r="SHD72" s="9"/>
      <c r="SHE72" s="9"/>
      <c r="SHF72" s="9"/>
      <c r="SHG72" s="9"/>
      <c r="SHH72" s="9"/>
      <c r="SHI72" s="9"/>
      <c r="SHJ72" s="9"/>
      <c r="SHK72" s="9"/>
      <c r="SHL72" s="9"/>
      <c r="SHM72" s="9"/>
      <c r="SHN72" s="9"/>
      <c r="SHO72" s="9"/>
      <c r="SHP72" s="9"/>
      <c r="SHQ72" s="9"/>
      <c r="SHR72" s="9"/>
      <c r="SHS72" s="9"/>
      <c r="SHT72" s="9"/>
      <c r="SHU72" s="9"/>
      <c r="SHV72" s="9"/>
      <c r="SHW72" s="9"/>
      <c r="SHX72" s="9"/>
      <c r="SHY72" s="9"/>
      <c r="SHZ72" s="9"/>
      <c r="SIA72" s="9"/>
      <c r="SIB72" s="9"/>
      <c r="SIC72" s="9"/>
      <c r="SID72" s="9"/>
      <c r="SIE72" s="9"/>
      <c r="SIF72" s="9"/>
      <c r="SIG72" s="9"/>
      <c r="SIH72" s="9"/>
      <c r="SII72" s="9"/>
      <c r="SIJ72" s="9"/>
      <c r="SIK72" s="9"/>
      <c r="SIL72" s="9"/>
      <c r="SIM72" s="9"/>
      <c r="SIN72" s="9"/>
      <c r="SIO72" s="9"/>
      <c r="SIP72" s="9"/>
      <c r="SIQ72" s="9"/>
      <c r="SIR72" s="9"/>
      <c r="SIS72" s="9"/>
      <c r="SIT72" s="9"/>
      <c r="SIU72" s="9"/>
      <c r="SIV72" s="9"/>
      <c r="SIW72" s="9"/>
      <c r="SIX72" s="9"/>
      <c r="SIY72" s="9"/>
      <c r="SIZ72" s="9"/>
      <c r="SJA72" s="9"/>
      <c r="SJB72" s="9"/>
      <c r="SJC72" s="9"/>
      <c r="SJD72" s="9"/>
      <c r="SJE72" s="9"/>
      <c r="SJF72" s="9"/>
      <c r="SJG72" s="9"/>
      <c r="SJH72" s="9"/>
      <c r="SJI72" s="9"/>
      <c r="SJJ72" s="9"/>
      <c r="SJK72" s="9"/>
      <c r="SJL72" s="9"/>
      <c r="SJM72" s="9"/>
      <c r="SJN72" s="9"/>
      <c r="SJO72" s="9"/>
      <c r="SJP72" s="9"/>
      <c r="SJQ72" s="9"/>
      <c r="SJR72" s="9"/>
      <c r="SJS72" s="9"/>
      <c r="SJT72" s="9"/>
      <c r="SJU72" s="9"/>
      <c r="SJV72" s="9"/>
      <c r="SJW72" s="9"/>
      <c r="SJX72" s="9"/>
      <c r="SJY72" s="9"/>
      <c r="SJZ72" s="9"/>
      <c r="SKA72" s="9"/>
      <c r="SKB72" s="9"/>
      <c r="SKC72" s="9"/>
      <c r="SKD72" s="9"/>
      <c r="SKE72" s="9"/>
      <c r="SKF72" s="9"/>
      <c r="SKG72" s="9"/>
      <c r="SKH72" s="9"/>
      <c r="SKI72" s="9"/>
      <c r="SKJ72" s="9"/>
      <c r="SKK72" s="9"/>
      <c r="SKL72" s="9"/>
      <c r="SKM72" s="9"/>
      <c r="SKN72" s="9"/>
      <c r="SKO72" s="9"/>
      <c r="SKP72" s="9"/>
      <c r="SKQ72" s="9"/>
      <c r="SKR72" s="9"/>
      <c r="SKS72" s="9"/>
      <c r="SKT72" s="9"/>
      <c r="SKU72" s="9"/>
      <c r="SKV72" s="9"/>
      <c r="SKW72" s="9"/>
      <c r="SKX72" s="9"/>
      <c r="SKY72" s="9"/>
      <c r="SKZ72" s="9"/>
      <c r="SLA72" s="9"/>
      <c r="SLB72" s="9"/>
      <c r="SLC72" s="9"/>
      <c r="SLD72" s="9"/>
      <c r="SLE72" s="9"/>
      <c r="SLF72" s="9"/>
      <c r="SLG72" s="9"/>
      <c r="SLH72" s="9"/>
      <c r="SLI72" s="9"/>
      <c r="SLJ72" s="9"/>
      <c r="SLK72" s="9"/>
      <c r="SLL72" s="9"/>
      <c r="SLM72" s="9"/>
      <c r="SLN72" s="9"/>
      <c r="SLO72" s="9"/>
      <c r="SLP72" s="9"/>
      <c r="SLQ72" s="9"/>
      <c r="SLR72" s="9"/>
      <c r="SLS72" s="9"/>
      <c r="SLT72" s="9"/>
      <c r="SLU72" s="9"/>
      <c r="SLV72" s="9"/>
      <c r="SLW72" s="9"/>
      <c r="SLX72" s="9"/>
      <c r="SLY72" s="9"/>
      <c r="SLZ72" s="9"/>
      <c r="SMA72" s="9"/>
      <c r="SMB72" s="9"/>
      <c r="SMC72" s="9"/>
      <c r="SMD72" s="9"/>
      <c r="SME72" s="9"/>
      <c r="SMF72" s="9"/>
      <c r="SMG72" s="9"/>
      <c r="SMH72" s="9"/>
      <c r="SMI72" s="9"/>
      <c r="SMJ72" s="9"/>
      <c r="SMK72" s="9"/>
      <c r="SML72" s="9"/>
      <c r="SMM72" s="9"/>
      <c r="SMN72" s="9"/>
      <c r="SMO72" s="9"/>
      <c r="SMP72" s="9"/>
      <c r="SMQ72" s="9"/>
      <c r="SMR72" s="9"/>
      <c r="SMS72" s="9"/>
      <c r="SMT72" s="9"/>
      <c r="SMU72" s="9"/>
      <c r="SMV72" s="9"/>
      <c r="SMW72" s="9"/>
      <c r="SMX72" s="9"/>
      <c r="SMY72" s="9"/>
      <c r="SMZ72" s="9"/>
      <c r="SNA72" s="9"/>
      <c r="SNB72" s="9"/>
      <c r="SNC72" s="9"/>
      <c r="SND72" s="9"/>
      <c r="SNE72" s="9"/>
      <c r="SNF72" s="9"/>
      <c r="SNG72" s="9"/>
      <c r="SNH72" s="9"/>
      <c r="SNI72" s="9"/>
      <c r="SNJ72" s="9"/>
      <c r="SNK72" s="9"/>
      <c r="SNL72" s="9"/>
      <c r="SNM72" s="9"/>
      <c r="SNN72" s="9"/>
      <c r="SNO72" s="9"/>
      <c r="SNP72" s="9"/>
      <c r="SNQ72" s="9"/>
      <c r="SNR72" s="9"/>
      <c r="SNS72" s="9"/>
      <c r="SNT72" s="9"/>
      <c r="SNU72" s="9"/>
      <c r="SNV72" s="9"/>
      <c r="SNW72" s="9"/>
      <c r="SNX72" s="9"/>
      <c r="SNY72" s="9"/>
      <c r="SNZ72" s="9"/>
      <c r="SOA72" s="9"/>
      <c r="SOB72" s="9"/>
      <c r="SOC72" s="9"/>
      <c r="SOD72" s="9"/>
      <c r="SOE72" s="9"/>
      <c r="SOF72" s="9"/>
      <c r="SOG72" s="9"/>
      <c r="SOH72" s="9"/>
      <c r="SOI72" s="9"/>
      <c r="SOJ72" s="9"/>
      <c r="SOK72" s="9"/>
      <c r="SOL72" s="9"/>
      <c r="SOM72" s="9"/>
      <c r="SON72" s="9"/>
      <c r="SOO72" s="9"/>
      <c r="SOP72" s="9"/>
      <c r="SOQ72" s="9"/>
      <c r="SOR72" s="9"/>
      <c r="SOS72" s="9"/>
      <c r="SOT72" s="9"/>
      <c r="SOU72" s="9"/>
      <c r="SOV72" s="9"/>
      <c r="SOW72" s="9"/>
      <c r="SOX72" s="9"/>
      <c r="SOY72" s="9"/>
      <c r="SOZ72" s="9"/>
      <c r="SPA72" s="9"/>
      <c r="SPB72" s="9"/>
      <c r="SPC72" s="9"/>
      <c r="SPD72" s="9"/>
      <c r="SPE72" s="9"/>
      <c r="SPF72" s="9"/>
      <c r="SPG72" s="9"/>
      <c r="SPH72" s="9"/>
      <c r="SPI72" s="9"/>
      <c r="SPJ72" s="9"/>
      <c r="SPK72" s="9"/>
      <c r="SPL72" s="9"/>
      <c r="SPM72" s="9"/>
      <c r="SPN72" s="9"/>
      <c r="SPO72" s="9"/>
      <c r="SPP72" s="9"/>
      <c r="SPQ72" s="9"/>
      <c r="SPR72" s="9"/>
      <c r="SPS72" s="9"/>
      <c r="SPT72" s="9"/>
      <c r="SPU72" s="9"/>
      <c r="SPV72" s="9"/>
      <c r="SPW72" s="9"/>
      <c r="SPX72" s="9"/>
      <c r="SPY72" s="9"/>
      <c r="SPZ72" s="9"/>
      <c r="SQA72" s="9"/>
      <c r="SQB72" s="9"/>
      <c r="SQC72" s="9"/>
      <c r="SQD72" s="9"/>
      <c r="SQE72" s="9"/>
      <c r="SQF72" s="9"/>
      <c r="SQG72" s="9"/>
      <c r="SQH72" s="9"/>
      <c r="SQI72" s="9"/>
      <c r="SQJ72" s="9"/>
      <c r="SQK72" s="9"/>
      <c r="SQL72" s="9"/>
      <c r="SQM72" s="9"/>
      <c r="SQN72" s="9"/>
      <c r="SQO72" s="9"/>
      <c r="SQP72" s="9"/>
      <c r="SQQ72" s="9"/>
      <c r="SQR72" s="9"/>
      <c r="SQS72" s="9"/>
      <c r="SQT72" s="9"/>
      <c r="SQU72" s="9"/>
      <c r="SQV72" s="9"/>
      <c r="SQW72" s="9"/>
      <c r="SQX72" s="9"/>
      <c r="SQY72" s="9"/>
      <c r="SQZ72" s="9"/>
      <c r="SRA72" s="9"/>
      <c r="SRB72" s="9"/>
      <c r="SRC72" s="9"/>
      <c r="SRD72" s="9"/>
      <c r="SRE72" s="9"/>
      <c r="SRF72" s="9"/>
      <c r="SRG72" s="9"/>
      <c r="SRH72" s="9"/>
      <c r="SRI72" s="9"/>
      <c r="SRJ72" s="9"/>
      <c r="SRK72" s="9"/>
      <c r="SRL72" s="9"/>
      <c r="SRM72" s="9"/>
      <c r="SRN72" s="9"/>
      <c r="SRO72" s="9"/>
      <c r="SRP72" s="9"/>
      <c r="SRQ72" s="9"/>
      <c r="SRR72" s="9"/>
      <c r="SRS72" s="9"/>
      <c r="SRT72" s="9"/>
      <c r="SRU72" s="9"/>
      <c r="SRV72" s="9"/>
      <c r="SRW72" s="9"/>
      <c r="SRX72" s="9"/>
      <c r="SRY72" s="9"/>
      <c r="SRZ72" s="9"/>
      <c r="SSA72" s="9"/>
      <c r="SSB72" s="9"/>
      <c r="SSC72" s="9"/>
      <c r="SSD72" s="9"/>
      <c r="SSE72" s="9"/>
      <c r="SSF72" s="9"/>
      <c r="SSG72" s="9"/>
      <c r="SSH72" s="9"/>
      <c r="SSI72" s="9"/>
      <c r="SSJ72" s="9"/>
      <c r="SSK72" s="9"/>
      <c r="SSL72" s="9"/>
      <c r="SSM72" s="9"/>
      <c r="SSN72" s="9"/>
      <c r="SSO72" s="9"/>
      <c r="SSP72" s="9"/>
      <c r="SSQ72" s="9"/>
      <c r="SSR72" s="9"/>
      <c r="SSS72" s="9"/>
      <c r="SST72" s="9"/>
      <c r="SSU72" s="9"/>
      <c r="SSV72" s="9"/>
      <c r="SSW72" s="9"/>
      <c r="SSX72" s="9"/>
      <c r="SSY72" s="9"/>
      <c r="SSZ72" s="9"/>
      <c r="STA72" s="9"/>
      <c r="STB72" s="9"/>
      <c r="STC72" s="9"/>
      <c r="STD72" s="9"/>
      <c r="STE72" s="9"/>
      <c r="STF72" s="9"/>
      <c r="STG72" s="9"/>
      <c r="STH72" s="9"/>
      <c r="STI72" s="9"/>
      <c r="STJ72" s="9"/>
      <c r="STK72" s="9"/>
      <c r="STL72" s="9"/>
      <c r="STM72" s="9"/>
      <c r="STN72" s="9"/>
      <c r="STO72" s="9"/>
      <c r="STP72" s="9"/>
      <c r="STQ72" s="9"/>
      <c r="STR72" s="9"/>
      <c r="STS72" s="9"/>
      <c r="STT72" s="9"/>
      <c r="STU72" s="9"/>
      <c r="STV72" s="9"/>
      <c r="STW72" s="9"/>
      <c r="STX72" s="9"/>
      <c r="STY72" s="9"/>
      <c r="STZ72" s="9"/>
      <c r="SUA72" s="9"/>
      <c r="SUB72" s="9"/>
      <c r="SUC72" s="9"/>
      <c r="SUD72" s="9"/>
      <c r="SUE72" s="9"/>
      <c r="SUF72" s="9"/>
      <c r="SUG72" s="9"/>
      <c r="SUH72" s="9"/>
      <c r="SUI72" s="9"/>
      <c r="SUJ72" s="9"/>
      <c r="SUK72" s="9"/>
      <c r="SUL72" s="9"/>
      <c r="SUM72" s="9"/>
      <c r="SUN72" s="9"/>
      <c r="SUO72" s="9"/>
      <c r="SUP72" s="9"/>
      <c r="SUQ72" s="9"/>
      <c r="SUR72" s="9"/>
      <c r="SUS72" s="9"/>
      <c r="SUT72" s="9"/>
      <c r="SUU72" s="9"/>
      <c r="SUV72" s="9"/>
      <c r="SUW72" s="9"/>
      <c r="SUX72" s="9"/>
      <c r="SUY72" s="9"/>
      <c r="SUZ72" s="9"/>
      <c r="SVA72" s="9"/>
      <c r="SVB72" s="9"/>
      <c r="SVC72" s="9"/>
      <c r="SVD72" s="9"/>
      <c r="SVE72" s="9"/>
      <c r="SVF72" s="9"/>
      <c r="SVG72" s="9"/>
      <c r="SVH72" s="9"/>
      <c r="SVI72" s="9"/>
      <c r="SVJ72" s="9"/>
      <c r="SVK72" s="9"/>
      <c r="SVL72" s="9"/>
      <c r="SVM72" s="9"/>
      <c r="SVN72" s="9"/>
      <c r="SVO72" s="9"/>
      <c r="SVP72" s="9"/>
      <c r="SVQ72" s="9"/>
      <c r="SVR72" s="9"/>
      <c r="SVS72" s="9"/>
      <c r="SVT72" s="9"/>
      <c r="SVU72" s="9"/>
      <c r="SVV72" s="9"/>
      <c r="SVW72" s="9"/>
      <c r="SVX72" s="9"/>
      <c r="SVY72" s="9"/>
      <c r="SVZ72" s="9"/>
      <c r="SWA72" s="9"/>
      <c r="SWB72" s="9"/>
      <c r="SWC72" s="9"/>
      <c r="SWD72" s="9"/>
      <c r="SWE72" s="9"/>
      <c r="SWF72" s="9"/>
      <c r="SWG72" s="9"/>
      <c r="SWH72" s="9"/>
      <c r="SWI72" s="9"/>
      <c r="SWJ72" s="9"/>
      <c r="SWK72" s="9"/>
      <c r="SWL72" s="9"/>
      <c r="SWM72" s="9"/>
      <c r="SWN72" s="9"/>
      <c r="SWO72" s="9"/>
      <c r="SWP72" s="9"/>
      <c r="SWQ72" s="9"/>
      <c r="SWR72" s="9"/>
      <c r="SWS72" s="9"/>
      <c r="SWT72" s="9"/>
      <c r="SWU72" s="9"/>
      <c r="SWV72" s="9"/>
      <c r="SWW72" s="9"/>
      <c r="SWX72" s="9"/>
      <c r="SWY72" s="9"/>
      <c r="SWZ72" s="9"/>
      <c r="SXA72" s="9"/>
      <c r="SXB72" s="9"/>
      <c r="SXC72" s="9"/>
      <c r="SXD72" s="9"/>
      <c r="SXE72" s="9"/>
      <c r="SXF72" s="9"/>
      <c r="SXG72" s="9"/>
      <c r="SXH72" s="9"/>
      <c r="SXI72" s="9"/>
      <c r="SXJ72" s="9"/>
      <c r="SXK72" s="9"/>
      <c r="SXL72" s="9"/>
      <c r="SXM72" s="9"/>
      <c r="SXN72" s="9"/>
      <c r="SXO72" s="9"/>
      <c r="SXP72" s="9"/>
      <c r="SXQ72" s="9"/>
      <c r="SXR72" s="9"/>
      <c r="SXS72" s="9"/>
      <c r="SXT72" s="9"/>
      <c r="SXU72" s="9"/>
      <c r="SXV72" s="9"/>
      <c r="SXW72" s="9"/>
      <c r="SXX72" s="9"/>
      <c r="SXY72" s="9"/>
      <c r="SXZ72" s="9"/>
      <c r="SYA72" s="9"/>
      <c r="SYB72" s="9"/>
      <c r="SYC72" s="9"/>
      <c r="SYD72" s="9"/>
      <c r="SYE72" s="9"/>
      <c r="SYF72" s="9"/>
      <c r="SYG72" s="9"/>
      <c r="SYH72" s="9"/>
      <c r="SYI72" s="9"/>
      <c r="SYJ72" s="9"/>
      <c r="SYK72" s="9"/>
      <c r="SYL72" s="9"/>
      <c r="SYM72" s="9"/>
      <c r="SYN72" s="9"/>
      <c r="SYO72" s="9"/>
      <c r="SYP72" s="9"/>
      <c r="SYQ72" s="9"/>
      <c r="SYR72" s="9"/>
      <c r="SYS72" s="9"/>
      <c r="SYT72" s="9"/>
      <c r="SYU72" s="9"/>
      <c r="SYV72" s="9"/>
      <c r="SYW72" s="9"/>
      <c r="SYX72" s="9"/>
      <c r="SYY72" s="9"/>
      <c r="SYZ72" s="9"/>
      <c r="SZA72" s="9"/>
      <c r="SZB72" s="9"/>
      <c r="SZC72" s="9"/>
      <c r="SZD72" s="9"/>
      <c r="SZE72" s="9"/>
      <c r="SZF72" s="9"/>
      <c r="SZG72" s="9"/>
      <c r="SZH72" s="9"/>
      <c r="SZI72" s="9"/>
      <c r="SZJ72" s="9"/>
      <c r="SZK72" s="9"/>
      <c r="SZL72" s="9"/>
      <c r="SZM72" s="9"/>
      <c r="SZN72" s="9"/>
      <c r="SZO72" s="9"/>
      <c r="SZP72" s="9"/>
      <c r="SZQ72" s="9"/>
      <c r="SZR72" s="9"/>
      <c r="SZS72" s="9"/>
      <c r="SZT72" s="9"/>
      <c r="SZU72" s="9"/>
      <c r="SZV72" s="9"/>
      <c r="SZW72" s="9"/>
      <c r="SZX72" s="9"/>
      <c r="SZY72" s="9"/>
      <c r="SZZ72" s="9"/>
      <c r="TAA72" s="9"/>
      <c r="TAB72" s="9"/>
      <c r="TAC72" s="9"/>
      <c r="TAD72" s="9"/>
      <c r="TAE72" s="9"/>
      <c r="TAF72" s="9"/>
      <c r="TAG72" s="9"/>
      <c r="TAH72" s="9"/>
      <c r="TAI72" s="9"/>
      <c r="TAJ72" s="9"/>
      <c r="TAK72" s="9"/>
      <c r="TAL72" s="9"/>
      <c r="TAM72" s="9"/>
      <c r="TAN72" s="9"/>
      <c r="TAO72" s="9"/>
      <c r="TAP72" s="9"/>
      <c r="TAQ72" s="9"/>
      <c r="TAR72" s="9"/>
      <c r="TAS72" s="9"/>
      <c r="TAT72" s="9"/>
      <c r="TAU72" s="9"/>
      <c r="TAV72" s="9"/>
      <c r="TAW72" s="9"/>
      <c r="TAX72" s="9"/>
      <c r="TAY72" s="9"/>
      <c r="TAZ72" s="9"/>
      <c r="TBA72" s="9"/>
      <c r="TBB72" s="9"/>
      <c r="TBC72" s="9"/>
      <c r="TBD72" s="9"/>
      <c r="TBE72" s="9"/>
      <c r="TBF72" s="9"/>
      <c r="TBG72" s="9"/>
      <c r="TBH72" s="9"/>
      <c r="TBI72" s="9"/>
      <c r="TBJ72" s="9"/>
      <c r="TBK72" s="9"/>
      <c r="TBL72" s="9"/>
      <c r="TBM72" s="9"/>
      <c r="TBN72" s="9"/>
      <c r="TBO72" s="9"/>
      <c r="TBP72" s="9"/>
      <c r="TBQ72" s="9"/>
      <c r="TBR72" s="9"/>
      <c r="TBS72" s="9"/>
      <c r="TBT72" s="9"/>
      <c r="TBU72" s="9"/>
      <c r="TBV72" s="9"/>
      <c r="TBW72" s="9"/>
      <c r="TBX72" s="9"/>
      <c r="TBY72" s="9"/>
      <c r="TBZ72" s="9"/>
      <c r="TCA72" s="9"/>
      <c r="TCB72" s="9"/>
      <c r="TCC72" s="9"/>
      <c r="TCD72" s="9"/>
      <c r="TCE72" s="9"/>
      <c r="TCF72" s="9"/>
      <c r="TCG72" s="9"/>
      <c r="TCH72" s="9"/>
      <c r="TCI72" s="9"/>
      <c r="TCJ72" s="9"/>
      <c r="TCK72" s="9"/>
      <c r="TCL72" s="9"/>
      <c r="TCM72" s="9"/>
      <c r="TCN72" s="9"/>
      <c r="TCO72" s="9"/>
      <c r="TCP72" s="9"/>
      <c r="TCQ72" s="9"/>
      <c r="TCR72" s="9"/>
      <c r="TCS72" s="9"/>
      <c r="TCT72" s="9"/>
      <c r="TCU72" s="9"/>
      <c r="TCV72" s="9"/>
      <c r="TCW72" s="9"/>
      <c r="TCX72" s="9"/>
      <c r="TCY72" s="9"/>
      <c r="TCZ72" s="9"/>
      <c r="TDA72" s="9"/>
      <c r="TDB72" s="9"/>
      <c r="TDC72" s="9"/>
      <c r="TDD72" s="9"/>
      <c r="TDE72" s="9"/>
      <c r="TDF72" s="9"/>
      <c r="TDG72" s="9"/>
      <c r="TDH72" s="9"/>
      <c r="TDI72" s="9"/>
      <c r="TDJ72" s="9"/>
      <c r="TDK72" s="9"/>
      <c r="TDL72" s="9"/>
      <c r="TDM72" s="9"/>
      <c r="TDN72" s="9"/>
      <c r="TDO72" s="9"/>
      <c r="TDP72" s="9"/>
      <c r="TDQ72" s="9"/>
      <c r="TDR72" s="9"/>
      <c r="TDS72" s="9"/>
      <c r="TDT72" s="9"/>
      <c r="TDU72" s="9"/>
      <c r="TDV72" s="9"/>
      <c r="TDW72" s="9"/>
      <c r="TDX72" s="9"/>
      <c r="TDY72" s="9"/>
      <c r="TDZ72" s="9"/>
      <c r="TEA72" s="9"/>
      <c r="TEB72" s="9"/>
      <c r="TEC72" s="9"/>
      <c r="TED72" s="9"/>
      <c r="TEE72" s="9"/>
      <c r="TEF72" s="9"/>
      <c r="TEG72" s="9"/>
      <c r="TEH72" s="9"/>
      <c r="TEI72" s="9"/>
      <c r="TEJ72" s="9"/>
      <c r="TEK72" s="9"/>
      <c r="TEL72" s="9"/>
      <c r="TEM72" s="9"/>
      <c r="TEN72" s="9"/>
      <c r="TEO72" s="9"/>
      <c r="TEP72" s="9"/>
      <c r="TEQ72" s="9"/>
      <c r="TER72" s="9"/>
      <c r="TES72" s="9"/>
      <c r="TET72" s="9"/>
      <c r="TEU72" s="9"/>
      <c r="TEV72" s="9"/>
      <c r="TEW72" s="9"/>
      <c r="TEX72" s="9"/>
      <c r="TEY72" s="9"/>
      <c r="TEZ72" s="9"/>
      <c r="TFA72" s="9"/>
      <c r="TFB72" s="9"/>
      <c r="TFC72" s="9"/>
      <c r="TFD72" s="9"/>
      <c r="TFE72" s="9"/>
      <c r="TFF72" s="9"/>
      <c r="TFG72" s="9"/>
      <c r="TFH72" s="9"/>
      <c r="TFI72" s="9"/>
      <c r="TFJ72" s="9"/>
      <c r="TFK72" s="9"/>
      <c r="TFL72" s="9"/>
      <c r="TFM72" s="9"/>
      <c r="TFN72" s="9"/>
      <c r="TFO72" s="9"/>
      <c r="TFP72" s="9"/>
      <c r="TFQ72" s="9"/>
      <c r="TFR72" s="9"/>
      <c r="TFS72" s="9"/>
      <c r="TFT72" s="9"/>
      <c r="TFU72" s="9"/>
      <c r="TFV72" s="9"/>
      <c r="TFW72" s="9"/>
      <c r="TFX72" s="9"/>
      <c r="TFY72" s="9"/>
      <c r="TFZ72" s="9"/>
      <c r="TGA72" s="9"/>
      <c r="TGB72" s="9"/>
      <c r="TGC72" s="9"/>
      <c r="TGD72" s="9"/>
      <c r="TGE72" s="9"/>
      <c r="TGF72" s="9"/>
      <c r="TGG72" s="9"/>
      <c r="TGH72" s="9"/>
      <c r="TGI72" s="9"/>
      <c r="TGJ72" s="9"/>
      <c r="TGK72" s="9"/>
      <c r="TGL72" s="9"/>
      <c r="TGM72" s="9"/>
      <c r="TGN72" s="9"/>
      <c r="TGO72" s="9"/>
      <c r="TGP72" s="9"/>
      <c r="TGQ72" s="9"/>
      <c r="TGR72" s="9"/>
      <c r="TGS72" s="9"/>
      <c r="TGT72" s="9"/>
      <c r="TGU72" s="9"/>
      <c r="TGV72" s="9"/>
      <c r="TGW72" s="9"/>
      <c r="TGX72" s="9"/>
      <c r="TGY72" s="9"/>
      <c r="TGZ72" s="9"/>
      <c r="THA72" s="9"/>
      <c r="THB72" s="9"/>
      <c r="THC72" s="9"/>
      <c r="THD72" s="9"/>
      <c r="THE72" s="9"/>
      <c r="THF72" s="9"/>
      <c r="THG72" s="9"/>
      <c r="THH72" s="9"/>
      <c r="THI72" s="9"/>
      <c r="THJ72" s="9"/>
      <c r="THK72" s="9"/>
      <c r="THL72" s="9"/>
      <c r="THM72" s="9"/>
      <c r="THN72" s="9"/>
      <c r="THO72" s="9"/>
      <c r="THP72" s="9"/>
      <c r="THQ72" s="9"/>
      <c r="THR72" s="9"/>
      <c r="THS72" s="9"/>
      <c r="THT72" s="9"/>
      <c r="THU72" s="9"/>
      <c r="THV72" s="9"/>
      <c r="THW72" s="9"/>
      <c r="THX72" s="9"/>
      <c r="THY72" s="9"/>
      <c r="THZ72" s="9"/>
      <c r="TIA72" s="9"/>
      <c r="TIB72" s="9"/>
      <c r="TIC72" s="9"/>
      <c r="TID72" s="9"/>
      <c r="TIE72" s="9"/>
      <c r="TIF72" s="9"/>
      <c r="TIG72" s="9"/>
      <c r="TIH72" s="9"/>
      <c r="TII72" s="9"/>
      <c r="TIJ72" s="9"/>
      <c r="TIK72" s="9"/>
      <c r="TIL72" s="9"/>
      <c r="TIM72" s="9"/>
      <c r="TIN72" s="9"/>
      <c r="TIO72" s="9"/>
      <c r="TIP72" s="9"/>
      <c r="TIQ72" s="9"/>
      <c r="TIR72" s="9"/>
      <c r="TIS72" s="9"/>
      <c r="TIT72" s="9"/>
      <c r="TIU72" s="9"/>
      <c r="TIV72" s="9"/>
      <c r="TIW72" s="9"/>
      <c r="TIX72" s="9"/>
      <c r="TIY72" s="9"/>
      <c r="TIZ72" s="9"/>
      <c r="TJA72" s="9"/>
      <c r="TJB72" s="9"/>
      <c r="TJC72" s="9"/>
      <c r="TJD72" s="9"/>
      <c r="TJE72" s="9"/>
      <c r="TJF72" s="9"/>
      <c r="TJG72" s="9"/>
      <c r="TJH72" s="9"/>
      <c r="TJI72" s="9"/>
      <c r="TJJ72" s="9"/>
      <c r="TJK72" s="9"/>
      <c r="TJL72" s="9"/>
      <c r="TJM72" s="9"/>
      <c r="TJN72" s="9"/>
      <c r="TJO72" s="9"/>
      <c r="TJP72" s="9"/>
      <c r="TJQ72" s="9"/>
      <c r="TJR72" s="9"/>
      <c r="TJS72" s="9"/>
      <c r="TJT72" s="9"/>
      <c r="TJU72" s="9"/>
      <c r="TJV72" s="9"/>
      <c r="TJW72" s="9"/>
      <c r="TJX72" s="9"/>
      <c r="TJY72" s="9"/>
      <c r="TJZ72" s="9"/>
      <c r="TKA72" s="9"/>
      <c r="TKB72" s="9"/>
      <c r="TKC72" s="9"/>
      <c r="TKD72" s="9"/>
      <c r="TKE72" s="9"/>
      <c r="TKF72" s="9"/>
      <c r="TKG72" s="9"/>
      <c r="TKH72" s="9"/>
      <c r="TKI72" s="9"/>
      <c r="TKJ72" s="9"/>
      <c r="TKK72" s="9"/>
      <c r="TKL72" s="9"/>
      <c r="TKM72" s="9"/>
      <c r="TKN72" s="9"/>
      <c r="TKO72" s="9"/>
      <c r="TKP72" s="9"/>
      <c r="TKQ72" s="9"/>
      <c r="TKR72" s="9"/>
      <c r="TKS72" s="9"/>
      <c r="TKT72" s="9"/>
      <c r="TKU72" s="9"/>
      <c r="TKV72" s="9"/>
      <c r="TKW72" s="9"/>
      <c r="TKX72" s="9"/>
      <c r="TKY72" s="9"/>
      <c r="TKZ72" s="9"/>
      <c r="TLA72" s="9"/>
      <c r="TLB72" s="9"/>
      <c r="TLC72" s="9"/>
      <c r="TLD72" s="9"/>
      <c r="TLE72" s="9"/>
      <c r="TLF72" s="9"/>
      <c r="TLG72" s="9"/>
      <c r="TLH72" s="9"/>
      <c r="TLI72" s="9"/>
      <c r="TLJ72" s="9"/>
      <c r="TLK72" s="9"/>
      <c r="TLL72" s="9"/>
      <c r="TLM72" s="9"/>
      <c r="TLN72" s="9"/>
      <c r="TLO72" s="9"/>
      <c r="TLP72" s="9"/>
      <c r="TLQ72" s="9"/>
      <c r="TLR72" s="9"/>
      <c r="TLS72" s="9"/>
      <c r="TLT72" s="9"/>
      <c r="TLU72" s="9"/>
      <c r="TLV72" s="9"/>
      <c r="TLW72" s="9"/>
      <c r="TLX72" s="9"/>
      <c r="TLY72" s="9"/>
      <c r="TLZ72" s="9"/>
      <c r="TMA72" s="9"/>
      <c r="TMB72" s="9"/>
      <c r="TMC72" s="9"/>
      <c r="TMD72" s="9"/>
      <c r="TME72" s="9"/>
      <c r="TMF72" s="9"/>
      <c r="TMG72" s="9"/>
      <c r="TMH72" s="9"/>
      <c r="TMI72" s="9"/>
      <c r="TMJ72" s="9"/>
      <c r="TMK72" s="9"/>
      <c r="TML72" s="9"/>
      <c r="TMM72" s="9"/>
      <c r="TMN72" s="9"/>
      <c r="TMO72" s="9"/>
      <c r="TMP72" s="9"/>
      <c r="TMQ72" s="9"/>
      <c r="TMR72" s="9"/>
      <c r="TMS72" s="9"/>
      <c r="TMT72" s="9"/>
      <c r="TMU72" s="9"/>
      <c r="TMV72" s="9"/>
      <c r="TMW72" s="9"/>
      <c r="TMX72" s="9"/>
      <c r="TMY72" s="9"/>
      <c r="TMZ72" s="9"/>
      <c r="TNA72" s="9"/>
      <c r="TNB72" s="9"/>
      <c r="TNC72" s="9"/>
      <c r="TND72" s="9"/>
      <c r="TNE72" s="9"/>
      <c r="TNF72" s="9"/>
      <c r="TNG72" s="9"/>
      <c r="TNH72" s="9"/>
      <c r="TNI72" s="9"/>
      <c r="TNJ72" s="9"/>
      <c r="TNK72" s="9"/>
      <c r="TNL72" s="9"/>
      <c r="TNM72" s="9"/>
      <c r="TNN72" s="9"/>
      <c r="TNO72" s="9"/>
      <c r="TNP72" s="9"/>
      <c r="TNQ72" s="9"/>
      <c r="TNR72" s="9"/>
      <c r="TNS72" s="9"/>
      <c r="TNT72" s="9"/>
      <c r="TNU72" s="9"/>
      <c r="TNV72" s="9"/>
      <c r="TNW72" s="9"/>
      <c r="TNX72" s="9"/>
      <c r="TNY72" s="9"/>
      <c r="TNZ72" s="9"/>
      <c r="TOA72" s="9"/>
      <c r="TOB72" s="9"/>
      <c r="TOC72" s="9"/>
      <c r="TOD72" s="9"/>
      <c r="TOE72" s="9"/>
      <c r="TOF72" s="9"/>
      <c r="TOG72" s="9"/>
      <c r="TOH72" s="9"/>
      <c r="TOI72" s="9"/>
      <c r="TOJ72" s="9"/>
      <c r="TOK72" s="9"/>
      <c r="TOL72" s="9"/>
      <c r="TOM72" s="9"/>
      <c r="TON72" s="9"/>
      <c r="TOO72" s="9"/>
      <c r="TOP72" s="9"/>
      <c r="TOQ72" s="9"/>
      <c r="TOR72" s="9"/>
      <c r="TOS72" s="9"/>
      <c r="TOT72" s="9"/>
      <c r="TOU72" s="9"/>
      <c r="TOV72" s="9"/>
      <c r="TOW72" s="9"/>
      <c r="TOX72" s="9"/>
      <c r="TOY72" s="9"/>
      <c r="TOZ72" s="9"/>
      <c r="TPA72" s="9"/>
      <c r="TPB72" s="9"/>
      <c r="TPC72" s="9"/>
      <c r="TPD72" s="9"/>
      <c r="TPE72" s="9"/>
      <c r="TPF72" s="9"/>
      <c r="TPG72" s="9"/>
      <c r="TPH72" s="9"/>
      <c r="TPI72" s="9"/>
      <c r="TPJ72" s="9"/>
      <c r="TPK72" s="9"/>
      <c r="TPL72" s="9"/>
      <c r="TPM72" s="9"/>
      <c r="TPN72" s="9"/>
      <c r="TPO72" s="9"/>
      <c r="TPP72" s="9"/>
      <c r="TPQ72" s="9"/>
      <c r="TPR72" s="9"/>
      <c r="TPS72" s="9"/>
      <c r="TPT72" s="9"/>
      <c r="TPU72" s="9"/>
      <c r="TPV72" s="9"/>
      <c r="TPW72" s="9"/>
      <c r="TPX72" s="9"/>
      <c r="TPY72" s="9"/>
      <c r="TPZ72" s="9"/>
      <c r="TQA72" s="9"/>
      <c r="TQB72" s="9"/>
      <c r="TQC72" s="9"/>
      <c r="TQD72" s="9"/>
      <c r="TQE72" s="9"/>
      <c r="TQF72" s="9"/>
      <c r="TQG72" s="9"/>
      <c r="TQH72" s="9"/>
      <c r="TQI72" s="9"/>
      <c r="TQJ72" s="9"/>
      <c r="TQK72" s="9"/>
      <c r="TQL72" s="9"/>
      <c r="TQM72" s="9"/>
      <c r="TQN72" s="9"/>
      <c r="TQO72" s="9"/>
      <c r="TQP72" s="9"/>
      <c r="TQQ72" s="9"/>
      <c r="TQR72" s="9"/>
      <c r="TQS72" s="9"/>
      <c r="TQT72" s="9"/>
      <c r="TQU72" s="9"/>
      <c r="TQV72" s="9"/>
      <c r="TQW72" s="9"/>
      <c r="TQX72" s="9"/>
      <c r="TQY72" s="9"/>
      <c r="TQZ72" s="9"/>
      <c r="TRA72" s="9"/>
      <c r="TRB72" s="9"/>
      <c r="TRC72" s="9"/>
      <c r="TRD72" s="9"/>
      <c r="TRE72" s="9"/>
      <c r="TRF72" s="9"/>
      <c r="TRG72" s="9"/>
      <c r="TRH72" s="9"/>
      <c r="TRI72" s="9"/>
      <c r="TRJ72" s="9"/>
      <c r="TRK72" s="9"/>
      <c r="TRL72" s="9"/>
      <c r="TRM72" s="9"/>
      <c r="TRN72" s="9"/>
      <c r="TRO72" s="9"/>
      <c r="TRP72" s="9"/>
      <c r="TRQ72" s="9"/>
      <c r="TRR72" s="9"/>
      <c r="TRS72" s="9"/>
      <c r="TRT72" s="9"/>
      <c r="TRU72" s="9"/>
      <c r="TRV72" s="9"/>
      <c r="TRW72" s="9"/>
      <c r="TRX72" s="9"/>
      <c r="TRY72" s="9"/>
      <c r="TRZ72" s="9"/>
      <c r="TSA72" s="9"/>
      <c r="TSB72" s="9"/>
      <c r="TSC72" s="9"/>
      <c r="TSD72" s="9"/>
      <c r="TSE72" s="9"/>
      <c r="TSF72" s="9"/>
      <c r="TSG72" s="9"/>
      <c r="TSH72" s="9"/>
      <c r="TSI72" s="9"/>
      <c r="TSJ72" s="9"/>
      <c r="TSK72" s="9"/>
      <c r="TSL72" s="9"/>
      <c r="TSM72" s="9"/>
      <c r="TSN72" s="9"/>
      <c r="TSO72" s="9"/>
      <c r="TSP72" s="9"/>
      <c r="TSQ72" s="9"/>
      <c r="TSR72" s="9"/>
      <c r="TSS72" s="9"/>
      <c r="TST72" s="9"/>
      <c r="TSU72" s="9"/>
      <c r="TSV72" s="9"/>
      <c r="TSW72" s="9"/>
      <c r="TSX72" s="9"/>
      <c r="TSY72" s="9"/>
      <c r="TSZ72" s="9"/>
      <c r="TTA72" s="9"/>
      <c r="TTB72" s="9"/>
      <c r="TTC72" s="9"/>
      <c r="TTD72" s="9"/>
      <c r="TTE72" s="9"/>
      <c r="TTF72" s="9"/>
      <c r="TTG72" s="9"/>
      <c r="TTH72" s="9"/>
      <c r="TTI72" s="9"/>
      <c r="TTJ72" s="9"/>
      <c r="TTK72" s="9"/>
      <c r="TTL72" s="9"/>
      <c r="TTM72" s="9"/>
      <c r="TTN72" s="9"/>
      <c r="TTO72" s="9"/>
      <c r="TTP72" s="9"/>
      <c r="TTQ72" s="9"/>
      <c r="TTR72" s="9"/>
      <c r="TTS72" s="9"/>
      <c r="TTT72" s="9"/>
      <c r="TTU72" s="9"/>
      <c r="TTV72" s="9"/>
      <c r="TTW72" s="9"/>
      <c r="TTX72" s="9"/>
      <c r="TTY72" s="9"/>
      <c r="TTZ72" s="9"/>
      <c r="TUA72" s="9"/>
      <c r="TUB72" s="9"/>
      <c r="TUC72" s="9"/>
      <c r="TUD72" s="9"/>
      <c r="TUE72" s="9"/>
      <c r="TUF72" s="9"/>
      <c r="TUG72" s="9"/>
      <c r="TUH72" s="9"/>
      <c r="TUI72" s="9"/>
      <c r="TUJ72" s="9"/>
      <c r="TUK72" s="9"/>
      <c r="TUL72" s="9"/>
      <c r="TUM72" s="9"/>
      <c r="TUN72" s="9"/>
      <c r="TUO72" s="9"/>
      <c r="TUP72" s="9"/>
      <c r="TUQ72" s="9"/>
      <c r="TUR72" s="9"/>
      <c r="TUS72" s="9"/>
      <c r="TUT72" s="9"/>
      <c r="TUU72" s="9"/>
      <c r="TUV72" s="9"/>
      <c r="TUW72" s="9"/>
      <c r="TUX72" s="9"/>
      <c r="TUY72" s="9"/>
      <c r="TUZ72" s="9"/>
      <c r="TVA72" s="9"/>
      <c r="TVB72" s="9"/>
      <c r="TVC72" s="9"/>
      <c r="TVD72" s="9"/>
      <c r="TVE72" s="9"/>
      <c r="TVF72" s="9"/>
      <c r="TVG72" s="9"/>
      <c r="TVH72" s="9"/>
      <c r="TVI72" s="9"/>
      <c r="TVJ72" s="9"/>
      <c r="TVK72" s="9"/>
      <c r="TVL72" s="9"/>
      <c r="TVM72" s="9"/>
      <c r="TVN72" s="9"/>
      <c r="TVO72" s="9"/>
      <c r="TVP72" s="9"/>
      <c r="TVQ72" s="9"/>
      <c r="TVR72" s="9"/>
      <c r="TVS72" s="9"/>
      <c r="TVT72" s="9"/>
      <c r="TVU72" s="9"/>
      <c r="TVV72" s="9"/>
      <c r="TVW72" s="9"/>
      <c r="TVX72" s="9"/>
      <c r="TVY72" s="9"/>
      <c r="TVZ72" s="9"/>
      <c r="TWA72" s="9"/>
      <c r="TWB72" s="9"/>
      <c r="TWC72" s="9"/>
      <c r="TWD72" s="9"/>
      <c r="TWE72" s="9"/>
      <c r="TWF72" s="9"/>
      <c r="TWG72" s="9"/>
      <c r="TWH72" s="9"/>
      <c r="TWI72" s="9"/>
      <c r="TWJ72" s="9"/>
      <c r="TWK72" s="9"/>
      <c r="TWL72" s="9"/>
      <c r="TWM72" s="9"/>
      <c r="TWN72" s="9"/>
      <c r="TWO72" s="9"/>
      <c r="TWP72" s="9"/>
      <c r="TWQ72" s="9"/>
      <c r="TWR72" s="9"/>
      <c r="TWS72" s="9"/>
      <c r="TWT72" s="9"/>
      <c r="TWU72" s="9"/>
      <c r="TWV72" s="9"/>
      <c r="TWW72" s="9"/>
      <c r="TWX72" s="9"/>
      <c r="TWY72" s="9"/>
      <c r="TWZ72" s="9"/>
      <c r="TXA72" s="9"/>
      <c r="TXB72" s="9"/>
      <c r="TXC72" s="9"/>
      <c r="TXD72" s="9"/>
      <c r="TXE72" s="9"/>
      <c r="TXF72" s="9"/>
      <c r="TXG72" s="9"/>
      <c r="TXH72" s="9"/>
      <c r="TXI72" s="9"/>
      <c r="TXJ72" s="9"/>
      <c r="TXK72" s="9"/>
      <c r="TXL72" s="9"/>
      <c r="TXM72" s="9"/>
      <c r="TXN72" s="9"/>
      <c r="TXO72" s="9"/>
      <c r="TXP72" s="9"/>
      <c r="TXQ72" s="9"/>
      <c r="TXR72" s="9"/>
      <c r="TXS72" s="9"/>
      <c r="TXT72" s="9"/>
      <c r="TXU72" s="9"/>
      <c r="TXV72" s="9"/>
      <c r="TXW72" s="9"/>
      <c r="TXX72" s="9"/>
      <c r="TXY72" s="9"/>
      <c r="TXZ72" s="9"/>
      <c r="TYA72" s="9"/>
      <c r="TYB72" s="9"/>
      <c r="TYC72" s="9"/>
      <c r="TYD72" s="9"/>
      <c r="TYE72" s="9"/>
      <c r="TYF72" s="9"/>
      <c r="TYG72" s="9"/>
      <c r="TYH72" s="9"/>
      <c r="TYI72" s="9"/>
      <c r="TYJ72" s="9"/>
      <c r="TYK72" s="9"/>
      <c r="TYL72" s="9"/>
      <c r="TYM72" s="9"/>
      <c r="TYN72" s="9"/>
      <c r="TYO72" s="9"/>
      <c r="TYP72" s="9"/>
      <c r="TYQ72" s="9"/>
      <c r="TYR72" s="9"/>
      <c r="TYS72" s="9"/>
      <c r="TYT72" s="9"/>
      <c r="TYU72" s="9"/>
      <c r="TYV72" s="9"/>
      <c r="TYW72" s="9"/>
      <c r="TYX72" s="9"/>
      <c r="TYY72" s="9"/>
      <c r="TYZ72" s="9"/>
      <c r="TZA72" s="9"/>
      <c r="TZB72" s="9"/>
      <c r="TZC72" s="9"/>
      <c r="TZD72" s="9"/>
      <c r="TZE72" s="9"/>
      <c r="TZF72" s="9"/>
      <c r="TZG72" s="9"/>
      <c r="TZH72" s="9"/>
      <c r="TZI72" s="9"/>
      <c r="TZJ72" s="9"/>
      <c r="TZK72" s="9"/>
      <c r="TZL72" s="9"/>
      <c r="TZM72" s="9"/>
      <c r="TZN72" s="9"/>
      <c r="TZO72" s="9"/>
      <c r="TZP72" s="9"/>
      <c r="TZQ72" s="9"/>
      <c r="TZR72" s="9"/>
      <c r="TZS72" s="9"/>
      <c r="TZT72" s="9"/>
      <c r="TZU72" s="9"/>
      <c r="TZV72" s="9"/>
      <c r="TZW72" s="9"/>
      <c r="TZX72" s="9"/>
      <c r="TZY72" s="9"/>
      <c r="TZZ72" s="9"/>
      <c r="UAA72" s="9"/>
      <c r="UAB72" s="9"/>
      <c r="UAC72" s="9"/>
      <c r="UAD72" s="9"/>
      <c r="UAE72" s="9"/>
      <c r="UAF72" s="9"/>
      <c r="UAG72" s="9"/>
      <c r="UAH72" s="9"/>
      <c r="UAI72" s="9"/>
      <c r="UAJ72" s="9"/>
      <c r="UAK72" s="9"/>
      <c r="UAL72" s="9"/>
      <c r="UAM72" s="9"/>
      <c r="UAN72" s="9"/>
      <c r="UAO72" s="9"/>
      <c r="UAP72" s="9"/>
      <c r="UAQ72" s="9"/>
      <c r="UAR72" s="9"/>
      <c r="UAS72" s="9"/>
      <c r="UAT72" s="9"/>
      <c r="UAU72" s="9"/>
      <c r="UAV72" s="9"/>
      <c r="UAW72" s="9"/>
      <c r="UAX72" s="9"/>
      <c r="UAY72" s="9"/>
      <c r="UAZ72" s="9"/>
      <c r="UBA72" s="9"/>
      <c r="UBB72" s="9"/>
      <c r="UBC72" s="9"/>
      <c r="UBD72" s="9"/>
      <c r="UBE72" s="9"/>
      <c r="UBF72" s="9"/>
      <c r="UBG72" s="9"/>
      <c r="UBH72" s="9"/>
      <c r="UBI72" s="9"/>
      <c r="UBJ72" s="9"/>
      <c r="UBK72" s="9"/>
      <c r="UBL72" s="9"/>
      <c r="UBM72" s="9"/>
      <c r="UBN72" s="9"/>
      <c r="UBO72" s="9"/>
      <c r="UBP72" s="9"/>
      <c r="UBQ72" s="9"/>
      <c r="UBR72" s="9"/>
      <c r="UBS72" s="9"/>
      <c r="UBT72" s="9"/>
      <c r="UBU72" s="9"/>
      <c r="UBV72" s="9"/>
      <c r="UBW72" s="9"/>
      <c r="UBX72" s="9"/>
      <c r="UBY72" s="9"/>
      <c r="UBZ72" s="9"/>
      <c r="UCA72" s="9"/>
      <c r="UCB72" s="9"/>
      <c r="UCC72" s="9"/>
      <c r="UCD72" s="9"/>
      <c r="UCE72" s="9"/>
      <c r="UCF72" s="9"/>
      <c r="UCG72" s="9"/>
      <c r="UCH72" s="9"/>
      <c r="UCI72" s="9"/>
      <c r="UCJ72" s="9"/>
      <c r="UCK72" s="9"/>
      <c r="UCL72" s="9"/>
      <c r="UCM72" s="9"/>
      <c r="UCN72" s="9"/>
      <c r="UCO72" s="9"/>
      <c r="UCP72" s="9"/>
      <c r="UCQ72" s="9"/>
      <c r="UCR72" s="9"/>
      <c r="UCS72" s="9"/>
      <c r="UCT72" s="9"/>
      <c r="UCU72" s="9"/>
      <c r="UCV72" s="9"/>
      <c r="UCW72" s="9"/>
      <c r="UCX72" s="9"/>
      <c r="UCY72" s="9"/>
      <c r="UCZ72" s="9"/>
      <c r="UDA72" s="9"/>
      <c r="UDB72" s="9"/>
      <c r="UDC72" s="9"/>
      <c r="UDD72" s="9"/>
      <c r="UDE72" s="9"/>
      <c r="UDF72" s="9"/>
      <c r="UDG72" s="9"/>
      <c r="UDH72" s="9"/>
      <c r="UDI72" s="9"/>
      <c r="UDJ72" s="9"/>
      <c r="UDK72" s="9"/>
      <c r="UDL72" s="9"/>
      <c r="UDM72" s="9"/>
      <c r="UDN72" s="9"/>
      <c r="UDO72" s="9"/>
      <c r="UDP72" s="9"/>
      <c r="UDQ72" s="9"/>
      <c r="UDR72" s="9"/>
      <c r="UDS72" s="9"/>
      <c r="UDT72" s="9"/>
      <c r="UDU72" s="9"/>
      <c r="UDV72" s="9"/>
      <c r="UDW72" s="9"/>
      <c r="UDX72" s="9"/>
      <c r="UDY72" s="9"/>
      <c r="UDZ72" s="9"/>
      <c r="UEA72" s="9"/>
      <c r="UEB72" s="9"/>
      <c r="UEC72" s="9"/>
      <c r="UED72" s="9"/>
      <c r="UEE72" s="9"/>
      <c r="UEF72" s="9"/>
      <c r="UEG72" s="9"/>
      <c r="UEH72" s="9"/>
      <c r="UEI72" s="9"/>
      <c r="UEJ72" s="9"/>
      <c r="UEK72" s="9"/>
      <c r="UEL72" s="9"/>
      <c r="UEM72" s="9"/>
      <c r="UEN72" s="9"/>
      <c r="UEO72" s="9"/>
      <c r="UEP72" s="9"/>
      <c r="UEQ72" s="9"/>
      <c r="UER72" s="9"/>
      <c r="UES72" s="9"/>
      <c r="UET72" s="9"/>
      <c r="UEU72" s="9"/>
      <c r="UEV72" s="9"/>
      <c r="UEW72" s="9"/>
      <c r="UEX72" s="9"/>
      <c r="UEY72" s="9"/>
      <c r="UEZ72" s="9"/>
      <c r="UFA72" s="9"/>
      <c r="UFB72" s="9"/>
      <c r="UFC72" s="9"/>
      <c r="UFD72" s="9"/>
      <c r="UFE72" s="9"/>
      <c r="UFF72" s="9"/>
      <c r="UFG72" s="9"/>
      <c r="UFH72" s="9"/>
      <c r="UFI72" s="9"/>
      <c r="UFJ72" s="9"/>
      <c r="UFK72" s="9"/>
      <c r="UFL72" s="9"/>
      <c r="UFM72" s="9"/>
      <c r="UFN72" s="9"/>
      <c r="UFO72" s="9"/>
      <c r="UFP72" s="9"/>
      <c r="UFQ72" s="9"/>
      <c r="UFR72" s="9"/>
      <c r="UFS72" s="9"/>
      <c r="UFT72" s="9"/>
      <c r="UFU72" s="9"/>
      <c r="UFV72" s="9"/>
      <c r="UFW72" s="9"/>
      <c r="UFX72" s="9"/>
      <c r="UFY72" s="9"/>
      <c r="UFZ72" s="9"/>
      <c r="UGA72" s="9"/>
      <c r="UGB72" s="9"/>
      <c r="UGC72" s="9"/>
      <c r="UGD72" s="9"/>
      <c r="UGE72" s="9"/>
      <c r="UGF72" s="9"/>
      <c r="UGG72" s="9"/>
      <c r="UGH72" s="9"/>
      <c r="UGI72" s="9"/>
      <c r="UGJ72" s="9"/>
      <c r="UGK72" s="9"/>
      <c r="UGL72" s="9"/>
      <c r="UGM72" s="9"/>
      <c r="UGN72" s="9"/>
      <c r="UGO72" s="9"/>
      <c r="UGP72" s="9"/>
      <c r="UGQ72" s="9"/>
      <c r="UGR72" s="9"/>
      <c r="UGS72" s="9"/>
      <c r="UGT72" s="9"/>
      <c r="UGU72" s="9"/>
      <c r="UGV72" s="9"/>
      <c r="UGW72" s="9"/>
      <c r="UGX72" s="9"/>
      <c r="UGY72" s="9"/>
      <c r="UGZ72" s="9"/>
      <c r="UHA72" s="9"/>
      <c r="UHB72" s="9"/>
      <c r="UHC72" s="9"/>
      <c r="UHD72" s="9"/>
      <c r="UHE72" s="9"/>
      <c r="UHF72" s="9"/>
      <c r="UHG72" s="9"/>
      <c r="UHH72" s="9"/>
      <c r="UHI72" s="9"/>
      <c r="UHJ72" s="9"/>
      <c r="UHK72" s="9"/>
      <c r="UHL72" s="9"/>
      <c r="UHM72" s="9"/>
      <c r="UHN72" s="9"/>
      <c r="UHO72" s="9"/>
      <c r="UHP72" s="9"/>
      <c r="UHQ72" s="9"/>
      <c r="UHR72" s="9"/>
      <c r="UHS72" s="9"/>
      <c r="UHT72" s="9"/>
      <c r="UHU72" s="9"/>
      <c r="UHV72" s="9"/>
      <c r="UHW72" s="9"/>
      <c r="UHX72" s="9"/>
      <c r="UHY72" s="9"/>
      <c r="UHZ72" s="9"/>
      <c r="UIA72" s="9"/>
      <c r="UIB72" s="9"/>
      <c r="UIC72" s="9"/>
      <c r="UID72" s="9"/>
      <c r="UIE72" s="9"/>
      <c r="UIF72" s="9"/>
      <c r="UIG72" s="9"/>
      <c r="UIH72" s="9"/>
      <c r="UII72" s="9"/>
      <c r="UIJ72" s="9"/>
      <c r="UIK72" s="9"/>
      <c r="UIL72" s="9"/>
      <c r="UIM72" s="9"/>
      <c r="UIN72" s="9"/>
      <c r="UIO72" s="9"/>
      <c r="UIP72" s="9"/>
      <c r="UIQ72" s="9"/>
      <c r="UIR72" s="9"/>
      <c r="UIS72" s="9"/>
      <c r="UIT72" s="9"/>
      <c r="UIU72" s="9"/>
      <c r="UIV72" s="9"/>
      <c r="UIW72" s="9"/>
      <c r="UIX72" s="9"/>
      <c r="UIY72" s="9"/>
      <c r="UIZ72" s="9"/>
      <c r="UJA72" s="9"/>
      <c r="UJB72" s="9"/>
      <c r="UJC72" s="9"/>
      <c r="UJD72" s="9"/>
      <c r="UJE72" s="9"/>
      <c r="UJF72" s="9"/>
      <c r="UJG72" s="9"/>
      <c r="UJH72" s="9"/>
      <c r="UJI72" s="9"/>
      <c r="UJJ72" s="9"/>
      <c r="UJK72" s="9"/>
      <c r="UJL72" s="9"/>
      <c r="UJM72" s="9"/>
      <c r="UJN72" s="9"/>
      <c r="UJO72" s="9"/>
      <c r="UJP72" s="9"/>
      <c r="UJQ72" s="9"/>
      <c r="UJR72" s="9"/>
      <c r="UJS72" s="9"/>
      <c r="UJT72" s="9"/>
      <c r="UJU72" s="9"/>
      <c r="UJV72" s="9"/>
      <c r="UJW72" s="9"/>
      <c r="UJX72" s="9"/>
      <c r="UJY72" s="9"/>
      <c r="UJZ72" s="9"/>
      <c r="UKA72" s="9"/>
      <c r="UKB72" s="9"/>
      <c r="UKC72" s="9"/>
      <c r="UKD72" s="9"/>
      <c r="UKE72" s="9"/>
      <c r="UKF72" s="9"/>
      <c r="UKG72" s="9"/>
      <c r="UKH72" s="9"/>
      <c r="UKI72" s="9"/>
      <c r="UKJ72" s="9"/>
      <c r="UKK72" s="9"/>
      <c r="UKL72" s="9"/>
      <c r="UKM72" s="9"/>
      <c r="UKN72" s="9"/>
      <c r="UKO72" s="9"/>
      <c r="UKP72" s="9"/>
      <c r="UKQ72" s="9"/>
      <c r="UKR72" s="9"/>
      <c r="UKS72" s="9"/>
      <c r="UKT72" s="9"/>
      <c r="UKU72" s="9"/>
      <c r="UKV72" s="9"/>
      <c r="UKW72" s="9"/>
      <c r="UKX72" s="9"/>
      <c r="UKY72" s="9"/>
      <c r="UKZ72" s="9"/>
      <c r="ULA72" s="9"/>
      <c r="ULB72" s="9"/>
      <c r="ULC72" s="9"/>
      <c r="ULD72" s="9"/>
      <c r="ULE72" s="9"/>
      <c r="ULF72" s="9"/>
      <c r="ULG72" s="9"/>
      <c r="ULH72" s="9"/>
      <c r="ULI72" s="9"/>
      <c r="ULJ72" s="9"/>
      <c r="ULK72" s="9"/>
      <c r="ULL72" s="9"/>
      <c r="ULM72" s="9"/>
      <c r="ULN72" s="9"/>
      <c r="ULO72" s="9"/>
      <c r="ULP72" s="9"/>
      <c r="ULQ72" s="9"/>
      <c r="ULR72" s="9"/>
      <c r="ULS72" s="9"/>
      <c r="ULT72" s="9"/>
      <c r="ULU72" s="9"/>
      <c r="ULV72" s="9"/>
      <c r="ULW72" s="9"/>
      <c r="ULX72" s="9"/>
      <c r="ULY72" s="9"/>
      <c r="ULZ72" s="9"/>
      <c r="UMA72" s="9"/>
      <c r="UMB72" s="9"/>
      <c r="UMC72" s="9"/>
      <c r="UMD72" s="9"/>
      <c r="UME72" s="9"/>
      <c r="UMF72" s="9"/>
      <c r="UMG72" s="9"/>
      <c r="UMH72" s="9"/>
      <c r="UMI72" s="9"/>
      <c r="UMJ72" s="9"/>
      <c r="UMK72" s="9"/>
      <c r="UML72" s="9"/>
      <c r="UMM72" s="9"/>
      <c r="UMN72" s="9"/>
      <c r="UMO72" s="9"/>
      <c r="UMP72" s="9"/>
      <c r="UMQ72" s="9"/>
      <c r="UMR72" s="9"/>
      <c r="UMS72" s="9"/>
      <c r="UMT72" s="9"/>
      <c r="UMU72" s="9"/>
      <c r="UMV72" s="9"/>
      <c r="UMW72" s="9"/>
      <c r="UMX72" s="9"/>
      <c r="UMY72" s="9"/>
      <c r="UMZ72" s="9"/>
      <c r="UNA72" s="9"/>
      <c r="UNB72" s="9"/>
      <c r="UNC72" s="9"/>
      <c r="UND72" s="9"/>
      <c r="UNE72" s="9"/>
      <c r="UNF72" s="9"/>
      <c r="UNG72" s="9"/>
      <c r="UNH72" s="9"/>
      <c r="UNI72" s="9"/>
      <c r="UNJ72" s="9"/>
      <c r="UNK72" s="9"/>
      <c r="UNL72" s="9"/>
      <c r="UNM72" s="9"/>
      <c r="UNN72" s="9"/>
      <c r="UNO72" s="9"/>
      <c r="UNP72" s="9"/>
      <c r="UNQ72" s="9"/>
      <c r="UNR72" s="9"/>
      <c r="UNS72" s="9"/>
      <c r="UNT72" s="9"/>
      <c r="UNU72" s="9"/>
      <c r="UNV72" s="9"/>
      <c r="UNW72" s="9"/>
      <c r="UNX72" s="9"/>
      <c r="UNY72" s="9"/>
      <c r="UNZ72" s="9"/>
      <c r="UOA72" s="9"/>
      <c r="UOB72" s="9"/>
      <c r="UOC72" s="9"/>
      <c r="UOD72" s="9"/>
      <c r="UOE72" s="9"/>
      <c r="UOF72" s="9"/>
      <c r="UOG72" s="9"/>
      <c r="UOH72" s="9"/>
      <c r="UOI72" s="9"/>
      <c r="UOJ72" s="9"/>
      <c r="UOK72" s="9"/>
      <c r="UOL72" s="9"/>
      <c r="UOM72" s="9"/>
      <c r="UON72" s="9"/>
      <c r="UOO72" s="9"/>
      <c r="UOP72" s="9"/>
      <c r="UOQ72" s="9"/>
      <c r="UOR72" s="9"/>
      <c r="UOS72" s="9"/>
      <c r="UOT72" s="9"/>
      <c r="UOU72" s="9"/>
      <c r="UOV72" s="9"/>
      <c r="UOW72" s="9"/>
      <c r="UOX72" s="9"/>
      <c r="UOY72" s="9"/>
      <c r="UOZ72" s="9"/>
      <c r="UPA72" s="9"/>
      <c r="UPB72" s="9"/>
      <c r="UPC72" s="9"/>
      <c r="UPD72" s="9"/>
      <c r="UPE72" s="9"/>
      <c r="UPF72" s="9"/>
      <c r="UPG72" s="9"/>
      <c r="UPH72" s="9"/>
      <c r="UPI72" s="9"/>
      <c r="UPJ72" s="9"/>
      <c r="UPK72" s="9"/>
      <c r="UPL72" s="9"/>
      <c r="UPM72" s="9"/>
      <c r="UPN72" s="9"/>
      <c r="UPO72" s="9"/>
      <c r="UPP72" s="9"/>
      <c r="UPQ72" s="9"/>
      <c r="UPR72" s="9"/>
      <c r="UPS72" s="9"/>
      <c r="UPT72" s="9"/>
      <c r="UPU72" s="9"/>
      <c r="UPV72" s="9"/>
      <c r="UPW72" s="9"/>
      <c r="UPX72" s="9"/>
      <c r="UPY72" s="9"/>
      <c r="UPZ72" s="9"/>
      <c r="UQA72" s="9"/>
      <c r="UQB72" s="9"/>
      <c r="UQC72" s="9"/>
      <c r="UQD72" s="9"/>
      <c r="UQE72" s="9"/>
      <c r="UQF72" s="9"/>
      <c r="UQG72" s="9"/>
      <c r="UQH72" s="9"/>
      <c r="UQI72" s="9"/>
      <c r="UQJ72" s="9"/>
      <c r="UQK72" s="9"/>
      <c r="UQL72" s="9"/>
      <c r="UQM72" s="9"/>
      <c r="UQN72" s="9"/>
      <c r="UQO72" s="9"/>
      <c r="UQP72" s="9"/>
      <c r="UQQ72" s="9"/>
      <c r="UQR72" s="9"/>
      <c r="UQS72" s="9"/>
      <c r="UQT72" s="9"/>
      <c r="UQU72" s="9"/>
      <c r="UQV72" s="9"/>
      <c r="UQW72" s="9"/>
      <c r="UQX72" s="9"/>
      <c r="UQY72" s="9"/>
      <c r="UQZ72" s="9"/>
      <c r="URA72" s="9"/>
      <c r="URB72" s="9"/>
      <c r="URC72" s="9"/>
      <c r="URD72" s="9"/>
      <c r="URE72" s="9"/>
      <c r="URF72" s="9"/>
      <c r="URG72" s="9"/>
      <c r="URH72" s="9"/>
      <c r="URI72" s="9"/>
      <c r="URJ72" s="9"/>
      <c r="URK72" s="9"/>
      <c r="URL72" s="9"/>
      <c r="URM72" s="9"/>
      <c r="URN72" s="9"/>
      <c r="URO72" s="9"/>
      <c r="URP72" s="9"/>
      <c r="URQ72" s="9"/>
      <c r="URR72" s="9"/>
      <c r="URS72" s="9"/>
      <c r="URT72" s="9"/>
      <c r="URU72" s="9"/>
      <c r="URV72" s="9"/>
      <c r="URW72" s="9"/>
      <c r="URX72" s="9"/>
      <c r="URY72" s="9"/>
      <c r="URZ72" s="9"/>
      <c r="USA72" s="9"/>
      <c r="USB72" s="9"/>
      <c r="USC72" s="9"/>
      <c r="USD72" s="9"/>
      <c r="USE72" s="9"/>
      <c r="USF72" s="9"/>
      <c r="USG72" s="9"/>
      <c r="USH72" s="9"/>
      <c r="USI72" s="9"/>
      <c r="USJ72" s="9"/>
      <c r="USK72" s="9"/>
      <c r="USL72" s="9"/>
      <c r="USM72" s="9"/>
      <c r="USN72" s="9"/>
      <c r="USO72" s="9"/>
      <c r="USP72" s="9"/>
      <c r="USQ72" s="9"/>
      <c r="USR72" s="9"/>
      <c r="USS72" s="9"/>
      <c r="UST72" s="9"/>
      <c r="USU72" s="9"/>
      <c r="USV72" s="9"/>
      <c r="USW72" s="9"/>
      <c r="USX72" s="9"/>
      <c r="USY72" s="9"/>
      <c r="USZ72" s="9"/>
      <c r="UTA72" s="9"/>
      <c r="UTB72" s="9"/>
      <c r="UTC72" s="9"/>
      <c r="UTD72" s="9"/>
      <c r="UTE72" s="9"/>
      <c r="UTF72" s="9"/>
      <c r="UTG72" s="9"/>
      <c r="UTH72" s="9"/>
      <c r="UTI72" s="9"/>
      <c r="UTJ72" s="9"/>
      <c r="UTK72" s="9"/>
      <c r="UTL72" s="9"/>
      <c r="UTM72" s="9"/>
      <c r="UTN72" s="9"/>
      <c r="UTO72" s="9"/>
      <c r="UTP72" s="9"/>
      <c r="UTQ72" s="9"/>
      <c r="UTR72" s="9"/>
      <c r="UTS72" s="9"/>
      <c r="UTT72" s="9"/>
      <c r="UTU72" s="9"/>
      <c r="UTV72" s="9"/>
      <c r="UTW72" s="9"/>
      <c r="UTX72" s="9"/>
      <c r="UTY72" s="9"/>
      <c r="UTZ72" s="9"/>
      <c r="UUA72" s="9"/>
      <c r="UUB72" s="9"/>
      <c r="UUC72" s="9"/>
      <c r="UUD72" s="9"/>
      <c r="UUE72" s="9"/>
      <c r="UUF72" s="9"/>
      <c r="UUG72" s="9"/>
      <c r="UUH72" s="9"/>
      <c r="UUI72" s="9"/>
      <c r="UUJ72" s="9"/>
      <c r="UUK72" s="9"/>
      <c r="UUL72" s="9"/>
      <c r="UUM72" s="9"/>
      <c r="UUN72" s="9"/>
      <c r="UUO72" s="9"/>
      <c r="UUP72" s="9"/>
      <c r="UUQ72" s="9"/>
      <c r="UUR72" s="9"/>
      <c r="UUS72" s="9"/>
      <c r="UUT72" s="9"/>
      <c r="UUU72" s="9"/>
      <c r="UUV72" s="9"/>
      <c r="UUW72" s="9"/>
      <c r="UUX72" s="9"/>
      <c r="UUY72" s="9"/>
      <c r="UUZ72" s="9"/>
      <c r="UVA72" s="9"/>
      <c r="UVB72" s="9"/>
      <c r="UVC72" s="9"/>
      <c r="UVD72" s="9"/>
      <c r="UVE72" s="9"/>
      <c r="UVF72" s="9"/>
      <c r="UVG72" s="9"/>
      <c r="UVH72" s="9"/>
      <c r="UVI72" s="9"/>
      <c r="UVJ72" s="9"/>
      <c r="UVK72" s="9"/>
      <c r="UVL72" s="9"/>
      <c r="UVM72" s="9"/>
      <c r="UVN72" s="9"/>
      <c r="UVO72" s="9"/>
      <c r="UVP72" s="9"/>
      <c r="UVQ72" s="9"/>
      <c r="UVR72" s="9"/>
      <c r="UVS72" s="9"/>
      <c r="UVT72" s="9"/>
      <c r="UVU72" s="9"/>
      <c r="UVV72" s="9"/>
      <c r="UVW72" s="9"/>
      <c r="UVX72" s="9"/>
      <c r="UVY72" s="9"/>
      <c r="UVZ72" s="9"/>
      <c r="UWA72" s="9"/>
      <c r="UWB72" s="9"/>
      <c r="UWC72" s="9"/>
      <c r="UWD72" s="9"/>
      <c r="UWE72" s="9"/>
      <c r="UWF72" s="9"/>
      <c r="UWG72" s="9"/>
      <c r="UWH72" s="9"/>
      <c r="UWI72" s="9"/>
      <c r="UWJ72" s="9"/>
      <c r="UWK72" s="9"/>
      <c r="UWL72" s="9"/>
      <c r="UWM72" s="9"/>
      <c r="UWN72" s="9"/>
      <c r="UWO72" s="9"/>
      <c r="UWP72" s="9"/>
      <c r="UWQ72" s="9"/>
      <c r="UWR72" s="9"/>
      <c r="UWS72" s="9"/>
      <c r="UWT72" s="9"/>
      <c r="UWU72" s="9"/>
      <c r="UWV72" s="9"/>
      <c r="UWW72" s="9"/>
      <c r="UWX72" s="9"/>
      <c r="UWY72" s="9"/>
      <c r="UWZ72" s="9"/>
      <c r="UXA72" s="9"/>
      <c r="UXB72" s="9"/>
      <c r="UXC72" s="9"/>
      <c r="UXD72" s="9"/>
      <c r="UXE72" s="9"/>
      <c r="UXF72" s="9"/>
      <c r="UXG72" s="9"/>
      <c r="UXH72" s="9"/>
      <c r="UXI72" s="9"/>
      <c r="UXJ72" s="9"/>
      <c r="UXK72" s="9"/>
      <c r="UXL72" s="9"/>
      <c r="UXM72" s="9"/>
      <c r="UXN72" s="9"/>
      <c r="UXO72" s="9"/>
      <c r="UXP72" s="9"/>
      <c r="UXQ72" s="9"/>
      <c r="UXR72" s="9"/>
      <c r="UXS72" s="9"/>
      <c r="UXT72" s="9"/>
      <c r="UXU72" s="9"/>
      <c r="UXV72" s="9"/>
      <c r="UXW72" s="9"/>
      <c r="UXX72" s="9"/>
      <c r="UXY72" s="9"/>
      <c r="UXZ72" s="9"/>
      <c r="UYA72" s="9"/>
      <c r="UYB72" s="9"/>
      <c r="UYC72" s="9"/>
      <c r="UYD72" s="9"/>
      <c r="UYE72" s="9"/>
      <c r="UYF72" s="9"/>
      <c r="UYG72" s="9"/>
      <c r="UYH72" s="9"/>
      <c r="UYI72" s="9"/>
      <c r="UYJ72" s="9"/>
      <c r="UYK72" s="9"/>
      <c r="UYL72" s="9"/>
      <c r="UYM72" s="9"/>
      <c r="UYN72" s="9"/>
      <c r="UYO72" s="9"/>
      <c r="UYP72" s="9"/>
      <c r="UYQ72" s="9"/>
      <c r="UYR72" s="9"/>
      <c r="UYS72" s="9"/>
      <c r="UYT72" s="9"/>
      <c r="UYU72" s="9"/>
      <c r="UYV72" s="9"/>
      <c r="UYW72" s="9"/>
      <c r="UYX72" s="9"/>
      <c r="UYY72" s="9"/>
      <c r="UYZ72" s="9"/>
      <c r="UZA72" s="9"/>
      <c r="UZB72" s="9"/>
      <c r="UZC72" s="9"/>
      <c r="UZD72" s="9"/>
      <c r="UZE72" s="9"/>
      <c r="UZF72" s="9"/>
      <c r="UZG72" s="9"/>
      <c r="UZH72" s="9"/>
      <c r="UZI72" s="9"/>
      <c r="UZJ72" s="9"/>
      <c r="UZK72" s="9"/>
      <c r="UZL72" s="9"/>
      <c r="UZM72" s="9"/>
      <c r="UZN72" s="9"/>
      <c r="UZO72" s="9"/>
      <c r="UZP72" s="9"/>
      <c r="UZQ72" s="9"/>
      <c r="UZR72" s="9"/>
      <c r="UZS72" s="9"/>
      <c r="UZT72" s="9"/>
      <c r="UZU72" s="9"/>
      <c r="UZV72" s="9"/>
      <c r="UZW72" s="9"/>
      <c r="UZX72" s="9"/>
      <c r="UZY72" s="9"/>
      <c r="UZZ72" s="9"/>
      <c r="VAA72" s="9"/>
      <c r="VAB72" s="9"/>
      <c r="VAC72" s="9"/>
      <c r="VAD72" s="9"/>
      <c r="VAE72" s="9"/>
      <c r="VAF72" s="9"/>
      <c r="VAG72" s="9"/>
      <c r="VAH72" s="9"/>
      <c r="VAI72" s="9"/>
      <c r="VAJ72" s="9"/>
      <c r="VAK72" s="9"/>
      <c r="VAL72" s="9"/>
      <c r="VAM72" s="9"/>
      <c r="VAN72" s="9"/>
      <c r="VAO72" s="9"/>
      <c r="VAP72" s="9"/>
      <c r="VAQ72" s="9"/>
      <c r="VAR72" s="9"/>
      <c r="VAS72" s="9"/>
      <c r="VAT72" s="9"/>
      <c r="VAU72" s="9"/>
      <c r="VAV72" s="9"/>
      <c r="VAW72" s="9"/>
      <c r="VAX72" s="9"/>
      <c r="VAY72" s="9"/>
      <c r="VAZ72" s="9"/>
      <c r="VBA72" s="9"/>
      <c r="VBB72" s="9"/>
      <c r="VBC72" s="9"/>
      <c r="VBD72" s="9"/>
      <c r="VBE72" s="9"/>
      <c r="VBF72" s="9"/>
      <c r="VBG72" s="9"/>
      <c r="VBH72" s="9"/>
      <c r="VBI72" s="9"/>
      <c r="VBJ72" s="9"/>
      <c r="VBK72" s="9"/>
      <c r="VBL72" s="9"/>
      <c r="VBM72" s="9"/>
      <c r="VBN72" s="9"/>
      <c r="VBO72" s="9"/>
      <c r="VBP72" s="9"/>
      <c r="VBQ72" s="9"/>
      <c r="VBR72" s="9"/>
      <c r="VBS72" s="9"/>
      <c r="VBT72" s="9"/>
      <c r="VBU72" s="9"/>
      <c r="VBV72" s="9"/>
      <c r="VBW72" s="9"/>
      <c r="VBX72" s="9"/>
      <c r="VBY72" s="9"/>
      <c r="VBZ72" s="9"/>
      <c r="VCA72" s="9"/>
      <c r="VCB72" s="9"/>
      <c r="VCC72" s="9"/>
      <c r="VCD72" s="9"/>
      <c r="VCE72" s="9"/>
      <c r="VCF72" s="9"/>
      <c r="VCG72" s="9"/>
      <c r="VCH72" s="9"/>
      <c r="VCI72" s="9"/>
      <c r="VCJ72" s="9"/>
      <c r="VCK72" s="9"/>
      <c r="VCL72" s="9"/>
      <c r="VCM72" s="9"/>
      <c r="VCN72" s="9"/>
      <c r="VCO72" s="9"/>
      <c r="VCP72" s="9"/>
      <c r="VCQ72" s="9"/>
      <c r="VCR72" s="9"/>
      <c r="VCS72" s="9"/>
      <c r="VCT72" s="9"/>
      <c r="VCU72" s="9"/>
      <c r="VCV72" s="9"/>
      <c r="VCW72" s="9"/>
      <c r="VCX72" s="9"/>
      <c r="VCY72" s="9"/>
      <c r="VCZ72" s="9"/>
      <c r="VDA72" s="9"/>
      <c r="VDB72" s="9"/>
      <c r="VDC72" s="9"/>
      <c r="VDD72" s="9"/>
      <c r="VDE72" s="9"/>
      <c r="VDF72" s="9"/>
      <c r="VDG72" s="9"/>
      <c r="VDH72" s="9"/>
      <c r="VDI72" s="9"/>
      <c r="VDJ72" s="9"/>
      <c r="VDK72" s="9"/>
      <c r="VDL72" s="9"/>
      <c r="VDM72" s="9"/>
      <c r="VDN72" s="9"/>
      <c r="VDO72" s="9"/>
      <c r="VDP72" s="9"/>
      <c r="VDQ72" s="9"/>
      <c r="VDR72" s="9"/>
      <c r="VDS72" s="9"/>
      <c r="VDT72" s="9"/>
      <c r="VDU72" s="9"/>
      <c r="VDV72" s="9"/>
      <c r="VDW72" s="9"/>
      <c r="VDX72" s="9"/>
      <c r="VDY72" s="9"/>
      <c r="VDZ72" s="9"/>
      <c r="VEA72" s="9"/>
      <c r="VEB72" s="9"/>
      <c r="VEC72" s="9"/>
      <c r="VED72" s="9"/>
      <c r="VEE72" s="9"/>
      <c r="VEF72" s="9"/>
      <c r="VEG72" s="9"/>
      <c r="VEH72" s="9"/>
      <c r="VEI72" s="9"/>
      <c r="VEJ72" s="9"/>
      <c r="VEK72" s="9"/>
      <c r="VEL72" s="9"/>
      <c r="VEM72" s="9"/>
      <c r="VEN72" s="9"/>
      <c r="VEO72" s="9"/>
      <c r="VEP72" s="9"/>
      <c r="VEQ72" s="9"/>
      <c r="VER72" s="9"/>
      <c r="VES72" s="9"/>
      <c r="VET72" s="9"/>
      <c r="VEU72" s="9"/>
      <c r="VEV72" s="9"/>
      <c r="VEW72" s="9"/>
      <c r="VEX72" s="9"/>
      <c r="VEY72" s="9"/>
      <c r="VEZ72" s="9"/>
      <c r="VFA72" s="9"/>
      <c r="VFB72" s="9"/>
      <c r="VFC72" s="9"/>
      <c r="VFD72" s="9"/>
      <c r="VFE72" s="9"/>
      <c r="VFF72" s="9"/>
      <c r="VFG72" s="9"/>
      <c r="VFH72" s="9"/>
      <c r="VFI72" s="9"/>
      <c r="VFJ72" s="9"/>
      <c r="VFK72" s="9"/>
      <c r="VFL72" s="9"/>
      <c r="VFM72" s="9"/>
      <c r="VFN72" s="9"/>
      <c r="VFO72" s="9"/>
      <c r="VFP72" s="9"/>
      <c r="VFQ72" s="9"/>
      <c r="VFR72" s="9"/>
      <c r="VFS72" s="9"/>
      <c r="VFT72" s="9"/>
      <c r="VFU72" s="9"/>
      <c r="VFV72" s="9"/>
      <c r="VFW72" s="9"/>
      <c r="VFX72" s="9"/>
      <c r="VFY72" s="9"/>
      <c r="VFZ72" s="9"/>
      <c r="VGA72" s="9"/>
      <c r="VGB72" s="9"/>
      <c r="VGC72" s="9"/>
      <c r="VGD72" s="9"/>
      <c r="VGE72" s="9"/>
      <c r="VGF72" s="9"/>
      <c r="VGG72" s="9"/>
      <c r="VGH72" s="9"/>
      <c r="VGI72" s="9"/>
      <c r="VGJ72" s="9"/>
      <c r="VGK72" s="9"/>
      <c r="VGL72" s="9"/>
      <c r="VGM72" s="9"/>
      <c r="VGN72" s="9"/>
      <c r="VGO72" s="9"/>
      <c r="VGP72" s="9"/>
      <c r="VGQ72" s="9"/>
      <c r="VGR72" s="9"/>
      <c r="VGS72" s="9"/>
      <c r="VGT72" s="9"/>
      <c r="VGU72" s="9"/>
      <c r="VGV72" s="9"/>
      <c r="VGW72" s="9"/>
      <c r="VGX72" s="9"/>
      <c r="VGY72" s="9"/>
      <c r="VGZ72" s="9"/>
      <c r="VHA72" s="9"/>
      <c r="VHB72" s="9"/>
      <c r="VHC72" s="9"/>
      <c r="VHD72" s="9"/>
      <c r="VHE72" s="9"/>
      <c r="VHF72" s="9"/>
      <c r="VHG72" s="9"/>
      <c r="VHH72" s="9"/>
      <c r="VHI72" s="9"/>
      <c r="VHJ72" s="9"/>
      <c r="VHK72" s="9"/>
      <c r="VHL72" s="9"/>
      <c r="VHM72" s="9"/>
      <c r="VHN72" s="9"/>
      <c r="VHO72" s="9"/>
      <c r="VHP72" s="9"/>
      <c r="VHQ72" s="9"/>
      <c r="VHR72" s="9"/>
      <c r="VHS72" s="9"/>
      <c r="VHT72" s="9"/>
      <c r="VHU72" s="9"/>
      <c r="VHV72" s="9"/>
      <c r="VHW72" s="9"/>
      <c r="VHX72" s="9"/>
      <c r="VHY72" s="9"/>
      <c r="VHZ72" s="9"/>
      <c r="VIA72" s="9"/>
      <c r="VIB72" s="9"/>
      <c r="VIC72" s="9"/>
      <c r="VID72" s="9"/>
      <c r="VIE72" s="9"/>
      <c r="VIF72" s="9"/>
      <c r="VIG72" s="9"/>
      <c r="VIH72" s="9"/>
      <c r="VII72" s="9"/>
      <c r="VIJ72" s="9"/>
      <c r="VIK72" s="9"/>
      <c r="VIL72" s="9"/>
      <c r="VIM72" s="9"/>
      <c r="VIN72" s="9"/>
      <c r="VIO72" s="9"/>
      <c r="VIP72" s="9"/>
      <c r="VIQ72" s="9"/>
      <c r="VIR72" s="9"/>
      <c r="VIS72" s="9"/>
      <c r="VIT72" s="9"/>
      <c r="VIU72" s="9"/>
      <c r="VIV72" s="9"/>
      <c r="VIW72" s="9"/>
      <c r="VIX72" s="9"/>
      <c r="VIY72" s="9"/>
      <c r="VIZ72" s="9"/>
      <c r="VJA72" s="9"/>
      <c r="VJB72" s="9"/>
      <c r="VJC72" s="9"/>
      <c r="VJD72" s="9"/>
      <c r="VJE72" s="9"/>
      <c r="VJF72" s="9"/>
      <c r="VJG72" s="9"/>
      <c r="VJH72" s="9"/>
      <c r="VJI72" s="9"/>
      <c r="VJJ72" s="9"/>
      <c r="VJK72" s="9"/>
      <c r="VJL72" s="9"/>
      <c r="VJM72" s="9"/>
      <c r="VJN72" s="9"/>
      <c r="VJO72" s="9"/>
      <c r="VJP72" s="9"/>
      <c r="VJQ72" s="9"/>
      <c r="VJR72" s="9"/>
      <c r="VJS72" s="9"/>
      <c r="VJT72" s="9"/>
      <c r="VJU72" s="9"/>
      <c r="VJV72" s="9"/>
      <c r="VJW72" s="9"/>
      <c r="VJX72" s="9"/>
      <c r="VJY72" s="9"/>
      <c r="VJZ72" s="9"/>
      <c r="VKA72" s="9"/>
      <c r="VKB72" s="9"/>
      <c r="VKC72" s="9"/>
      <c r="VKD72" s="9"/>
      <c r="VKE72" s="9"/>
      <c r="VKF72" s="9"/>
      <c r="VKG72" s="9"/>
      <c r="VKH72" s="9"/>
      <c r="VKI72" s="9"/>
      <c r="VKJ72" s="9"/>
      <c r="VKK72" s="9"/>
      <c r="VKL72" s="9"/>
      <c r="VKM72" s="9"/>
      <c r="VKN72" s="9"/>
      <c r="VKO72" s="9"/>
      <c r="VKP72" s="9"/>
      <c r="VKQ72" s="9"/>
      <c r="VKR72" s="9"/>
      <c r="VKS72" s="9"/>
      <c r="VKT72" s="9"/>
      <c r="VKU72" s="9"/>
      <c r="VKV72" s="9"/>
      <c r="VKW72" s="9"/>
      <c r="VKX72" s="9"/>
      <c r="VKY72" s="9"/>
      <c r="VKZ72" s="9"/>
      <c r="VLA72" s="9"/>
      <c r="VLB72" s="9"/>
      <c r="VLC72" s="9"/>
      <c r="VLD72" s="9"/>
      <c r="VLE72" s="9"/>
      <c r="VLF72" s="9"/>
      <c r="VLG72" s="9"/>
      <c r="VLH72" s="9"/>
      <c r="VLI72" s="9"/>
      <c r="VLJ72" s="9"/>
      <c r="VLK72" s="9"/>
      <c r="VLL72" s="9"/>
      <c r="VLM72" s="9"/>
      <c r="VLN72" s="9"/>
      <c r="VLO72" s="9"/>
      <c r="VLP72" s="9"/>
      <c r="VLQ72" s="9"/>
      <c r="VLR72" s="9"/>
      <c r="VLS72" s="9"/>
      <c r="VLT72" s="9"/>
      <c r="VLU72" s="9"/>
      <c r="VLV72" s="9"/>
      <c r="VLW72" s="9"/>
      <c r="VLX72" s="9"/>
      <c r="VLY72" s="9"/>
      <c r="VLZ72" s="9"/>
      <c r="VMA72" s="9"/>
      <c r="VMB72" s="9"/>
      <c r="VMC72" s="9"/>
      <c r="VMD72" s="9"/>
      <c r="VME72" s="9"/>
      <c r="VMF72" s="9"/>
      <c r="VMG72" s="9"/>
      <c r="VMH72" s="9"/>
      <c r="VMI72" s="9"/>
      <c r="VMJ72" s="9"/>
      <c r="VMK72" s="9"/>
      <c r="VML72" s="9"/>
      <c r="VMM72" s="9"/>
      <c r="VMN72" s="9"/>
      <c r="VMO72" s="9"/>
      <c r="VMP72" s="9"/>
      <c r="VMQ72" s="9"/>
      <c r="VMR72" s="9"/>
      <c r="VMS72" s="9"/>
      <c r="VMT72" s="9"/>
      <c r="VMU72" s="9"/>
      <c r="VMV72" s="9"/>
      <c r="VMW72" s="9"/>
      <c r="VMX72" s="9"/>
      <c r="VMY72" s="9"/>
      <c r="VMZ72" s="9"/>
      <c r="VNA72" s="9"/>
      <c r="VNB72" s="9"/>
      <c r="VNC72" s="9"/>
      <c r="VND72" s="9"/>
      <c r="VNE72" s="9"/>
      <c r="VNF72" s="9"/>
      <c r="VNG72" s="9"/>
      <c r="VNH72" s="9"/>
      <c r="VNI72" s="9"/>
      <c r="VNJ72" s="9"/>
      <c r="VNK72" s="9"/>
      <c r="VNL72" s="9"/>
      <c r="VNM72" s="9"/>
      <c r="VNN72" s="9"/>
      <c r="VNO72" s="9"/>
      <c r="VNP72" s="9"/>
      <c r="VNQ72" s="9"/>
      <c r="VNR72" s="9"/>
      <c r="VNS72" s="9"/>
      <c r="VNT72" s="9"/>
      <c r="VNU72" s="9"/>
      <c r="VNV72" s="9"/>
      <c r="VNW72" s="9"/>
      <c r="VNX72" s="9"/>
      <c r="VNY72" s="9"/>
      <c r="VNZ72" s="9"/>
      <c r="VOA72" s="9"/>
      <c r="VOB72" s="9"/>
      <c r="VOC72" s="9"/>
      <c r="VOD72" s="9"/>
      <c r="VOE72" s="9"/>
      <c r="VOF72" s="9"/>
      <c r="VOG72" s="9"/>
      <c r="VOH72" s="9"/>
      <c r="VOI72" s="9"/>
      <c r="VOJ72" s="9"/>
      <c r="VOK72" s="9"/>
      <c r="VOL72" s="9"/>
      <c r="VOM72" s="9"/>
      <c r="VON72" s="9"/>
      <c r="VOO72" s="9"/>
      <c r="VOP72" s="9"/>
      <c r="VOQ72" s="9"/>
      <c r="VOR72" s="9"/>
      <c r="VOS72" s="9"/>
      <c r="VOT72" s="9"/>
      <c r="VOU72" s="9"/>
      <c r="VOV72" s="9"/>
      <c r="VOW72" s="9"/>
      <c r="VOX72" s="9"/>
      <c r="VOY72" s="9"/>
      <c r="VOZ72" s="9"/>
      <c r="VPA72" s="9"/>
      <c r="VPB72" s="9"/>
      <c r="VPC72" s="9"/>
      <c r="VPD72" s="9"/>
      <c r="VPE72" s="9"/>
      <c r="VPF72" s="9"/>
      <c r="VPG72" s="9"/>
      <c r="VPH72" s="9"/>
      <c r="VPI72" s="9"/>
      <c r="VPJ72" s="9"/>
      <c r="VPK72" s="9"/>
      <c r="VPL72" s="9"/>
      <c r="VPM72" s="9"/>
      <c r="VPN72" s="9"/>
      <c r="VPO72" s="9"/>
      <c r="VPP72" s="9"/>
      <c r="VPQ72" s="9"/>
      <c r="VPR72" s="9"/>
      <c r="VPS72" s="9"/>
      <c r="VPT72" s="9"/>
      <c r="VPU72" s="9"/>
      <c r="VPV72" s="9"/>
      <c r="VPW72" s="9"/>
      <c r="VPX72" s="9"/>
      <c r="VPY72" s="9"/>
      <c r="VPZ72" s="9"/>
      <c r="VQA72" s="9"/>
      <c r="VQB72" s="9"/>
      <c r="VQC72" s="9"/>
      <c r="VQD72" s="9"/>
      <c r="VQE72" s="9"/>
      <c r="VQF72" s="9"/>
      <c r="VQG72" s="9"/>
      <c r="VQH72" s="9"/>
      <c r="VQI72" s="9"/>
      <c r="VQJ72" s="9"/>
      <c r="VQK72" s="9"/>
      <c r="VQL72" s="9"/>
      <c r="VQM72" s="9"/>
      <c r="VQN72" s="9"/>
      <c r="VQO72" s="9"/>
      <c r="VQP72" s="9"/>
      <c r="VQQ72" s="9"/>
      <c r="VQR72" s="9"/>
      <c r="VQS72" s="9"/>
      <c r="VQT72" s="9"/>
      <c r="VQU72" s="9"/>
      <c r="VQV72" s="9"/>
      <c r="VQW72" s="9"/>
      <c r="VQX72" s="9"/>
      <c r="VQY72" s="9"/>
      <c r="VQZ72" s="9"/>
      <c r="VRA72" s="9"/>
      <c r="VRB72" s="9"/>
      <c r="VRC72" s="9"/>
      <c r="VRD72" s="9"/>
      <c r="VRE72" s="9"/>
      <c r="VRF72" s="9"/>
      <c r="VRG72" s="9"/>
      <c r="VRH72" s="9"/>
      <c r="VRI72" s="9"/>
      <c r="VRJ72" s="9"/>
      <c r="VRK72" s="9"/>
      <c r="VRL72" s="9"/>
      <c r="VRM72" s="9"/>
      <c r="VRN72" s="9"/>
      <c r="VRO72" s="9"/>
      <c r="VRP72" s="9"/>
      <c r="VRQ72" s="9"/>
      <c r="VRR72" s="9"/>
      <c r="VRS72" s="9"/>
      <c r="VRT72" s="9"/>
      <c r="VRU72" s="9"/>
      <c r="VRV72" s="9"/>
      <c r="VRW72" s="9"/>
      <c r="VRX72" s="9"/>
      <c r="VRY72" s="9"/>
      <c r="VRZ72" s="9"/>
      <c r="VSA72" s="9"/>
      <c r="VSB72" s="9"/>
      <c r="VSC72" s="9"/>
      <c r="VSD72" s="9"/>
      <c r="VSE72" s="9"/>
      <c r="VSF72" s="9"/>
      <c r="VSG72" s="9"/>
      <c r="VSH72" s="9"/>
      <c r="VSI72" s="9"/>
      <c r="VSJ72" s="9"/>
      <c r="VSK72" s="9"/>
      <c r="VSL72" s="9"/>
      <c r="VSM72" s="9"/>
      <c r="VSN72" s="9"/>
      <c r="VSO72" s="9"/>
      <c r="VSP72" s="9"/>
      <c r="VSQ72" s="9"/>
      <c r="VSR72" s="9"/>
      <c r="VSS72" s="9"/>
      <c r="VST72" s="9"/>
      <c r="VSU72" s="9"/>
      <c r="VSV72" s="9"/>
      <c r="VSW72" s="9"/>
      <c r="VSX72" s="9"/>
      <c r="VSY72" s="9"/>
      <c r="VSZ72" s="9"/>
      <c r="VTA72" s="9"/>
      <c r="VTB72" s="9"/>
      <c r="VTC72" s="9"/>
      <c r="VTD72" s="9"/>
      <c r="VTE72" s="9"/>
      <c r="VTF72" s="9"/>
      <c r="VTG72" s="9"/>
      <c r="VTH72" s="9"/>
      <c r="VTI72" s="9"/>
      <c r="VTJ72" s="9"/>
      <c r="VTK72" s="9"/>
      <c r="VTL72" s="9"/>
      <c r="VTM72" s="9"/>
      <c r="VTN72" s="9"/>
      <c r="VTO72" s="9"/>
      <c r="VTP72" s="9"/>
      <c r="VTQ72" s="9"/>
      <c r="VTR72" s="9"/>
      <c r="VTS72" s="9"/>
      <c r="VTT72" s="9"/>
      <c r="VTU72" s="9"/>
      <c r="VTV72" s="9"/>
      <c r="VTW72" s="9"/>
      <c r="VTX72" s="9"/>
      <c r="VTY72" s="9"/>
      <c r="VTZ72" s="9"/>
      <c r="VUA72" s="9"/>
      <c r="VUB72" s="9"/>
      <c r="VUC72" s="9"/>
      <c r="VUD72" s="9"/>
      <c r="VUE72" s="9"/>
      <c r="VUF72" s="9"/>
      <c r="VUG72" s="9"/>
      <c r="VUH72" s="9"/>
      <c r="VUI72" s="9"/>
      <c r="VUJ72" s="9"/>
      <c r="VUK72" s="9"/>
      <c r="VUL72" s="9"/>
      <c r="VUM72" s="9"/>
      <c r="VUN72" s="9"/>
      <c r="VUO72" s="9"/>
      <c r="VUP72" s="9"/>
      <c r="VUQ72" s="9"/>
      <c r="VUR72" s="9"/>
      <c r="VUS72" s="9"/>
      <c r="VUT72" s="9"/>
      <c r="VUU72" s="9"/>
      <c r="VUV72" s="9"/>
      <c r="VUW72" s="9"/>
      <c r="VUX72" s="9"/>
      <c r="VUY72" s="9"/>
      <c r="VUZ72" s="9"/>
      <c r="VVA72" s="9"/>
      <c r="VVB72" s="9"/>
      <c r="VVC72" s="9"/>
      <c r="VVD72" s="9"/>
      <c r="VVE72" s="9"/>
      <c r="VVF72" s="9"/>
      <c r="VVG72" s="9"/>
      <c r="VVH72" s="9"/>
      <c r="VVI72" s="9"/>
      <c r="VVJ72" s="9"/>
      <c r="VVK72" s="9"/>
      <c r="VVL72" s="9"/>
      <c r="VVM72" s="9"/>
      <c r="VVN72" s="9"/>
      <c r="VVO72" s="9"/>
      <c r="VVP72" s="9"/>
      <c r="VVQ72" s="9"/>
      <c r="VVR72" s="9"/>
      <c r="VVS72" s="9"/>
      <c r="VVT72" s="9"/>
      <c r="VVU72" s="9"/>
      <c r="VVV72" s="9"/>
      <c r="VVW72" s="9"/>
      <c r="VVX72" s="9"/>
      <c r="VVY72" s="9"/>
      <c r="VVZ72" s="9"/>
      <c r="VWA72" s="9"/>
      <c r="VWB72" s="9"/>
      <c r="VWC72" s="9"/>
      <c r="VWD72" s="9"/>
      <c r="VWE72" s="9"/>
      <c r="VWF72" s="9"/>
      <c r="VWG72" s="9"/>
      <c r="VWH72" s="9"/>
      <c r="VWI72" s="9"/>
      <c r="VWJ72" s="9"/>
      <c r="VWK72" s="9"/>
      <c r="VWL72" s="9"/>
      <c r="VWM72" s="9"/>
      <c r="VWN72" s="9"/>
      <c r="VWO72" s="9"/>
      <c r="VWP72" s="9"/>
      <c r="VWQ72" s="9"/>
      <c r="VWR72" s="9"/>
      <c r="VWS72" s="9"/>
      <c r="VWT72" s="9"/>
      <c r="VWU72" s="9"/>
      <c r="VWV72" s="9"/>
      <c r="VWW72" s="9"/>
      <c r="VWX72" s="9"/>
      <c r="VWY72" s="9"/>
      <c r="VWZ72" s="9"/>
      <c r="VXA72" s="9"/>
      <c r="VXB72" s="9"/>
      <c r="VXC72" s="9"/>
      <c r="VXD72" s="9"/>
      <c r="VXE72" s="9"/>
      <c r="VXF72" s="9"/>
      <c r="VXG72" s="9"/>
      <c r="VXH72" s="9"/>
      <c r="VXI72" s="9"/>
      <c r="VXJ72" s="9"/>
      <c r="VXK72" s="9"/>
      <c r="VXL72" s="9"/>
      <c r="VXM72" s="9"/>
      <c r="VXN72" s="9"/>
      <c r="VXO72" s="9"/>
      <c r="VXP72" s="9"/>
      <c r="VXQ72" s="9"/>
      <c r="VXR72" s="9"/>
      <c r="VXS72" s="9"/>
      <c r="VXT72" s="9"/>
      <c r="VXU72" s="9"/>
      <c r="VXV72" s="9"/>
      <c r="VXW72" s="9"/>
      <c r="VXX72" s="9"/>
      <c r="VXY72" s="9"/>
      <c r="VXZ72" s="9"/>
      <c r="VYA72" s="9"/>
      <c r="VYB72" s="9"/>
      <c r="VYC72" s="9"/>
      <c r="VYD72" s="9"/>
      <c r="VYE72" s="9"/>
      <c r="VYF72" s="9"/>
      <c r="VYG72" s="9"/>
      <c r="VYH72" s="9"/>
      <c r="VYI72" s="9"/>
      <c r="VYJ72" s="9"/>
      <c r="VYK72" s="9"/>
      <c r="VYL72" s="9"/>
      <c r="VYM72" s="9"/>
      <c r="VYN72" s="9"/>
      <c r="VYO72" s="9"/>
      <c r="VYP72" s="9"/>
      <c r="VYQ72" s="9"/>
      <c r="VYR72" s="9"/>
      <c r="VYS72" s="9"/>
      <c r="VYT72" s="9"/>
      <c r="VYU72" s="9"/>
      <c r="VYV72" s="9"/>
      <c r="VYW72" s="9"/>
      <c r="VYX72" s="9"/>
      <c r="VYY72" s="9"/>
      <c r="VYZ72" s="9"/>
      <c r="VZA72" s="9"/>
      <c r="VZB72" s="9"/>
      <c r="VZC72" s="9"/>
      <c r="VZD72" s="9"/>
      <c r="VZE72" s="9"/>
      <c r="VZF72" s="9"/>
      <c r="VZG72" s="9"/>
      <c r="VZH72" s="9"/>
      <c r="VZI72" s="9"/>
      <c r="VZJ72" s="9"/>
      <c r="VZK72" s="9"/>
      <c r="VZL72" s="9"/>
      <c r="VZM72" s="9"/>
      <c r="VZN72" s="9"/>
      <c r="VZO72" s="9"/>
      <c r="VZP72" s="9"/>
      <c r="VZQ72" s="9"/>
      <c r="VZR72" s="9"/>
      <c r="VZS72" s="9"/>
      <c r="VZT72" s="9"/>
      <c r="VZU72" s="9"/>
      <c r="VZV72" s="9"/>
      <c r="VZW72" s="9"/>
      <c r="VZX72" s="9"/>
      <c r="VZY72" s="9"/>
      <c r="VZZ72" s="9"/>
      <c r="WAA72" s="9"/>
      <c r="WAB72" s="9"/>
      <c r="WAC72" s="9"/>
      <c r="WAD72" s="9"/>
      <c r="WAE72" s="9"/>
      <c r="WAF72" s="9"/>
      <c r="WAG72" s="9"/>
      <c r="WAH72" s="9"/>
      <c r="WAI72" s="9"/>
      <c r="WAJ72" s="9"/>
      <c r="WAK72" s="9"/>
      <c r="WAL72" s="9"/>
      <c r="WAM72" s="9"/>
      <c r="WAN72" s="9"/>
      <c r="WAO72" s="9"/>
      <c r="WAP72" s="9"/>
      <c r="WAQ72" s="9"/>
      <c r="WAR72" s="9"/>
      <c r="WAS72" s="9"/>
      <c r="WAT72" s="9"/>
      <c r="WAU72" s="9"/>
      <c r="WAV72" s="9"/>
      <c r="WAW72" s="9"/>
      <c r="WAX72" s="9"/>
      <c r="WAY72" s="9"/>
      <c r="WAZ72" s="9"/>
      <c r="WBA72" s="9"/>
      <c r="WBB72" s="9"/>
      <c r="WBC72" s="9"/>
      <c r="WBD72" s="9"/>
      <c r="WBE72" s="9"/>
      <c r="WBF72" s="9"/>
      <c r="WBG72" s="9"/>
      <c r="WBH72" s="9"/>
      <c r="WBI72" s="9"/>
      <c r="WBJ72" s="9"/>
      <c r="WBK72" s="9"/>
      <c r="WBL72" s="9"/>
      <c r="WBM72" s="9"/>
      <c r="WBN72" s="9"/>
      <c r="WBO72" s="9"/>
      <c r="WBP72" s="9"/>
      <c r="WBQ72" s="9"/>
      <c r="WBR72" s="9"/>
      <c r="WBS72" s="9"/>
      <c r="WBT72" s="9"/>
      <c r="WBU72" s="9"/>
      <c r="WBV72" s="9"/>
      <c r="WBW72" s="9"/>
      <c r="WBX72" s="9"/>
      <c r="WBY72" s="9"/>
      <c r="WBZ72" s="9"/>
      <c r="WCA72" s="9"/>
      <c r="WCB72" s="9"/>
      <c r="WCC72" s="9"/>
      <c r="WCD72" s="9"/>
      <c r="WCE72" s="9"/>
      <c r="WCF72" s="9"/>
      <c r="WCG72" s="9"/>
      <c r="WCH72" s="9"/>
      <c r="WCI72" s="9"/>
      <c r="WCJ72" s="9"/>
      <c r="WCK72" s="9"/>
      <c r="WCL72" s="9"/>
      <c r="WCM72" s="9"/>
      <c r="WCN72" s="9"/>
      <c r="WCO72" s="9"/>
      <c r="WCP72" s="9"/>
      <c r="WCQ72" s="9"/>
      <c r="WCR72" s="9"/>
      <c r="WCS72" s="9"/>
      <c r="WCT72" s="9"/>
      <c r="WCU72" s="9"/>
      <c r="WCV72" s="9"/>
      <c r="WCW72" s="9"/>
      <c r="WCX72" s="9"/>
      <c r="WCY72" s="9"/>
      <c r="WCZ72" s="9"/>
      <c r="WDA72" s="9"/>
      <c r="WDB72" s="9"/>
      <c r="WDC72" s="9"/>
      <c r="WDD72" s="9"/>
      <c r="WDE72" s="9"/>
      <c r="WDF72" s="9"/>
      <c r="WDG72" s="9"/>
      <c r="WDH72" s="9"/>
      <c r="WDI72" s="9"/>
      <c r="WDJ72" s="9"/>
      <c r="WDK72" s="9"/>
      <c r="WDL72" s="9"/>
      <c r="WDM72" s="9"/>
      <c r="WDN72" s="9"/>
      <c r="WDO72" s="9"/>
      <c r="WDP72" s="9"/>
      <c r="WDQ72" s="9"/>
      <c r="WDR72" s="9"/>
      <c r="WDS72" s="9"/>
      <c r="WDT72" s="9"/>
      <c r="WDU72" s="9"/>
      <c r="WDV72" s="9"/>
      <c r="WDW72" s="9"/>
      <c r="WDX72" s="9"/>
      <c r="WDY72" s="9"/>
      <c r="WDZ72" s="9"/>
      <c r="WEA72" s="9"/>
      <c r="WEB72" s="9"/>
      <c r="WEC72" s="9"/>
      <c r="WED72" s="9"/>
      <c r="WEE72" s="9"/>
      <c r="WEF72" s="9"/>
      <c r="WEG72" s="9"/>
      <c r="WEH72" s="9"/>
      <c r="WEI72" s="9"/>
      <c r="WEJ72" s="9"/>
      <c r="WEK72" s="9"/>
      <c r="WEL72" s="9"/>
      <c r="WEM72" s="9"/>
      <c r="WEN72" s="9"/>
      <c r="WEO72" s="9"/>
      <c r="WEP72" s="9"/>
      <c r="WEQ72" s="9"/>
      <c r="WER72" s="9"/>
      <c r="WES72" s="9"/>
      <c r="WET72" s="9"/>
      <c r="WEU72" s="9"/>
      <c r="WEV72" s="9"/>
      <c r="WEW72" s="9"/>
      <c r="WEX72" s="9"/>
      <c r="WEY72" s="9"/>
      <c r="WEZ72" s="9"/>
      <c r="WFA72" s="9"/>
      <c r="WFB72" s="9"/>
      <c r="WFC72" s="9"/>
      <c r="WFD72" s="9"/>
      <c r="WFE72" s="9"/>
      <c r="WFF72" s="9"/>
      <c r="WFG72" s="9"/>
      <c r="WFH72" s="9"/>
      <c r="WFI72" s="9"/>
      <c r="WFJ72" s="9"/>
      <c r="WFK72" s="9"/>
      <c r="WFL72" s="9"/>
      <c r="WFM72" s="9"/>
      <c r="WFN72" s="9"/>
      <c r="WFO72" s="9"/>
      <c r="WFP72" s="9"/>
      <c r="WFQ72" s="9"/>
      <c r="WFR72" s="9"/>
      <c r="WFS72" s="9"/>
      <c r="WFT72" s="9"/>
      <c r="WFU72" s="9"/>
      <c r="WFV72" s="9"/>
      <c r="WFW72" s="9"/>
      <c r="WFX72" s="9"/>
      <c r="WFY72" s="9"/>
      <c r="WFZ72" s="9"/>
      <c r="WGA72" s="9"/>
      <c r="WGB72" s="9"/>
      <c r="WGC72" s="9"/>
      <c r="WGD72" s="9"/>
      <c r="WGE72" s="9"/>
      <c r="WGF72" s="9"/>
      <c r="WGG72" s="9"/>
      <c r="WGH72" s="9"/>
      <c r="WGI72" s="9"/>
      <c r="WGJ72" s="9"/>
      <c r="WGK72" s="9"/>
      <c r="WGL72" s="9"/>
      <c r="WGM72" s="9"/>
      <c r="WGN72" s="9"/>
      <c r="WGO72" s="9"/>
      <c r="WGP72" s="9"/>
      <c r="WGQ72" s="9"/>
      <c r="WGR72" s="9"/>
      <c r="WGS72" s="9"/>
      <c r="WGT72" s="9"/>
      <c r="WGU72" s="9"/>
      <c r="WGV72" s="9"/>
      <c r="WGW72" s="9"/>
      <c r="WGX72" s="9"/>
      <c r="WGY72" s="9"/>
      <c r="WGZ72" s="9"/>
      <c r="WHA72" s="9"/>
      <c r="WHB72" s="9"/>
      <c r="WHC72" s="9"/>
      <c r="WHD72" s="9"/>
      <c r="WHE72" s="9"/>
      <c r="WHF72" s="9"/>
      <c r="WHG72" s="9"/>
      <c r="WHH72" s="9"/>
      <c r="WHI72" s="9"/>
      <c r="WHJ72" s="9"/>
      <c r="WHK72" s="9"/>
      <c r="WHL72" s="9"/>
      <c r="WHM72" s="9"/>
      <c r="WHN72" s="9"/>
      <c r="WHO72" s="9"/>
      <c r="WHP72" s="9"/>
      <c r="WHQ72" s="9"/>
      <c r="WHR72" s="9"/>
      <c r="WHS72" s="9"/>
      <c r="WHT72" s="9"/>
      <c r="WHU72" s="9"/>
      <c r="WHV72" s="9"/>
      <c r="WHW72" s="9"/>
      <c r="WHX72" s="9"/>
      <c r="WHY72" s="9"/>
      <c r="WHZ72" s="9"/>
      <c r="WIA72" s="9"/>
      <c r="WIB72" s="9"/>
      <c r="WIC72" s="9"/>
      <c r="WID72" s="9"/>
      <c r="WIE72" s="9"/>
      <c r="WIF72" s="9"/>
      <c r="WIG72" s="9"/>
      <c r="WIH72" s="9"/>
      <c r="WII72" s="9"/>
      <c r="WIJ72" s="9"/>
      <c r="WIK72" s="9"/>
      <c r="WIL72" s="9"/>
      <c r="WIM72" s="9"/>
      <c r="WIN72" s="9"/>
      <c r="WIO72" s="9"/>
      <c r="WIP72" s="9"/>
      <c r="WIQ72" s="9"/>
      <c r="WIR72" s="9"/>
      <c r="WIS72" s="9"/>
      <c r="WIT72" s="9"/>
      <c r="WIU72" s="9"/>
      <c r="WIV72" s="9"/>
      <c r="WIW72" s="9"/>
      <c r="WIX72" s="9"/>
      <c r="WIY72" s="9"/>
      <c r="WIZ72" s="9"/>
      <c r="WJA72" s="9"/>
      <c r="WJB72" s="9"/>
      <c r="WJC72" s="9"/>
      <c r="WJD72" s="9"/>
      <c r="WJE72" s="9"/>
      <c r="WJF72" s="9"/>
      <c r="WJG72" s="9"/>
      <c r="WJH72" s="9"/>
      <c r="WJI72" s="9"/>
      <c r="WJJ72" s="9"/>
      <c r="WJK72" s="9"/>
      <c r="WJL72" s="9"/>
      <c r="WJM72" s="9"/>
      <c r="WJN72" s="9"/>
      <c r="WJO72" s="9"/>
      <c r="WJP72" s="9"/>
      <c r="WJQ72" s="9"/>
      <c r="WJR72" s="9"/>
      <c r="WJS72" s="9"/>
      <c r="WJT72" s="9"/>
      <c r="WJU72" s="9"/>
      <c r="WJV72" s="9"/>
      <c r="WJW72" s="9"/>
      <c r="WJX72" s="9"/>
      <c r="WJY72" s="9"/>
      <c r="WJZ72" s="9"/>
      <c r="WKA72" s="9"/>
      <c r="WKB72" s="9"/>
      <c r="WKC72" s="9"/>
      <c r="WKD72" s="9"/>
      <c r="WKE72" s="9"/>
      <c r="WKF72" s="9"/>
      <c r="WKG72" s="9"/>
      <c r="WKH72" s="9"/>
      <c r="WKI72" s="9"/>
      <c r="WKJ72" s="9"/>
      <c r="WKK72" s="9"/>
      <c r="WKL72" s="9"/>
      <c r="WKM72" s="9"/>
      <c r="WKN72" s="9"/>
      <c r="WKO72" s="9"/>
      <c r="WKP72" s="9"/>
      <c r="WKQ72" s="9"/>
      <c r="WKR72" s="9"/>
      <c r="WKS72" s="9"/>
      <c r="WKT72" s="9"/>
      <c r="WKU72" s="9"/>
      <c r="WKV72" s="9"/>
      <c r="WKW72" s="9"/>
      <c r="WKX72" s="9"/>
      <c r="WKY72" s="9"/>
      <c r="WKZ72" s="9"/>
      <c r="WLA72" s="9"/>
      <c r="WLB72" s="9"/>
      <c r="WLC72" s="9"/>
      <c r="WLD72" s="9"/>
      <c r="WLE72" s="9"/>
      <c r="WLF72" s="9"/>
      <c r="WLG72" s="9"/>
      <c r="WLH72" s="9"/>
      <c r="WLI72" s="9"/>
      <c r="WLJ72" s="9"/>
      <c r="WLK72" s="9"/>
      <c r="WLL72" s="9"/>
      <c r="WLM72" s="9"/>
      <c r="WLN72" s="9"/>
      <c r="WLO72" s="9"/>
      <c r="WLP72" s="9"/>
      <c r="WLQ72" s="9"/>
      <c r="WLR72" s="9"/>
      <c r="WLS72" s="9"/>
      <c r="WLT72" s="9"/>
      <c r="WLU72" s="9"/>
      <c r="WLV72" s="9"/>
      <c r="WLW72" s="9"/>
      <c r="WLX72" s="9"/>
      <c r="WLY72" s="9"/>
      <c r="WLZ72" s="9"/>
      <c r="WMA72" s="9"/>
      <c r="WMB72" s="9"/>
      <c r="WMC72" s="9"/>
      <c r="WMD72" s="9"/>
      <c r="WME72" s="9"/>
      <c r="WMF72" s="9"/>
      <c r="WMG72" s="9"/>
      <c r="WMH72" s="9"/>
      <c r="WMI72" s="9"/>
      <c r="WMJ72" s="9"/>
      <c r="WMK72" s="9"/>
      <c r="WML72" s="9"/>
      <c r="WMM72" s="9"/>
      <c r="WMN72" s="9"/>
      <c r="WMO72" s="9"/>
      <c r="WMP72" s="9"/>
      <c r="WMQ72" s="9"/>
      <c r="WMR72" s="9"/>
      <c r="WMS72" s="9"/>
      <c r="WMT72" s="9"/>
      <c r="WMU72" s="9"/>
      <c r="WMV72" s="9"/>
      <c r="WMW72" s="9"/>
      <c r="WMX72" s="9"/>
      <c r="WMY72" s="9"/>
      <c r="WMZ72" s="9"/>
      <c r="WNA72" s="9"/>
      <c r="WNB72" s="9"/>
      <c r="WNC72" s="9"/>
      <c r="WND72" s="9"/>
      <c r="WNE72" s="9"/>
      <c r="WNF72" s="9"/>
      <c r="WNG72" s="9"/>
      <c r="WNH72" s="9"/>
      <c r="WNI72" s="9"/>
      <c r="WNJ72" s="9"/>
      <c r="WNK72" s="9"/>
      <c r="WNL72" s="9"/>
      <c r="WNM72" s="9"/>
      <c r="WNN72" s="9"/>
      <c r="WNO72" s="9"/>
      <c r="WNP72" s="9"/>
      <c r="WNQ72" s="9"/>
      <c r="WNR72" s="9"/>
      <c r="WNS72" s="9"/>
      <c r="WNT72" s="9"/>
      <c r="WNU72" s="9"/>
      <c r="WNV72" s="9"/>
      <c r="WNW72" s="9"/>
      <c r="WNX72" s="9"/>
      <c r="WNY72" s="9"/>
      <c r="WNZ72" s="9"/>
      <c r="WOA72" s="9"/>
      <c r="WOB72" s="9"/>
      <c r="WOC72" s="9"/>
      <c r="WOD72" s="9"/>
      <c r="WOE72" s="9"/>
      <c r="WOF72" s="9"/>
      <c r="WOG72" s="9"/>
      <c r="WOH72" s="9"/>
      <c r="WOI72" s="9"/>
      <c r="WOJ72" s="9"/>
      <c r="WOK72" s="9"/>
      <c r="WOL72" s="9"/>
      <c r="WOM72" s="9"/>
      <c r="WON72" s="9"/>
      <c r="WOO72" s="9"/>
      <c r="WOP72" s="9"/>
      <c r="WOQ72" s="9"/>
      <c r="WOR72" s="9"/>
      <c r="WOS72" s="9"/>
      <c r="WOT72" s="9"/>
      <c r="WOU72" s="9"/>
      <c r="WOV72" s="9"/>
      <c r="WOW72" s="9"/>
      <c r="WOX72" s="9"/>
      <c r="WOY72" s="9"/>
      <c r="WOZ72" s="9"/>
      <c r="WPA72" s="9"/>
      <c r="WPB72" s="9"/>
      <c r="WPC72" s="9"/>
      <c r="WPD72" s="9"/>
      <c r="WPE72" s="9"/>
      <c r="WPF72" s="9"/>
      <c r="WPG72" s="9"/>
      <c r="WPH72" s="9"/>
      <c r="WPI72" s="9"/>
      <c r="WPJ72" s="9"/>
      <c r="WPK72" s="9"/>
      <c r="WPL72" s="9"/>
      <c r="WPM72" s="9"/>
      <c r="WPN72" s="9"/>
      <c r="WPO72" s="9"/>
      <c r="WPP72" s="9"/>
      <c r="WPQ72" s="9"/>
      <c r="WPR72" s="9"/>
      <c r="WPS72" s="9"/>
      <c r="WPT72" s="9"/>
      <c r="WPU72" s="9"/>
      <c r="WPV72" s="9"/>
      <c r="WPW72" s="9"/>
      <c r="WPX72" s="9"/>
      <c r="WPY72" s="9"/>
      <c r="WPZ72" s="9"/>
      <c r="WQA72" s="9"/>
      <c r="WQB72" s="9"/>
      <c r="WQC72" s="9"/>
      <c r="WQD72" s="9"/>
      <c r="WQE72" s="9"/>
      <c r="WQF72" s="9"/>
      <c r="WQG72" s="9"/>
      <c r="WQH72" s="9"/>
      <c r="WQI72" s="9"/>
      <c r="WQJ72" s="9"/>
      <c r="WQK72" s="9"/>
      <c r="WQL72" s="9"/>
      <c r="WQM72" s="9"/>
      <c r="WQN72" s="9"/>
      <c r="WQO72" s="9"/>
      <c r="WQP72" s="9"/>
      <c r="WQQ72" s="9"/>
      <c r="WQR72" s="9"/>
      <c r="WQS72" s="9"/>
      <c r="WQT72" s="9"/>
      <c r="WQU72" s="9"/>
      <c r="WQV72" s="9"/>
      <c r="WQW72" s="9"/>
      <c r="WQX72" s="9"/>
      <c r="WQY72" s="9"/>
      <c r="WQZ72" s="9"/>
      <c r="WRA72" s="9"/>
      <c r="WRB72" s="9"/>
      <c r="WRC72" s="9"/>
      <c r="WRD72" s="9"/>
      <c r="WRE72" s="9"/>
      <c r="WRF72" s="9"/>
      <c r="WRG72" s="9"/>
      <c r="WRH72" s="9"/>
      <c r="WRI72" s="9"/>
      <c r="WRJ72" s="9"/>
      <c r="WRK72" s="9"/>
      <c r="WRL72" s="9"/>
      <c r="WRM72" s="9"/>
      <c r="WRN72" s="9"/>
      <c r="WRO72" s="9"/>
      <c r="WRP72" s="9"/>
      <c r="WRQ72" s="9"/>
      <c r="WRR72" s="9"/>
      <c r="WRS72" s="9"/>
      <c r="WRT72" s="9"/>
      <c r="WRU72" s="9"/>
      <c r="WRV72" s="9"/>
      <c r="WRW72" s="9"/>
      <c r="WRX72" s="9"/>
      <c r="WRY72" s="9"/>
      <c r="WRZ72" s="9"/>
      <c r="WSA72" s="9"/>
      <c r="WSB72" s="9"/>
      <c r="WSC72" s="9"/>
      <c r="WSD72" s="9"/>
      <c r="WSE72" s="9"/>
      <c r="WSF72" s="9"/>
      <c r="WSG72" s="9"/>
      <c r="WSH72" s="9"/>
      <c r="WSI72" s="9"/>
      <c r="WSJ72" s="9"/>
      <c r="WSK72" s="9"/>
      <c r="WSL72" s="9"/>
      <c r="WSM72" s="9"/>
      <c r="WSN72" s="9"/>
      <c r="WSO72" s="9"/>
      <c r="WSP72" s="9"/>
      <c r="WSQ72" s="9"/>
      <c r="WSR72" s="9"/>
      <c r="WSS72" s="9"/>
      <c r="WST72" s="9"/>
      <c r="WSU72" s="9"/>
      <c r="WSV72" s="9"/>
      <c r="WSW72" s="9"/>
      <c r="WSX72" s="9"/>
      <c r="WSY72" s="9"/>
      <c r="WSZ72" s="9"/>
      <c r="WTA72" s="9"/>
      <c r="WTB72" s="9"/>
      <c r="WTC72" s="9"/>
      <c r="WTD72" s="9"/>
      <c r="WTE72" s="9"/>
      <c r="WTF72" s="9"/>
      <c r="WTG72" s="9"/>
      <c r="WTH72" s="9"/>
      <c r="WTI72" s="9"/>
      <c r="WTJ72" s="9"/>
      <c r="WTK72" s="9"/>
      <c r="WTL72" s="9"/>
      <c r="WTM72" s="9"/>
      <c r="WTN72" s="9"/>
      <c r="WTO72" s="9"/>
      <c r="WTP72" s="9"/>
      <c r="WTQ72" s="9"/>
      <c r="WTR72" s="9"/>
      <c r="WTS72" s="9"/>
      <c r="WTT72" s="9"/>
      <c r="WTU72" s="9"/>
      <c r="WTV72" s="9"/>
      <c r="WTW72" s="9"/>
      <c r="WTX72" s="9"/>
      <c r="WTY72" s="9"/>
      <c r="WTZ72" s="9"/>
      <c r="WUA72" s="9"/>
      <c r="WUB72" s="9"/>
      <c r="WUC72" s="9"/>
      <c r="WUD72" s="9"/>
      <c r="WUE72" s="9"/>
      <c r="WUF72" s="9"/>
      <c r="WUG72" s="9"/>
      <c r="WUH72" s="9"/>
      <c r="WUI72" s="9"/>
      <c r="WUJ72" s="9"/>
      <c r="WUK72" s="9"/>
      <c r="WUL72" s="9"/>
      <c r="WUM72" s="9"/>
      <c r="WUN72" s="9"/>
      <c r="WUO72" s="9"/>
      <c r="WUP72" s="9"/>
      <c r="WUQ72" s="9"/>
      <c r="WUR72" s="9"/>
      <c r="WUS72" s="9"/>
      <c r="WUT72" s="9"/>
      <c r="WUU72" s="9"/>
      <c r="WUV72" s="9"/>
      <c r="WUW72" s="9"/>
      <c r="WUX72" s="9"/>
      <c r="WUY72" s="9"/>
      <c r="WUZ72" s="9"/>
      <c r="WVA72" s="9"/>
      <c r="WVB72" s="9"/>
      <c r="WVC72" s="9"/>
      <c r="WVD72" s="9"/>
      <c r="WVE72" s="9"/>
      <c r="WVF72" s="9"/>
      <c r="WVG72" s="9"/>
      <c r="WVH72" s="9"/>
      <c r="WVI72" s="9"/>
      <c r="WVJ72" s="9"/>
      <c r="WVK72" s="9"/>
      <c r="WVL72" s="9"/>
      <c r="WVM72" s="9"/>
      <c r="WVN72" s="9"/>
      <c r="WVO72" s="9"/>
      <c r="WVP72" s="9"/>
      <c r="WVQ72" s="9"/>
      <c r="WVR72" s="9"/>
      <c r="WVS72" s="9"/>
      <c r="WVT72" s="9"/>
      <c r="WVU72" s="9"/>
      <c r="WVV72" s="9"/>
      <c r="WVW72" s="9"/>
      <c r="WVX72" s="9"/>
      <c r="WVY72" s="9"/>
      <c r="WVZ72" s="9"/>
      <c r="WWA72" s="9"/>
      <c r="WWB72" s="9"/>
      <c r="WWC72" s="9"/>
      <c r="WWD72" s="9"/>
      <c r="WWE72" s="9"/>
      <c r="WWF72" s="9"/>
      <c r="WWG72" s="9"/>
      <c r="WWH72" s="9"/>
      <c r="WWI72" s="9"/>
      <c r="WWJ72" s="9"/>
      <c r="WWK72" s="9"/>
      <c r="WWL72" s="9"/>
      <c r="WWM72" s="9"/>
      <c r="WWN72" s="9"/>
      <c r="WWO72" s="9"/>
      <c r="WWP72" s="9"/>
      <c r="WWQ72" s="9"/>
      <c r="WWR72" s="9"/>
      <c r="WWS72" s="9"/>
      <c r="WWT72" s="9"/>
      <c r="WWU72" s="9"/>
      <c r="WWV72" s="9"/>
      <c r="WWW72" s="9"/>
      <c r="WWX72" s="9"/>
      <c r="WWY72" s="9"/>
      <c r="WWZ72" s="9"/>
      <c r="WXA72" s="9"/>
      <c r="WXB72" s="9"/>
      <c r="WXC72" s="9"/>
      <c r="WXD72" s="9"/>
      <c r="WXE72" s="9"/>
      <c r="WXF72" s="9"/>
      <c r="WXG72" s="9"/>
      <c r="WXH72" s="9"/>
      <c r="WXI72" s="9"/>
      <c r="WXJ72" s="9"/>
      <c r="WXK72" s="9"/>
      <c r="WXL72" s="9"/>
      <c r="WXM72" s="9"/>
      <c r="WXN72" s="9"/>
      <c r="WXO72" s="9"/>
      <c r="WXP72" s="9"/>
      <c r="WXQ72" s="9"/>
      <c r="WXR72" s="9"/>
      <c r="WXS72" s="9"/>
      <c r="WXT72" s="9"/>
      <c r="WXU72" s="9"/>
      <c r="WXV72" s="9"/>
      <c r="WXW72" s="9"/>
      <c r="WXX72" s="9"/>
      <c r="WXY72" s="9"/>
      <c r="WXZ72" s="9"/>
      <c r="WYA72" s="9"/>
      <c r="WYB72" s="9"/>
      <c r="WYC72" s="9"/>
      <c r="WYD72" s="9"/>
      <c r="WYE72" s="9"/>
      <c r="WYF72" s="9"/>
      <c r="WYG72" s="9"/>
      <c r="WYH72" s="9"/>
      <c r="WYI72" s="9"/>
      <c r="WYJ72" s="9"/>
      <c r="WYK72" s="9"/>
      <c r="WYL72" s="9"/>
      <c r="WYM72" s="9"/>
      <c r="WYN72" s="9"/>
      <c r="WYO72" s="9"/>
      <c r="WYP72" s="9"/>
      <c r="WYQ72" s="9"/>
      <c r="WYR72" s="9"/>
      <c r="WYS72" s="9"/>
      <c r="WYT72" s="9"/>
      <c r="WYU72" s="9"/>
      <c r="WYV72" s="9"/>
      <c r="WYW72" s="9"/>
      <c r="WYX72" s="9"/>
      <c r="WYY72" s="9"/>
      <c r="WYZ72" s="9"/>
      <c r="WZA72" s="9"/>
      <c r="WZB72" s="9"/>
      <c r="WZC72" s="9"/>
      <c r="WZD72" s="9"/>
      <c r="WZE72" s="9"/>
      <c r="WZF72" s="9"/>
      <c r="WZG72" s="9"/>
      <c r="WZH72" s="9"/>
      <c r="WZI72" s="9"/>
      <c r="WZJ72" s="9"/>
      <c r="WZK72" s="9"/>
      <c r="WZL72" s="9"/>
      <c r="WZM72" s="9"/>
      <c r="WZN72" s="9"/>
      <c r="WZO72" s="9"/>
      <c r="WZP72" s="9"/>
      <c r="WZQ72" s="9"/>
      <c r="WZR72" s="9"/>
      <c r="WZS72" s="9"/>
      <c r="WZT72" s="9"/>
      <c r="WZU72" s="9"/>
      <c r="WZV72" s="9"/>
      <c r="WZW72" s="9"/>
      <c r="WZX72" s="9"/>
      <c r="WZY72" s="9"/>
      <c r="WZZ72" s="9"/>
      <c r="XAA72" s="9"/>
      <c r="XAB72" s="9"/>
      <c r="XAC72" s="9"/>
      <c r="XAD72" s="9"/>
      <c r="XAE72" s="9"/>
      <c r="XAF72" s="9"/>
      <c r="XAG72" s="9"/>
      <c r="XAH72" s="9"/>
      <c r="XAI72" s="9"/>
      <c r="XAJ72" s="9"/>
      <c r="XAK72" s="9"/>
      <c r="XAL72" s="9"/>
      <c r="XAM72" s="9"/>
      <c r="XAN72" s="9"/>
      <c r="XAO72" s="9"/>
      <c r="XAP72" s="9"/>
      <c r="XAQ72" s="9"/>
      <c r="XAR72" s="9"/>
      <c r="XAS72" s="9"/>
      <c r="XAT72" s="9"/>
      <c r="XAU72" s="9"/>
      <c r="XAV72" s="9"/>
      <c r="XAW72" s="9"/>
      <c r="XAX72" s="9"/>
      <c r="XAY72" s="9"/>
      <c r="XAZ72" s="9"/>
      <c r="XBA72" s="9"/>
      <c r="XBB72" s="9"/>
      <c r="XBC72" s="9"/>
      <c r="XBD72" s="9"/>
      <c r="XBE72" s="9"/>
      <c r="XBF72" s="9"/>
      <c r="XBG72" s="9"/>
      <c r="XBH72" s="9"/>
      <c r="XBI72" s="9"/>
      <c r="XBJ72" s="9"/>
      <c r="XBK72" s="9"/>
      <c r="XBL72" s="9"/>
      <c r="XBM72" s="9"/>
      <c r="XBN72" s="9"/>
      <c r="XBO72" s="9"/>
      <c r="XBP72" s="9"/>
      <c r="XBQ72" s="9"/>
      <c r="XBR72" s="9"/>
      <c r="XBS72" s="9"/>
      <c r="XBT72" s="9"/>
      <c r="XBU72" s="9"/>
      <c r="XBV72" s="9"/>
      <c r="XBW72" s="9"/>
      <c r="XBX72" s="9"/>
      <c r="XBY72" s="9"/>
      <c r="XBZ72" s="9"/>
      <c r="XCA72" s="9"/>
      <c r="XCB72" s="9"/>
      <c r="XCC72" s="9"/>
      <c r="XCD72" s="9"/>
      <c r="XCE72" s="9"/>
      <c r="XCF72" s="9"/>
      <c r="XCG72" s="9"/>
      <c r="XCH72" s="9"/>
      <c r="XCI72" s="9"/>
      <c r="XCJ72" s="9"/>
      <c r="XCK72" s="9"/>
      <c r="XCL72" s="9"/>
      <c r="XCM72" s="9"/>
      <c r="XCN72" s="9"/>
      <c r="XCO72" s="9"/>
      <c r="XCP72" s="9"/>
      <c r="XCQ72" s="9"/>
      <c r="XCR72" s="9"/>
      <c r="XCS72" s="9"/>
      <c r="XCT72" s="9"/>
      <c r="XCU72" s="9"/>
      <c r="XCV72" s="9"/>
      <c r="XCW72" s="9"/>
      <c r="XCX72" s="9"/>
      <c r="XCY72" s="9"/>
      <c r="XCZ72" s="9"/>
      <c r="XDA72" s="9"/>
      <c r="XDB72" s="9"/>
      <c r="XDC72" s="9"/>
      <c r="XDD72" s="9"/>
      <c r="XDE72" s="9"/>
      <c r="XDF72" s="9"/>
      <c r="XDG72" s="9"/>
      <c r="XDH72" s="9"/>
      <c r="XDI72" s="9"/>
      <c r="XDJ72" s="9"/>
      <c r="XDK72" s="9"/>
      <c r="XDL72" s="9"/>
      <c r="XDM72" s="9"/>
      <c r="XDN72" s="9"/>
      <c r="XDO72" s="9"/>
      <c r="XDP72" s="9"/>
      <c r="XDQ72" s="9"/>
      <c r="XDR72" s="9"/>
      <c r="XDS72" s="9"/>
      <c r="XDT72" s="9"/>
      <c r="XDU72" s="9"/>
      <c r="XDV72" s="9"/>
      <c r="XDW72" s="9"/>
      <c r="XDX72" s="9"/>
      <c r="XDY72" s="9"/>
      <c r="XDZ72" s="9"/>
      <c r="XEA72" s="9"/>
      <c r="XEB72" s="9"/>
      <c r="XEC72" s="9"/>
      <c r="XED72" s="9"/>
      <c r="XEE72" s="9"/>
      <c r="XEF72" s="9"/>
      <c r="XEG72" s="9"/>
      <c r="XEH72" s="9"/>
      <c r="XEI72" s="9"/>
      <c r="XEJ72" s="9"/>
      <c r="XEK72" s="9"/>
      <c r="XEL72" s="9"/>
      <c r="XEM72" s="9"/>
      <c r="XEN72" s="9"/>
      <c r="XEO72" s="9"/>
      <c r="XEP72" s="9"/>
      <c r="XEQ72" s="9"/>
      <c r="XER72" s="9"/>
      <c r="XES72" s="9"/>
      <c r="XET72" s="9"/>
      <c r="XEU72" s="9"/>
      <c r="XEV72" s="9"/>
      <c r="XEW72" s="9"/>
      <c r="XEX72" s="9"/>
      <c r="XEY72" s="9"/>
      <c r="XEZ72" s="9"/>
      <c r="XFA72" s="9"/>
      <c r="XFB72" s="9"/>
      <c r="XFC72" s="9"/>
      <c r="XFD72" s="9"/>
    </row>
  </sheetData>
  <sheetProtection formatColumns="0" formatRows="0" insertRows="0" insertColumns="0" deleteColumns="0" deleteRows="0" autoFilter="0"/>
  <mergeCells count="2">
    <mergeCell ref="A1:F1"/>
    <mergeCell ref="A2:F2"/>
  </mergeCells>
  <pageMargins left="0.751388888888889" right="0.751388888888889" top="1" bottom="1" header="0.5" footer="0.5"/>
  <pageSetup paperSize="9" scale="76"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
  <sheetViews>
    <sheetView view="pageBreakPreview" zoomScaleNormal="85" workbookViewId="0">
      <selection activeCell="D14" sqref="D14"/>
    </sheetView>
  </sheetViews>
  <sheetFormatPr defaultColWidth="8.71296296296296" defaultRowHeight="21" customHeight="1" outlineLevelRow="4"/>
  <cols>
    <col min="1" max="1" width="29.712962962963" style="163" customWidth="1"/>
    <col min="2" max="6" width="15.5740740740741" style="163" customWidth="1"/>
  </cols>
  <sheetData>
    <row r="1" s="162" customFormat="1" ht="45" customHeight="1" spans="1:6">
      <c r="A1" s="164" t="s">
        <v>15</v>
      </c>
      <c r="B1" s="164"/>
      <c r="C1" s="164"/>
      <c r="D1" s="164"/>
      <c r="E1" s="164"/>
      <c r="F1" s="164"/>
    </row>
    <row r="2" s="162" customFormat="1" ht="20.25" customHeight="1" spans="1:6">
      <c r="A2" s="35" t="s">
        <v>37</v>
      </c>
      <c r="B2" s="35" t="str">
        <f t="shared" ref="B2:E2" si="0">""</f>
        <v/>
      </c>
      <c r="C2" s="35" t="str">
        <f t="shared" si="0"/>
        <v/>
      </c>
      <c r="D2" s="35" t="str">
        <f t="shared" si="0"/>
        <v/>
      </c>
      <c r="E2" s="35" t="str">
        <f t="shared" si="0"/>
        <v/>
      </c>
      <c r="F2" s="87" t="s">
        <v>37</v>
      </c>
    </row>
    <row r="3" s="162" customFormat="1" ht="30" customHeight="1" spans="1:6">
      <c r="A3" s="172" t="s">
        <v>1177</v>
      </c>
      <c r="B3" s="173" t="s">
        <v>1178</v>
      </c>
      <c r="C3" s="173" t="s">
        <v>1179</v>
      </c>
      <c r="D3" s="173" t="s">
        <v>1180</v>
      </c>
      <c r="E3" s="173" t="s">
        <v>1181</v>
      </c>
      <c r="F3" s="173" t="s">
        <v>1182</v>
      </c>
    </row>
    <row r="4" customHeight="1" spans="1:6">
      <c r="A4" s="174"/>
      <c r="B4" s="175"/>
      <c r="C4" s="175"/>
      <c r="D4" s="175"/>
      <c r="E4" s="175"/>
      <c r="F4" s="175"/>
    </row>
    <row r="5" customHeight="1" spans="1:16384">
      <c r="A5" s="176" t="s">
        <v>1176</v>
      </c>
      <c r="B5" s="171"/>
      <c r="C5" s="171"/>
      <c r="D5" s="171"/>
      <c r="E5" s="171"/>
      <c r="F5" s="171"/>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c r="XFC5" s="9"/>
      <c r="XFD5" s="9"/>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75"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view="pageBreakPreview" zoomScaleNormal="100" workbookViewId="0">
      <selection activeCell="U12" sqref="U12"/>
    </sheetView>
  </sheetViews>
  <sheetFormatPr defaultColWidth="8.71296296296296" defaultRowHeight="14.25" customHeight="1" outlineLevelRow="5"/>
  <cols>
    <col min="1" max="1" width="9.44444444444444" style="163" customWidth="1"/>
    <col min="2" max="2" width="10.6666666666667" style="163" customWidth="1"/>
    <col min="3" max="14" width="6.66666666666667" style="163" customWidth="1"/>
    <col min="15" max="22" width="5.66666666666667" style="163" customWidth="1"/>
    <col min="23" max="25" width="5.66666666666667" customWidth="1"/>
  </cols>
  <sheetData>
    <row r="1" s="162" customFormat="1" ht="45" customHeight="1" spans="1:22">
      <c r="A1" s="164" t="s">
        <v>16</v>
      </c>
      <c r="B1" s="164"/>
      <c r="C1" s="164"/>
      <c r="D1" s="164"/>
      <c r="E1" s="165"/>
      <c r="F1" s="164"/>
      <c r="G1" s="164"/>
      <c r="H1" s="164"/>
      <c r="I1" s="164"/>
      <c r="J1" s="164"/>
      <c r="K1" s="164"/>
      <c r="L1" s="164"/>
      <c r="M1" s="164"/>
      <c r="N1" s="164"/>
      <c r="O1" s="164"/>
      <c r="P1" s="164"/>
      <c r="Q1" s="164"/>
      <c r="R1" s="164"/>
      <c r="S1" s="164"/>
      <c r="T1" s="164"/>
      <c r="U1" s="164"/>
      <c r="V1" s="164"/>
    </row>
    <row r="2" s="162" customFormat="1" ht="20.25" customHeight="1" spans="1:22">
      <c r="A2" s="166" t="s">
        <v>37</v>
      </c>
      <c r="B2" s="87" t="str">
        <f>""</f>
        <v/>
      </c>
      <c r="C2" s="87" t="str">
        <f>""</f>
        <v/>
      </c>
      <c r="D2" s="73" t="str">
        <f>""</f>
        <v/>
      </c>
      <c r="E2" s="167" t="str">
        <f>""</f>
        <v/>
      </c>
      <c r="F2" s="73" t="str">
        <f t="shared" ref="F2:U2" si="0">""</f>
        <v/>
      </c>
      <c r="G2" s="73" t="str">
        <f t="shared" si="0"/>
        <v/>
      </c>
      <c r="H2" s="73" t="str">
        <f t="shared" si="0"/>
        <v/>
      </c>
      <c r="I2" s="73" t="str">
        <f t="shared" si="0"/>
        <v/>
      </c>
      <c r="J2" s="73" t="str">
        <f t="shared" si="0"/>
        <v/>
      </c>
      <c r="K2" s="73" t="str">
        <f t="shared" si="0"/>
        <v/>
      </c>
      <c r="L2" s="166" t="str">
        <f t="shared" si="0"/>
        <v/>
      </c>
      <c r="M2" s="166" t="str">
        <f t="shared" si="0"/>
        <v/>
      </c>
      <c r="N2" s="166" t="str">
        <f t="shared" si="0"/>
        <v/>
      </c>
      <c r="O2" s="73" t="str">
        <f t="shared" si="0"/>
        <v/>
      </c>
      <c r="P2" s="73" t="str">
        <f t="shared" si="0"/>
        <v/>
      </c>
      <c r="Q2" s="73" t="str">
        <f t="shared" si="0"/>
        <v/>
      </c>
      <c r="R2" s="73" t="str">
        <f t="shared" si="0"/>
        <v/>
      </c>
      <c r="S2" s="166" t="str">
        <f t="shared" si="0"/>
        <v/>
      </c>
      <c r="T2" s="166" t="str">
        <f t="shared" si="0"/>
        <v/>
      </c>
      <c r="U2" s="166" t="str">
        <f t="shared" si="0"/>
        <v/>
      </c>
      <c r="V2" s="87" t="s">
        <v>37</v>
      </c>
    </row>
    <row r="3" s="162" customFormat="1" ht="144" customHeight="1" spans="1:22">
      <c r="A3" s="82" t="s">
        <v>1183</v>
      </c>
      <c r="B3" s="74" t="s">
        <v>1184</v>
      </c>
      <c r="C3" s="74" t="s">
        <v>1179</v>
      </c>
      <c r="D3" s="74" t="s">
        <v>1185</v>
      </c>
      <c r="E3" s="74" t="s">
        <v>1186</v>
      </c>
      <c r="F3" s="74" t="s">
        <v>1187</v>
      </c>
      <c r="G3" s="74" t="s">
        <v>1188</v>
      </c>
      <c r="H3" s="74" t="s">
        <v>1189</v>
      </c>
      <c r="I3" s="74" t="s">
        <v>1190</v>
      </c>
      <c r="J3" s="74" t="s">
        <v>1191</v>
      </c>
      <c r="K3" s="74" t="s">
        <v>1192</v>
      </c>
      <c r="L3" s="74" t="s">
        <v>1193</v>
      </c>
      <c r="M3" s="74" t="s">
        <v>1194</v>
      </c>
      <c r="N3" s="74" t="s">
        <v>1195</v>
      </c>
      <c r="O3" s="74" t="s">
        <v>1196</v>
      </c>
      <c r="P3" s="74" t="s">
        <v>1197</v>
      </c>
      <c r="Q3" s="74" t="s">
        <v>1198</v>
      </c>
      <c r="R3" s="74" t="s">
        <v>1199</v>
      </c>
      <c r="S3" s="74" t="s">
        <v>1200</v>
      </c>
      <c r="T3" s="74" t="s">
        <v>1201</v>
      </c>
      <c r="U3" s="74" t="s">
        <v>1202</v>
      </c>
      <c r="V3" s="74" t="s">
        <v>1203</v>
      </c>
    </row>
    <row r="4" s="79" customFormat="1" ht="20.25" customHeight="1" spans="1:22">
      <c r="A4" s="168" t="s">
        <v>1204</v>
      </c>
      <c r="B4" s="169"/>
      <c r="C4" s="169"/>
      <c r="D4" s="169"/>
      <c r="E4" s="169"/>
      <c r="F4" s="169"/>
      <c r="G4" s="169"/>
      <c r="H4" s="169"/>
      <c r="I4" s="169"/>
      <c r="J4" s="169"/>
      <c r="K4" s="169"/>
      <c r="L4" s="169"/>
      <c r="M4" s="169"/>
      <c r="N4" s="169"/>
      <c r="O4" s="169"/>
      <c r="P4" s="169"/>
      <c r="Q4" s="169"/>
      <c r="R4" s="169"/>
      <c r="S4" s="169"/>
      <c r="T4" s="169"/>
      <c r="U4" s="169"/>
      <c r="V4" s="169"/>
    </row>
    <row r="5" ht="21.75" customHeight="1" spans="1:22">
      <c r="A5" s="168"/>
      <c r="B5" s="170"/>
      <c r="C5" s="170"/>
      <c r="D5" s="170"/>
      <c r="E5" s="170"/>
      <c r="F5" s="170"/>
      <c r="G5" s="170"/>
      <c r="H5" s="170"/>
      <c r="I5" s="170"/>
      <c r="J5" s="170"/>
      <c r="K5" s="170"/>
      <c r="L5" s="170"/>
      <c r="M5" s="170"/>
      <c r="N5" s="170"/>
      <c r="O5" s="170"/>
      <c r="P5" s="170"/>
      <c r="Q5" s="170"/>
      <c r="R5" s="170"/>
      <c r="S5" s="170"/>
      <c r="T5" s="170"/>
      <c r="U5" s="170"/>
      <c r="V5" s="170"/>
    </row>
    <row r="6" customHeight="1" spans="1:16384">
      <c r="A6" s="51" t="s">
        <v>1176</v>
      </c>
      <c r="B6" s="171"/>
      <c r="C6" s="171"/>
      <c r="D6" s="171"/>
      <c r="E6" s="171"/>
      <c r="F6" s="171"/>
      <c r="G6" s="171"/>
      <c r="H6" s="171"/>
      <c r="I6" s="171"/>
      <c r="J6" s="171"/>
      <c r="K6" s="171"/>
      <c r="L6" s="171"/>
      <c r="M6" s="171"/>
      <c r="N6" s="171"/>
      <c r="O6" s="171"/>
      <c r="P6" s="171"/>
      <c r="Q6" s="171"/>
      <c r="R6" s="171"/>
      <c r="S6" s="171"/>
      <c r="T6" s="171"/>
      <c r="U6" s="171"/>
      <c r="V6" s="171"/>
      <c r="W6" s="171"/>
      <c r="X6" s="171"/>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V1"/>
    <mergeCell ref="A2:V2"/>
  </mergeCells>
  <printOptions horizontalCentered="1"/>
  <pageMargins left="0.751388888888889" right="0.751388888888889" top="1" bottom="1" header="0.5" footer="0.5"/>
  <pageSetup paperSize="9" scale="91"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view="pageBreakPreview" zoomScaleNormal="100" workbookViewId="0">
      <selection activeCell="M8" sqref="M8"/>
    </sheetView>
  </sheetViews>
  <sheetFormatPr defaultColWidth="7.85185185185185" defaultRowHeight="14.25" customHeight="1" outlineLevelCol="4"/>
  <cols>
    <col min="1" max="1" width="13.1388888888889" style="79" customWidth="1"/>
    <col min="2" max="2" width="40" style="80" customWidth="1"/>
    <col min="3" max="3" width="17.3333333333333" style="80" customWidth="1"/>
    <col min="4" max="4" width="15.5740740740741" style="80" customWidth="1"/>
    <col min="5" max="5" width="17.4444444444444" style="80" customWidth="1"/>
  </cols>
  <sheetData>
    <row r="1" s="79" customFormat="1" ht="45" customHeight="1" spans="1:5">
      <c r="A1" s="34" t="s">
        <v>17</v>
      </c>
      <c r="B1" s="34"/>
      <c r="C1" s="34"/>
      <c r="D1" s="34"/>
      <c r="E1" s="34"/>
    </row>
    <row r="2" s="79" customFormat="1" ht="20.25" customHeight="1" spans="1:5">
      <c r="A2" s="73" t="s">
        <v>37</v>
      </c>
      <c r="B2" s="87" t="s">
        <v>140</v>
      </c>
      <c r="C2" s="87"/>
      <c r="D2" s="87"/>
      <c r="E2" s="87"/>
    </row>
    <row r="3" s="79" customFormat="1" ht="30" customHeight="1" spans="1:5">
      <c r="A3" s="130" t="s">
        <v>38</v>
      </c>
      <c r="B3" s="74" t="s">
        <v>142</v>
      </c>
      <c r="C3" s="74" t="s">
        <v>40</v>
      </c>
      <c r="D3" s="74" t="s">
        <v>43</v>
      </c>
      <c r="E3" s="74" t="s">
        <v>44</v>
      </c>
    </row>
    <row r="4" s="79" customFormat="1" ht="20.25" customHeight="1" spans="1:5">
      <c r="A4" s="117">
        <v>501</v>
      </c>
      <c r="B4" s="104" t="s">
        <v>1205</v>
      </c>
      <c r="C4" s="156">
        <v>8428</v>
      </c>
      <c r="D4" s="156">
        <v>15511</v>
      </c>
      <c r="E4" s="105">
        <f t="shared" ref="E4:E76" si="0">IF(C4=0,0,D4/C4)</f>
        <v>1.84041290934979</v>
      </c>
    </row>
    <row r="5" s="79" customFormat="1" ht="20.25" customHeight="1" spans="1:5">
      <c r="A5" s="101">
        <v>50101</v>
      </c>
      <c r="B5" s="161" t="s">
        <v>1206</v>
      </c>
      <c r="C5" s="95">
        <v>3690</v>
      </c>
      <c r="D5" s="95">
        <v>2963</v>
      </c>
      <c r="E5" s="107">
        <f t="shared" si="0"/>
        <v>0.802981029810298</v>
      </c>
    </row>
    <row r="6" s="79" customFormat="1" ht="20.25" customHeight="1" spans="1:5">
      <c r="A6" s="101">
        <v>50102</v>
      </c>
      <c r="B6" s="161" t="s">
        <v>1207</v>
      </c>
      <c r="C6" s="95">
        <v>1098</v>
      </c>
      <c r="D6" s="95">
        <v>848</v>
      </c>
      <c r="E6" s="107">
        <f t="shared" si="0"/>
        <v>0.772313296903461</v>
      </c>
    </row>
    <row r="7" s="79" customFormat="1" ht="20.25" customHeight="1" spans="1:5">
      <c r="A7" s="101">
        <v>50103</v>
      </c>
      <c r="B7" s="161" t="s">
        <v>1208</v>
      </c>
      <c r="C7" s="95">
        <v>648</v>
      </c>
      <c r="D7" s="95">
        <v>417</v>
      </c>
      <c r="E7" s="107">
        <f t="shared" si="0"/>
        <v>0.643518518518518</v>
      </c>
    </row>
    <row r="8" s="79" customFormat="1" ht="20.25" customHeight="1" spans="1:5">
      <c r="A8" s="101">
        <v>50199</v>
      </c>
      <c r="B8" s="161" t="s">
        <v>1209</v>
      </c>
      <c r="C8" s="95">
        <v>2992</v>
      </c>
      <c r="D8" s="95">
        <v>11283</v>
      </c>
      <c r="E8" s="107">
        <f t="shared" si="0"/>
        <v>3.77105614973262</v>
      </c>
    </row>
    <row r="9" s="79" customFormat="1" ht="20.25" customHeight="1" spans="1:5">
      <c r="A9" s="101">
        <v>502</v>
      </c>
      <c r="B9" s="106" t="s">
        <v>1210</v>
      </c>
      <c r="C9" s="99">
        <v>1427</v>
      </c>
      <c r="D9" s="99">
        <v>1160</v>
      </c>
      <c r="E9" s="107">
        <f t="shared" si="0"/>
        <v>0.812894183601962</v>
      </c>
    </row>
    <row r="10" s="79" customFormat="1" ht="20.25" customHeight="1" spans="1:5">
      <c r="A10" s="101">
        <v>50201</v>
      </c>
      <c r="B10" s="161" t="s">
        <v>1211</v>
      </c>
      <c r="C10" s="95">
        <v>838</v>
      </c>
      <c r="D10" s="95">
        <v>974</v>
      </c>
      <c r="E10" s="107">
        <f t="shared" si="0"/>
        <v>1.16229116945107</v>
      </c>
    </row>
    <row r="11" s="79" customFormat="1" ht="20.25" customHeight="1" spans="1:5">
      <c r="A11" s="101">
        <v>50202</v>
      </c>
      <c r="B11" s="161" t="s">
        <v>1212</v>
      </c>
      <c r="C11" s="95">
        <v>77</v>
      </c>
      <c r="D11" s="95">
        <v>4</v>
      </c>
      <c r="E11" s="107">
        <f t="shared" si="0"/>
        <v>0.051948051948052</v>
      </c>
    </row>
    <row r="12" s="79" customFormat="1" ht="20.25" customHeight="1" spans="1:5">
      <c r="A12" s="101">
        <v>50203</v>
      </c>
      <c r="B12" s="161" t="s">
        <v>1213</v>
      </c>
      <c r="C12" s="95">
        <v>25</v>
      </c>
      <c r="D12" s="95">
        <v>2</v>
      </c>
      <c r="E12" s="107">
        <f t="shared" si="0"/>
        <v>0.08</v>
      </c>
    </row>
    <row r="13" s="79" customFormat="1" ht="20.25" customHeight="1" spans="1:5">
      <c r="A13" s="101">
        <v>50204</v>
      </c>
      <c r="B13" s="161" t="s">
        <v>1214</v>
      </c>
      <c r="C13" s="95"/>
      <c r="D13" s="95"/>
      <c r="E13" s="107">
        <f t="shared" si="0"/>
        <v>0</v>
      </c>
    </row>
    <row r="14" s="79" customFormat="1" ht="20.25" customHeight="1" spans="1:5">
      <c r="A14" s="101">
        <v>50205</v>
      </c>
      <c r="B14" s="161" t="s">
        <v>1215</v>
      </c>
      <c r="C14" s="95"/>
      <c r="D14" s="95">
        <v>56</v>
      </c>
      <c r="E14" s="107">
        <f t="shared" si="0"/>
        <v>0</v>
      </c>
    </row>
    <row r="15" s="79" customFormat="1" ht="20.25" customHeight="1" spans="1:5">
      <c r="A15" s="101">
        <v>50206</v>
      </c>
      <c r="B15" s="161" t="s">
        <v>1216</v>
      </c>
      <c r="C15" s="95">
        <v>128</v>
      </c>
      <c r="D15" s="95">
        <v>1</v>
      </c>
      <c r="E15" s="107">
        <f t="shared" si="0"/>
        <v>0.0078125</v>
      </c>
    </row>
    <row r="16" s="79" customFormat="1" ht="20.25" customHeight="1" spans="1:5">
      <c r="A16" s="101">
        <v>50207</v>
      </c>
      <c r="B16" s="161" t="s">
        <v>1217</v>
      </c>
      <c r="C16" s="95">
        <v>148</v>
      </c>
      <c r="D16" s="95">
        <v>51</v>
      </c>
      <c r="E16" s="107">
        <f t="shared" si="0"/>
        <v>0.344594594594595</v>
      </c>
    </row>
    <row r="17" s="79" customFormat="1" ht="20.25" customHeight="1" spans="1:5">
      <c r="A17" s="101">
        <v>50208</v>
      </c>
      <c r="B17" s="161" t="s">
        <v>1218</v>
      </c>
      <c r="C17" s="95">
        <v>77</v>
      </c>
      <c r="D17" s="95">
        <v>63</v>
      </c>
      <c r="E17" s="107">
        <f t="shared" si="0"/>
        <v>0.818181818181818</v>
      </c>
    </row>
    <row r="18" s="79" customFormat="1" ht="20.25" customHeight="1" spans="1:5">
      <c r="A18" s="101">
        <v>50209</v>
      </c>
      <c r="B18" s="161" t="s">
        <v>1219</v>
      </c>
      <c r="C18" s="95">
        <v>113</v>
      </c>
      <c r="D18" s="95">
        <v>7</v>
      </c>
      <c r="E18" s="107">
        <f t="shared" si="0"/>
        <v>0.0619469026548673</v>
      </c>
    </row>
    <row r="19" s="79" customFormat="1" ht="20.25" customHeight="1" spans="1:5">
      <c r="A19" s="101">
        <v>50299</v>
      </c>
      <c r="B19" s="161" t="s">
        <v>1220</v>
      </c>
      <c r="C19" s="95">
        <v>21</v>
      </c>
      <c r="D19" s="95">
        <v>2</v>
      </c>
      <c r="E19" s="107">
        <f t="shared" si="0"/>
        <v>0.0952380952380952</v>
      </c>
    </row>
    <row r="20" s="79" customFormat="1" ht="20.25" customHeight="1" spans="1:5">
      <c r="A20" s="101">
        <v>503</v>
      </c>
      <c r="B20" s="106" t="s">
        <v>1221</v>
      </c>
      <c r="C20" s="99"/>
      <c r="D20" s="99"/>
      <c r="E20" s="107">
        <f t="shared" si="0"/>
        <v>0</v>
      </c>
    </row>
    <row r="21" s="79" customFormat="1" ht="20.25" customHeight="1" spans="1:5">
      <c r="A21" s="101">
        <v>50301</v>
      </c>
      <c r="B21" s="161" t="s">
        <v>1222</v>
      </c>
      <c r="C21" s="95"/>
      <c r="D21" s="95"/>
      <c r="E21" s="107">
        <f t="shared" si="0"/>
        <v>0</v>
      </c>
    </row>
    <row r="22" s="79" customFormat="1" ht="20.25" customHeight="1" spans="1:5">
      <c r="A22" s="101">
        <v>50302</v>
      </c>
      <c r="B22" s="161" t="s">
        <v>1223</v>
      </c>
      <c r="C22" s="95"/>
      <c r="D22" s="95"/>
      <c r="E22" s="107">
        <f t="shared" si="0"/>
        <v>0</v>
      </c>
    </row>
    <row r="23" s="79" customFormat="1" ht="20.25" customHeight="1" spans="1:5">
      <c r="A23" s="101">
        <v>50303</v>
      </c>
      <c r="B23" s="161" t="s">
        <v>1224</v>
      </c>
      <c r="C23" s="95"/>
      <c r="D23" s="95"/>
      <c r="E23" s="107">
        <f t="shared" si="0"/>
        <v>0</v>
      </c>
    </row>
    <row r="24" s="79" customFormat="1" ht="20.25" customHeight="1" spans="1:5">
      <c r="A24" s="101">
        <v>50305</v>
      </c>
      <c r="B24" s="161" t="s">
        <v>1225</v>
      </c>
      <c r="C24" s="95"/>
      <c r="D24" s="95"/>
      <c r="E24" s="107">
        <f t="shared" si="0"/>
        <v>0</v>
      </c>
    </row>
    <row r="25" s="79" customFormat="1" ht="20.25" customHeight="1" spans="1:5">
      <c r="A25" s="101">
        <v>50306</v>
      </c>
      <c r="B25" s="161" t="s">
        <v>1226</v>
      </c>
      <c r="C25" s="95"/>
      <c r="D25" s="95"/>
      <c r="E25" s="107">
        <f t="shared" si="0"/>
        <v>0</v>
      </c>
    </row>
    <row r="26" s="79" customFormat="1" ht="20.25" customHeight="1" spans="1:5">
      <c r="A26" s="101">
        <v>50307</v>
      </c>
      <c r="B26" s="161" t="s">
        <v>1227</v>
      </c>
      <c r="C26" s="95"/>
      <c r="D26" s="95"/>
      <c r="E26" s="107">
        <f t="shared" si="0"/>
        <v>0</v>
      </c>
    </row>
    <row r="27" s="79" customFormat="1" ht="20.25" customHeight="1" spans="1:5">
      <c r="A27" s="101">
        <v>50399</v>
      </c>
      <c r="B27" s="161" t="s">
        <v>1228</v>
      </c>
      <c r="C27" s="95"/>
      <c r="D27" s="95"/>
      <c r="E27" s="107">
        <f t="shared" si="0"/>
        <v>0</v>
      </c>
    </row>
    <row r="28" s="79" customFormat="1" ht="20.25" customHeight="1" spans="1:5">
      <c r="A28" s="101">
        <v>504</v>
      </c>
      <c r="B28" s="106" t="s">
        <v>1229</v>
      </c>
      <c r="C28" s="95"/>
      <c r="D28" s="95"/>
      <c r="E28" s="107">
        <f t="shared" si="0"/>
        <v>0</v>
      </c>
    </row>
    <row r="29" s="79" customFormat="1" ht="20.25" customHeight="1" spans="1:5">
      <c r="A29" s="101">
        <v>50401</v>
      </c>
      <c r="B29" s="161" t="s">
        <v>1222</v>
      </c>
      <c r="C29" s="95"/>
      <c r="D29" s="95"/>
      <c r="E29" s="107">
        <f t="shared" si="0"/>
        <v>0</v>
      </c>
    </row>
    <row r="30" s="79" customFormat="1" ht="20.25" customHeight="1" spans="1:5">
      <c r="A30" s="101">
        <v>50402</v>
      </c>
      <c r="B30" s="161" t="s">
        <v>1223</v>
      </c>
      <c r="C30" s="95"/>
      <c r="D30" s="95"/>
      <c r="E30" s="107">
        <f t="shared" si="0"/>
        <v>0</v>
      </c>
    </row>
    <row r="31" s="79" customFormat="1" ht="20.25" customHeight="1" spans="1:5">
      <c r="A31" s="101">
        <v>50403</v>
      </c>
      <c r="B31" s="161" t="s">
        <v>1224</v>
      </c>
      <c r="C31" s="95"/>
      <c r="D31" s="95"/>
      <c r="E31" s="107">
        <f t="shared" si="0"/>
        <v>0</v>
      </c>
    </row>
    <row r="32" s="79" customFormat="1" ht="20.25" customHeight="1" spans="1:5">
      <c r="A32" s="101">
        <v>50404</v>
      </c>
      <c r="B32" s="161" t="s">
        <v>1226</v>
      </c>
      <c r="C32" s="95"/>
      <c r="D32" s="95"/>
      <c r="E32" s="107">
        <f t="shared" si="0"/>
        <v>0</v>
      </c>
    </row>
    <row r="33" s="79" customFormat="1" ht="20.25" customHeight="1" spans="1:5">
      <c r="A33" s="101">
        <v>50405</v>
      </c>
      <c r="B33" s="161" t="s">
        <v>1227</v>
      </c>
      <c r="C33" s="95"/>
      <c r="D33" s="95"/>
      <c r="E33" s="107">
        <f t="shared" si="0"/>
        <v>0</v>
      </c>
    </row>
    <row r="34" s="79" customFormat="1" ht="20.25" customHeight="1" spans="1:5">
      <c r="A34" s="101">
        <v>50499</v>
      </c>
      <c r="B34" s="161" t="s">
        <v>1228</v>
      </c>
      <c r="C34" s="95"/>
      <c r="D34" s="95"/>
      <c r="E34" s="107">
        <f t="shared" si="0"/>
        <v>0</v>
      </c>
    </row>
    <row r="35" s="79" customFormat="1" ht="20.25" customHeight="1" spans="1:5">
      <c r="A35" s="101">
        <v>505</v>
      </c>
      <c r="B35" s="106" t="s">
        <v>1230</v>
      </c>
      <c r="C35" s="99"/>
      <c r="D35" s="99">
        <v>6453</v>
      </c>
      <c r="E35" s="107">
        <f t="shared" si="0"/>
        <v>0</v>
      </c>
    </row>
    <row r="36" s="79" customFormat="1" ht="20.25" customHeight="1" spans="1:5">
      <c r="A36" s="101">
        <v>50501</v>
      </c>
      <c r="B36" s="161" t="s">
        <v>1231</v>
      </c>
      <c r="C36" s="95"/>
      <c r="D36" s="95">
        <v>6325</v>
      </c>
      <c r="E36" s="107">
        <f t="shared" si="0"/>
        <v>0</v>
      </c>
    </row>
    <row r="37" s="79" customFormat="1" ht="20.25" customHeight="1" spans="1:5">
      <c r="A37" s="101">
        <v>50502</v>
      </c>
      <c r="B37" s="161" t="s">
        <v>1232</v>
      </c>
      <c r="C37" s="95"/>
      <c r="D37" s="95">
        <v>128</v>
      </c>
      <c r="E37" s="107">
        <f t="shared" si="0"/>
        <v>0</v>
      </c>
    </row>
    <row r="38" s="79" customFormat="1" ht="20.25" customHeight="1" spans="1:5">
      <c r="A38" s="101">
        <v>50599</v>
      </c>
      <c r="B38" s="161" t="s">
        <v>1233</v>
      </c>
      <c r="C38" s="95"/>
      <c r="D38" s="95"/>
      <c r="E38" s="107">
        <f t="shared" si="0"/>
        <v>0</v>
      </c>
    </row>
    <row r="39" s="79" customFormat="1" ht="20.25" customHeight="1" spans="1:5">
      <c r="A39" s="101">
        <v>506</v>
      </c>
      <c r="B39" s="106" t="s">
        <v>1234</v>
      </c>
      <c r="C39" s="99"/>
      <c r="D39" s="99"/>
      <c r="E39" s="107">
        <f t="shared" si="0"/>
        <v>0</v>
      </c>
    </row>
    <row r="40" s="79" customFormat="1" ht="20.25" customHeight="1" spans="1:5">
      <c r="A40" s="101">
        <v>50601</v>
      </c>
      <c r="B40" s="161" t="s">
        <v>1235</v>
      </c>
      <c r="C40" s="95"/>
      <c r="D40" s="95"/>
      <c r="E40" s="107">
        <f t="shared" si="0"/>
        <v>0</v>
      </c>
    </row>
    <row r="41" s="79" customFormat="1" ht="20.25" customHeight="1" spans="1:5">
      <c r="A41" s="101">
        <v>50602</v>
      </c>
      <c r="B41" s="161" t="s">
        <v>1236</v>
      </c>
      <c r="C41" s="95"/>
      <c r="D41" s="95"/>
      <c r="E41" s="107">
        <f t="shared" si="0"/>
        <v>0</v>
      </c>
    </row>
    <row r="42" s="79" customFormat="1" ht="20.25" customHeight="1" spans="1:5">
      <c r="A42" s="101">
        <v>507</v>
      </c>
      <c r="B42" s="106" t="s">
        <v>1237</v>
      </c>
      <c r="C42" s="95"/>
      <c r="D42" s="95"/>
      <c r="E42" s="107">
        <f t="shared" si="0"/>
        <v>0</v>
      </c>
    </row>
    <row r="43" s="79" customFormat="1" ht="20.25" customHeight="1" spans="1:5">
      <c r="A43" s="101">
        <v>50701</v>
      </c>
      <c r="B43" s="161" t="s">
        <v>1238</v>
      </c>
      <c r="C43" s="95"/>
      <c r="D43" s="95"/>
      <c r="E43" s="107">
        <f t="shared" si="0"/>
        <v>0</v>
      </c>
    </row>
    <row r="44" s="79" customFormat="1" ht="20.25" customHeight="1" spans="1:5">
      <c r="A44" s="101">
        <v>50702</v>
      </c>
      <c r="B44" s="161" t="s">
        <v>1239</v>
      </c>
      <c r="C44" s="95"/>
      <c r="D44" s="95"/>
      <c r="E44" s="107">
        <f t="shared" si="0"/>
        <v>0</v>
      </c>
    </row>
    <row r="45" s="79" customFormat="1" ht="20.25" customHeight="1" spans="1:5">
      <c r="A45" s="101">
        <v>50799</v>
      </c>
      <c r="B45" s="161" t="s">
        <v>1240</v>
      </c>
      <c r="C45" s="95"/>
      <c r="D45" s="95"/>
      <c r="E45" s="107">
        <f t="shared" si="0"/>
        <v>0</v>
      </c>
    </row>
    <row r="46" s="79" customFormat="1" ht="20.25" customHeight="1" spans="1:5">
      <c r="A46" s="101">
        <v>508</v>
      </c>
      <c r="B46" s="106" t="s">
        <v>1241</v>
      </c>
      <c r="C46" s="95"/>
      <c r="D46" s="95"/>
      <c r="E46" s="107">
        <f t="shared" si="0"/>
        <v>0</v>
      </c>
    </row>
    <row r="47" s="79" customFormat="1" ht="20.25" customHeight="1" spans="1:5">
      <c r="A47" s="101">
        <v>50803</v>
      </c>
      <c r="B47" s="161" t="s">
        <v>1242</v>
      </c>
      <c r="C47" s="95"/>
      <c r="D47" s="95"/>
      <c r="E47" s="107">
        <f t="shared" si="0"/>
        <v>0</v>
      </c>
    </row>
    <row r="48" s="79" customFormat="1" ht="20.25" customHeight="1" spans="1:5">
      <c r="A48" s="101">
        <v>50804</v>
      </c>
      <c r="B48" s="161" t="s">
        <v>1243</v>
      </c>
      <c r="C48" s="95"/>
      <c r="D48" s="95"/>
      <c r="E48" s="107">
        <f t="shared" si="0"/>
        <v>0</v>
      </c>
    </row>
    <row r="49" s="79" customFormat="1" ht="20.25" customHeight="1" spans="1:5">
      <c r="A49" s="101">
        <v>50805</v>
      </c>
      <c r="B49" s="161" t="s">
        <v>1244</v>
      </c>
      <c r="C49" s="95"/>
      <c r="D49" s="95"/>
      <c r="E49" s="107">
        <f t="shared" si="0"/>
        <v>0</v>
      </c>
    </row>
    <row r="50" s="79" customFormat="1" ht="20.25" customHeight="1" spans="1:5">
      <c r="A50" s="101">
        <v>50899</v>
      </c>
      <c r="B50" s="161" t="s">
        <v>1245</v>
      </c>
      <c r="C50" s="95"/>
      <c r="D50" s="95"/>
      <c r="E50" s="107">
        <f t="shared" si="0"/>
        <v>0</v>
      </c>
    </row>
    <row r="51" s="79" customFormat="1" ht="20.25" customHeight="1" spans="1:5">
      <c r="A51" s="101">
        <v>509</v>
      </c>
      <c r="B51" s="106" t="s">
        <v>1246</v>
      </c>
      <c r="C51" s="99">
        <v>160</v>
      </c>
      <c r="D51" s="99">
        <v>400</v>
      </c>
      <c r="E51" s="107">
        <f t="shared" si="0"/>
        <v>2.5</v>
      </c>
    </row>
    <row r="52" s="79" customFormat="1" ht="20.25" customHeight="1" spans="1:5">
      <c r="A52" s="101">
        <v>50901</v>
      </c>
      <c r="B52" s="161" t="s">
        <v>1247</v>
      </c>
      <c r="C52" s="95">
        <v>68</v>
      </c>
      <c r="D52" s="95">
        <v>326</v>
      </c>
      <c r="E52" s="107">
        <f t="shared" si="0"/>
        <v>4.79411764705882</v>
      </c>
    </row>
    <row r="53" s="79" customFormat="1" ht="20.25" customHeight="1" spans="1:5">
      <c r="A53" s="101">
        <v>50902</v>
      </c>
      <c r="B53" s="161" t="s">
        <v>1248</v>
      </c>
      <c r="C53" s="95"/>
      <c r="D53" s="95"/>
      <c r="E53" s="107">
        <f t="shared" si="0"/>
        <v>0</v>
      </c>
    </row>
    <row r="54" s="79" customFormat="1" ht="20.25" customHeight="1" spans="1:5">
      <c r="A54" s="101">
        <v>50903</v>
      </c>
      <c r="B54" s="161" t="s">
        <v>1249</v>
      </c>
      <c r="C54" s="95"/>
      <c r="D54" s="95"/>
      <c r="E54" s="107">
        <f t="shared" si="0"/>
        <v>0</v>
      </c>
    </row>
    <row r="55" s="79" customFormat="1" ht="20.25" customHeight="1" spans="1:5">
      <c r="A55" s="101">
        <v>50905</v>
      </c>
      <c r="B55" s="161" t="s">
        <v>1250</v>
      </c>
      <c r="C55" s="95">
        <v>92</v>
      </c>
      <c r="D55" s="95">
        <v>74</v>
      </c>
      <c r="E55" s="107">
        <f t="shared" si="0"/>
        <v>0.804347826086957</v>
      </c>
    </row>
    <row r="56" s="79" customFormat="1" ht="20.25" customHeight="1" spans="1:5">
      <c r="A56" s="101">
        <v>50999</v>
      </c>
      <c r="B56" s="161" t="s">
        <v>1251</v>
      </c>
      <c r="C56" s="95"/>
      <c r="D56" s="95"/>
      <c r="E56" s="107">
        <f t="shared" si="0"/>
        <v>0</v>
      </c>
    </row>
    <row r="57" s="79" customFormat="1" ht="20.25" customHeight="1" spans="1:5">
      <c r="A57" s="101">
        <v>510</v>
      </c>
      <c r="B57" s="106" t="s">
        <v>1252</v>
      </c>
      <c r="C57" s="95"/>
      <c r="D57" s="95"/>
      <c r="E57" s="107">
        <f t="shared" si="0"/>
        <v>0</v>
      </c>
    </row>
    <row r="58" s="79" customFormat="1" ht="20.25" customHeight="1" spans="1:5">
      <c r="A58" s="101">
        <v>51002</v>
      </c>
      <c r="B58" s="161" t="s">
        <v>1253</v>
      </c>
      <c r="C58" s="95"/>
      <c r="D58" s="95"/>
      <c r="E58" s="107">
        <f t="shared" si="0"/>
        <v>0</v>
      </c>
    </row>
    <row r="59" s="79" customFormat="1" ht="20.25" customHeight="1" spans="1:5">
      <c r="A59" s="101">
        <v>51003</v>
      </c>
      <c r="B59" s="161" t="s">
        <v>444</v>
      </c>
      <c r="C59" s="95"/>
      <c r="D59" s="95"/>
      <c r="E59" s="107">
        <f t="shared" si="0"/>
        <v>0</v>
      </c>
    </row>
    <row r="60" s="79" customFormat="1" ht="20.25" customHeight="1" spans="1:5">
      <c r="A60" s="101">
        <v>51004</v>
      </c>
      <c r="B60" s="161" t="s">
        <v>1254</v>
      </c>
      <c r="C60" s="95"/>
      <c r="D60" s="95"/>
      <c r="E60" s="107">
        <f t="shared" si="0"/>
        <v>0</v>
      </c>
    </row>
    <row r="61" s="79" customFormat="1" ht="20.25" customHeight="1" spans="1:5">
      <c r="A61" s="101">
        <v>511</v>
      </c>
      <c r="B61" s="106" t="s">
        <v>1255</v>
      </c>
      <c r="C61" s="95"/>
      <c r="D61" s="95"/>
      <c r="E61" s="107">
        <f t="shared" si="0"/>
        <v>0</v>
      </c>
    </row>
    <row r="62" s="79" customFormat="1" ht="20.25" customHeight="1" spans="1:5">
      <c r="A62" s="101">
        <v>51101</v>
      </c>
      <c r="B62" s="161" t="s">
        <v>1256</v>
      </c>
      <c r="C62" s="95"/>
      <c r="D62" s="95"/>
      <c r="E62" s="107">
        <f t="shared" si="0"/>
        <v>0</v>
      </c>
    </row>
    <row r="63" s="79" customFormat="1" ht="20.25" customHeight="1" spans="1:5">
      <c r="A63" s="101">
        <v>51102</v>
      </c>
      <c r="B63" s="161" t="s">
        <v>1257</v>
      </c>
      <c r="C63" s="95"/>
      <c r="D63" s="95"/>
      <c r="E63" s="107">
        <f t="shared" si="0"/>
        <v>0</v>
      </c>
    </row>
    <row r="64" s="79" customFormat="1" ht="20.25" customHeight="1" spans="1:5">
      <c r="A64" s="101">
        <v>51103</v>
      </c>
      <c r="B64" s="161" t="s">
        <v>1258</v>
      </c>
      <c r="C64" s="95"/>
      <c r="D64" s="95"/>
      <c r="E64" s="107">
        <f t="shared" si="0"/>
        <v>0</v>
      </c>
    </row>
    <row r="65" s="79" customFormat="1" ht="20.25" customHeight="1" spans="1:5">
      <c r="A65" s="101">
        <v>51104</v>
      </c>
      <c r="B65" s="161" t="s">
        <v>1259</v>
      </c>
      <c r="C65" s="95"/>
      <c r="D65" s="95"/>
      <c r="E65" s="107">
        <f t="shared" si="0"/>
        <v>0</v>
      </c>
    </row>
    <row r="66" s="79" customFormat="1" ht="20.25" customHeight="1" spans="1:5">
      <c r="A66" s="101">
        <v>514</v>
      </c>
      <c r="B66" s="108" t="s">
        <v>1260</v>
      </c>
      <c r="C66" s="95"/>
      <c r="D66" s="95"/>
      <c r="E66" s="107">
        <f t="shared" si="0"/>
        <v>0</v>
      </c>
    </row>
    <row r="67" s="79" customFormat="1" ht="20.25" customHeight="1" spans="1:5">
      <c r="A67" s="101">
        <v>51401</v>
      </c>
      <c r="B67" s="101" t="s">
        <v>1261</v>
      </c>
      <c r="C67" s="95"/>
      <c r="D67" s="95"/>
      <c r="E67" s="107">
        <f t="shared" si="0"/>
        <v>0</v>
      </c>
    </row>
    <row r="68" s="79" customFormat="1" ht="20.25" customHeight="1" spans="1:5">
      <c r="A68" s="101">
        <v>51402</v>
      </c>
      <c r="B68" s="101" t="s">
        <v>1262</v>
      </c>
      <c r="C68" s="95"/>
      <c r="D68" s="95"/>
      <c r="E68" s="107">
        <f t="shared" si="0"/>
        <v>0</v>
      </c>
    </row>
    <row r="69" s="79" customFormat="1" ht="20.25" customHeight="1" spans="1:5">
      <c r="A69" s="101">
        <v>599</v>
      </c>
      <c r="B69" s="108" t="s">
        <v>1203</v>
      </c>
      <c r="C69" s="95"/>
      <c r="D69" s="95"/>
      <c r="E69" s="107">
        <f t="shared" si="0"/>
        <v>0</v>
      </c>
    </row>
    <row r="70" s="79" customFormat="1" ht="20.25" customHeight="1" spans="1:5">
      <c r="A70" s="101">
        <v>59907</v>
      </c>
      <c r="B70" s="101" t="s">
        <v>1263</v>
      </c>
      <c r="C70" s="95"/>
      <c r="D70" s="95"/>
      <c r="E70" s="107">
        <f t="shared" si="0"/>
        <v>0</v>
      </c>
    </row>
    <row r="71" s="79" customFormat="1" ht="20.25" customHeight="1" spans="1:5">
      <c r="A71" s="101">
        <v>59908</v>
      </c>
      <c r="B71" s="101" t="s">
        <v>1264</v>
      </c>
      <c r="C71" s="95"/>
      <c r="D71" s="95"/>
      <c r="E71" s="107">
        <f t="shared" si="0"/>
        <v>0</v>
      </c>
    </row>
    <row r="72" s="79" customFormat="1" ht="20.25" customHeight="1" spans="1:5">
      <c r="A72" s="101">
        <v>59909</v>
      </c>
      <c r="B72" s="101" t="s">
        <v>1265</v>
      </c>
      <c r="C72" s="95"/>
      <c r="D72" s="95"/>
      <c r="E72" s="107">
        <f t="shared" si="0"/>
        <v>0</v>
      </c>
    </row>
    <row r="73" s="79" customFormat="1" ht="20.25" customHeight="1" spans="1:5">
      <c r="A73" s="101">
        <v>59910</v>
      </c>
      <c r="B73" s="101" t="s">
        <v>1266</v>
      </c>
      <c r="C73" s="95"/>
      <c r="D73" s="95"/>
      <c r="E73" s="107">
        <f t="shared" si="0"/>
        <v>0</v>
      </c>
    </row>
    <row r="74" s="79" customFormat="1" ht="20.25" customHeight="1" spans="1:5">
      <c r="A74" s="101">
        <v>59999</v>
      </c>
      <c r="B74" s="101" t="s">
        <v>906</v>
      </c>
      <c r="C74" s="95"/>
      <c r="D74" s="95"/>
      <c r="E74" s="107">
        <f t="shared" si="0"/>
        <v>0</v>
      </c>
    </row>
    <row r="75" s="79" customFormat="1" ht="20.25" customHeight="1" spans="1:5">
      <c r="A75" s="101"/>
      <c r="B75" s="101" t="str">
        <f>""</f>
        <v/>
      </c>
      <c r="C75" s="95"/>
      <c r="D75" s="95"/>
      <c r="E75" s="107">
        <f t="shared" si="0"/>
        <v>0</v>
      </c>
    </row>
    <row r="76" s="79" customFormat="1" ht="20.25" customHeight="1" spans="1:5">
      <c r="A76" s="101"/>
      <c r="B76" s="109" t="s">
        <v>1267</v>
      </c>
      <c r="C76" s="99">
        <v>10015</v>
      </c>
      <c r="D76" s="99">
        <v>23524</v>
      </c>
      <c r="E76" s="107">
        <f t="shared" si="0"/>
        <v>2.34887668497254</v>
      </c>
    </row>
  </sheetData>
  <sheetProtection formatColumns="0" formatRows="0" insertRows="0" insertColumns="0" deleteColumns="0" deleteRows="0" autoFilter="0"/>
  <mergeCells count="2">
    <mergeCell ref="A1:E1"/>
    <mergeCell ref="A2:E2"/>
  </mergeCells>
  <printOptions horizontalCentered="1"/>
  <pageMargins left="0.751388888888889" right="0.751388888888889" top="1" bottom="1" header="0.5" footer="0.5"/>
  <pageSetup paperSize="9" scale="79"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I7" sqref="I7"/>
    </sheetView>
  </sheetViews>
  <sheetFormatPr defaultColWidth="12.1388888888889" defaultRowHeight="17.15" customHeight="1" outlineLevelCol="4"/>
  <cols>
    <col min="1" max="5" width="23.1388888888889"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6.5" customHeight="1" spans="1:5">
      <c r="A9" s="71" t="s">
        <v>1268</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8"/>
  <sheetViews>
    <sheetView view="pageBreakPreview" zoomScale="70" zoomScaleNormal="100" topLeftCell="A76" workbookViewId="0">
      <selection activeCell="L8" sqref="L8"/>
    </sheetView>
  </sheetViews>
  <sheetFormatPr defaultColWidth="9" defaultRowHeight="20.25" customHeight="1"/>
  <cols>
    <col min="1" max="1" width="12.712962962963" customWidth="1"/>
    <col min="2" max="2" width="55.3981481481481" customWidth="1"/>
    <col min="3" max="3" width="9.66666666666667" customWidth="1"/>
    <col min="4" max="5" width="11.3333333333333" customWidth="1"/>
    <col min="6" max="6" width="9.66666666666667" customWidth="1"/>
    <col min="7" max="7" width="11.2777777777778" customWidth="1"/>
    <col min="8" max="8" width="12.4259259259259" customWidth="1"/>
    <col min="9" max="9" width="11.5740740740741" customWidth="1"/>
  </cols>
  <sheetData>
    <row r="1" ht="45" customHeight="1" spans="1:9">
      <c r="A1" s="34" t="s">
        <v>18</v>
      </c>
      <c r="B1" s="34"/>
      <c r="C1" s="34"/>
      <c r="D1" s="34"/>
      <c r="E1" s="34"/>
      <c r="F1" s="34"/>
      <c r="G1" s="34"/>
      <c r="H1" s="34"/>
      <c r="I1" s="34"/>
    </row>
    <row r="2" customHeight="1" spans="1:9">
      <c r="A2" s="35" t="s">
        <v>37</v>
      </c>
      <c r="B2" s="35"/>
      <c r="C2" s="35"/>
      <c r="D2" s="35"/>
      <c r="E2" s="35"/>
      <c r="F2" s="35"/>
      <c r="G2" s="35"/>
      <c r="H2" s="35"/>
      <c r="I2" s="87" t="s">
        <v>140</v>
      </c>
    </row>
    <row r="3" ht="30" customHeight="1" spans="1:9">
      <c r="A3" s="130" t="s">
        <v>38</v>
      </c>
      <c r="B3" s="74" t="s">
        <v>39</v>
      </c>
      <c r="C3" s="74" t="s">
        <v>40</v>
      </c>
      <c r="D3" s="74" t="s">
        <v>41</v>
      </c>
      <c r="E3" s="74" t="s">
        <v>42</v>
      </c>
      <c r="F3" s="74" t="s">
        <v>43</v>
      </c>
      <c r="G3" s="74" t="s">
        <v>44</v>
      </c>
      <c r="H3" s="74" t="s">
        <v>45</v>
      </c>
      <c r="I3" s="74" t="s">
        <v>46</v>
      </c>
    </row>
    <row r="4" customHeight="1" spans="1:9">
      <c r="A4" s="141">
        <v>10301</v>
      </c>
      <c r="B4" s="114" t="s">
        <v>1269</v>
      </c>
      <c r="C4" s="142"/>
      <c r="D4" s="142"/>
      <c r="E4" s="142">
        <v>160791</v>
      </c>
      <c r="F4" s="142">
        <v>296232</v>
      </c>
      <c r="G4" s="154">
        <f t="shared" ref="G4:G88" si="0">IF(C4=0,0,F4/C4)</f>
        <v>0</v>
      </c>
      <c r="H4" s="154">
        <f t="shared" ref="H4:H88" si="1">IF(D4=0,0,F4/D4)</f>
        <v>0</v>
      </c>
      <c r="I4" s="154">
        <f t="shared" ref="I4:I88" si="2">IF(E4=0,0,F4/E4)</f>
        <v>1.84234192212251</v>
      </c>
    </row>
    <row r="5" customHeight="1" spans="1:9">
      <c r="A5" s="144">
        <v>1030102</v>
      </c>
      <c r="B5" s="155" t="s">
        <v>1270</v>
      </c>
      <c r="C5" s="156"/>
      <c r="D5" s="156"/>
      <c r="E5" s="156"/>
      <c r="F5" s="156"/>
      <c r="G5" s="105">
        <f t="shared" si="0"/>
        <v>0</v>
      </c>
      <c r="H5" s="105">
        <f t="shared" si="1"/>
        <v>0</v>
      </c>
      <c r="I5" s="105">
        <f t="shared" si="2"/>
        <v>0</v>
      </c>
    </row>
    <row r="6" customHeight="1" spans="1:9">
      <c r="A6" s="146">
        <v>103010201</v>
      </c>
      <c r="B6" s="101" t="s">
        <v>1271</v>
      </c>
      <c r="C6" s="99"/>
      <c r="D6" s="99"/>
      <c r="E6" s="99"/>
      <c r="F6" s="99"/>
      <c r="G6" s="107">
        <f t="shared" si="0"/>
        <v>0</v>
      </c>
      <c r="H6" s="107">
        <f t="shared" si="1"/>
        <v>0</v>
      </c>
      <c r="I6" s="107">
        <f t="shared" si="2"/>
        <v>0</v>
      </c>
    </row>
    <row r="7" customHeight="1" spans="1:9">
      <c r="A7" s="146">
        <v>103010202</v>
      </c>
      <c r="B7" s="101" t="s">
        <v>1272</v>
      </c>
      <c r="C7" s="99"/>
      <c r="D7" s="99"/>
      <c r="E7" s="99"/>
      <c r="F7" s="99"/>
      <c r="G7" s="107">
        <f t="shared" si="0"/>
        <v>0</v>
      </c>
      <c r="H7" s="107">
        <f t="shared" si="1"/>
        <v>0</v>
      </c>
      <c r="I7" s="107">
        <f t="shared" si="2"/>
        <v>0</v>
      </c>
    </row>
    <row r="8" customHeight="1" spans="1:9">
      <c r="A8" s="146">
        <v>1030106</v>
      </c>
      <c r="B8" s="108" t="s">
        <v>1273</v>
      </c>
      <c r="C8" s="99"/>
      <c r="D8" s="99"/>
      <c r="E8" s="99"/>
      <c r="F8" s="99"/>
      <c r="G8" s="107">
        <f t="shared" si="0"/>
        <v>0</v>
      </c>
      <c r="H8" s="107">
        <f t="shared" si="1"/>
        <v>0</v>
      </c>
      <c r="I8" s="107">
        <f t="shared" si="2"/>
        <v>0</v>
      </c>
    </row>
    <row r="9" customHeight="1" spans="1:9">
      <c r="A9" s="146">
        <v>1030110</v>
      </c>
      <c r="B9" s="108" t="s">
        <v>1274</v>
      </c>
      <c r="C9" s="99"/>
      <c r="D9" s="99"/>
      <c r="E9" s="99"/>
      <c r="F9" s="99"/>
      <c r="G9" s="107">
        <f t="shared" si="0"/>
        <v>0</v>
      </c>
      <c r="H9" s="107">
        <f t="shared" si="1"/>
        <v>0</v>
      </c>
      <c r="I9" s="107">
        <f t="shared" si="2"/>
        <v>0</v>
      </c>
    </row>
    <row r="10" customHeight="1" spans="1:9">
      <c r="A10" s="146">
        <v>1030112</v>
      </c>
      <c r="B10" s="108" t="s">
        <v>1275</v>
      </c>
      <c r="C10" s="99"/>
      <c r="D10" s="99"/>
      <c r="E10" s="99"/>
      <c r="F10" s="99"/>
      <c r="G10" s="107">
        <f t="shared" si="0"/>
        <v>0</v>
      </c>
      <c r="H10" s="107">
        <f t="shared" si="1"/>
        <v>0</v>
      </c>
      <c r="I10" s="107">
        <f t="shared" si="2"/>
        <v>0</v>
      </c>
    </row>
    <row r="11" customHeight="1" spans="1:9">
      <c r="A11" s="146">
        <v>1030121</v>
      </c>
      <c r="B11" s="108" t="s">
        <v>1276</v>
      </c>
      <c r="C11" s="99"/>
      <c r="D11" s="99"/>
      <c r="E11" s="99"/>
      <c r="F11" s="99"/>
      <c r="G11" s="107">
        <f t="shared" si="0"/>
        <v>0</v>
      </c>
      <c r="H11" s="107">
        <f t="shared" si="1"/>
        <v>0</v>
      </c>
      <c r="I11" s="107">
        <f t="shared" si="2"/>
        <v>0</v>
      </c>
    </row>
    <row r="12" customHeight="1" spans="1:9">
      <c r="A12" s="146">
        <v>1030129</v>
      </c>
      <c r="B12" s="108" t="s">
        <v>1277</v>
      </c>
      <c r="C12" s="99"/>
      <c r="D12" s="99"/>
      <c r="E12" s="99"/>
      <c r="F12" s="99"/>
      <c r="G12" s="107">
        <f t="shared" si="0"/>
        <v>0</v>
      </c>
      <c r="H12" s="107">
        <f t="shared" si="1"/>
        <v>0</v>
      </c>
      <c r="I12" s="107">
        <f t="shared" si="2"/>
        <v>0</v>
      </c>
    </row>
    <row r="13" customHeight="1" spans="1:9">
      <c r="A13" s="146">
        <v>1030146</v>
      </c>
      <c r="B13" s="108" t="s">
        <v>1278</v>
      </c>
      <c r="C13" s="99"/>
      <c r="D13" s="99"/>
      <c r="E13" s="99"/>
      <c r="F13" s="99"/>
      <c r="G13" s="107">
        <f t="shared" si="0"/>
        <v>0</v>
      </c>
      <c r="H13" s="107">
        <f t="shared" si="1"/>
        <v>0</v>
      </c>
      <c r="I13" s="107">
        <f t="shared" si="2"/>
        <v>0</v>
      </c>
    </row>
    <row r="14" customHeight="1" spans="1:9">
      <c r="A14" s="146">
        <v>1030147</v>
      </c>
      <c r="B14" s="108" t="s">
        <v>1279</v>
      </c>
      <c r="C14" s="99"/>
      <c r="D14" s="99"/>
      <c r="E14" s="99"/>
      <c r="F14" s="99"/>
      <c r="G14" s="107">
        <f t="shared" si="0"/>
        <v>0</v>
      </c>
      <c r="H14" s="107">
        <f t="shared" si="1"/>
        <v>0</v>
      </c>
      <c r="I14" s="107">
        <f t="shared" si="2"/>
        <v>0</v>
      </c>
    </row>
    <row r="15" customHeight="1" spans="1:9">
      <c r="A15" s="146">
        <v>1030148</v>
      </c>
      <c r="B15" s="108" t="s">
        <v>1280</v>
      </c>
      <c r="C15" s="147">
        <v>391400</v>
      </c>
      <c r="D15" s="147">
        <v>391400</v>
      </c>
      <c r="E15" s="147">
        <v>151426</v>
      </c>
      <c r="F15" s="147">
        <v>288018</v>
      </c>
      <c r="G15" s="107">
        <f t="shared" si="0"/>
        <v>0.735866121614716</v>
      </c>
      <c r="H15" s="107">
        <f t="shared" si="1"/>
        <v>0.735866121614716</v>
      </c>
      <c r="I15" s="107">
        <f t="shared" si="2"/>
        <v>1.90203795913516</v>
      </c>
    </row>
    <row r="16" customHeight="1" spans="1:9">
      <c r="A16" s="146">
        <v>103014801</v>
      </c>
      <c r="B16" s="101" t="s">
        <v>1281</v>
      </c>
      <c r="C16" s="147"/>
      <c r="D16" s="147"/>
      <c r="E16" s="147">
        <v>83802</v>
      </c>
      <c r="F16" s="147">
        <v>72256</v>
      </c>
      <c r="G16" s="107">
        <f t="shared" si="0"/>
        <v>0</v>
      </c>
      <c r="H16" s="107">
        <f t="shared" si="1"/>
        <v>0</v>
      </c>
      <c r="I16" s="107">
        <f t="shared" si="2"/>
        <v>0.862222858642992</v>
      </c>
    </row>
    <row r="17" customHeight="1" spans="1:9">
      <c r="A17" s="146">
        <v>103014802</v>
      </c>
      <c r="B17" s="101" t="s">
        <v>1282</v>
      </c>
      <c r="C17" s="147"/>
      <c r="D17" s="147"/>
      <c r="E17" s="147"/>
      <c r="F17" s="147"/>
      <c r="G17" s="107">
        <f t="shared" si="0"/>
        <v>0</v>
      </c>
      <c r="H17" s="107">
        <f t="shared" si="1"/>
        <v>0</v>
      </c>
      <c r="I17" s="107">
        <f t="shared" si="2"/>
        <v>0</v>
      </c>
    </row>
    <row r="18" customHeight="1" spans="1:9">
      <c r="A18" s="146">
        <v>103014803</v>
      </c>
      <c r="B18" s="101" t="s">
        <v>1283</v>
      </c>
      <c r="C18" s="147"/>
      <c r="D18" s="147"/>
      <c r="E18" s="147">
        <v>77737</v>
      </c>
      <c r="F18" s="147">
        <v>217481</v>
      </c>
      <c r="G18" s="107">
        <f t="shared" si="0"/>
        <v>0</v>
      </c>
      <c r="H18" s="107">
        <f t="shared" si="1"/>
        <v>0</v>
      </c>
      <c r="I18" s="107">
        <f t="shared" si="2"/>
        <v>2.79765105419556</v>
      </c>
    </row>
    <row r="19" customHeight="1" spans="1:9">
      <c r="A19" s="146">
        <v>103014898</v>
      </c>
      <c r="B19" s="101" t="s">
        <v>1284</v>
      </c>
      <c r="C19" s="147"/>
      <c r="D19" s="147"/>
      <c r="E19" s="147">
        <v>-10145</v>
      </c>
      <c r="F19" s="147">
        <v>-1719</v>
      </c>
      <c r="G19" s="107">
        <f t="shared" si="0"/>
        <v>0</v>
      </c>
      <c r="H19" s="107">
        <f t="shared" si="1"/>
        <v>0</v>
      </c>
      <c r="I19" s="107">
        <f t="shared" si="2"/>
        <v>0.169443075406604</v>
      </c>
    </row>
    <row r="20" customHeight="1" spans="1:9">
      <c r="A20" s="146">
        <v>103014899</v>
      </c>
      <c r="B20" s="101" t="s">
        <v>1285</v>
      </c>
      <c r="C20" s="147"/>
      <c r="D20" s="147"/>
      <c r="E20" s="147">
        <v>32</v>
      </c>
      <c r="F20" s="147"/>
      <c r="G20" s="107">
        <f t="shared" si="0"/>
        <v>0</v>
      </c>
      <c r="H20" s="107">
        <f t="shared" si="1"/>
        <v>0</v>
      </c>
      <c r="I20" s="107">
        <f t="shared" si="2"/>
        <v>0</v>
      </c>
    </row>
    <row r="21" customHeight="1" spans="1:9">
      <c r="A21" s="146">
        <v>1030149</v>
      </c>
      <c r="B21" s="108" t="s">
        <v>1286</v>
      </c>
      <c r="C21" s="147"/>
      <c r="D21" s="147"/>
      <c r="E21" s="147"/>
      <c r="F21" s="147"/>
      <c r="G21" s="107">
        <f t="shared" si="0"/>
        <v>0</v>
      </c>
      <c r="H21" s="107">
        <f t="shared" si="1"/>
        <v>0</v>
      </c>
      <c r="I21" s="107">
        <f t="shared" si="2"/>
        <v>0</v>
      </c>
    </row>
    <row r="22" customHeight="1" spans="1:9">
      <c r="A22" s="146">
        <v>1030150</v>
      </c>
      <c r="B22" s="108" t="s">
        <v>1287</v>
      </c>
      <c r="C22" s="147"/>
      <c r="D22" s="147"/>
      <c r="E22" s="147"/>
      <c r="F22" s="147"/>
      <c r="G22" s="107">
        <f t="shared" si="0"/>
        <v>0</v>
      </c>
      <c r="H22" s="107">
        <f t="shared" si="1"/>
        <v>0</v>
      </c>
      <c r="I22" s="107">
        <f t="shared" si="2"/>
        <v>0</v>
      </c>
    </row>
    <row r="23" customHeight="1" spans="1:9">
      <c r="A23" s="146">
        <v>103015001</v>
      </c>
      <c r="B23" s="101" t="s">
        <v>1288</v>
      </c>
      <c r="C23" s="147"/>
      <c r="D23" s="147"/>
      <c r="E23" s="147"/>
      <c r="F23" s="147"/>
      <c r="G23" s="107">
        <f t="shared" si="0"/>
        <v>0</v>
      </c>
      <c r="H23" s="107">
        <f t="shared" si="1"/>
        <v>0</v>
      </c>
      <c r="I23" s="107">
        <f t="shared" si="2"/>
        <v>0</v>
      </c>
    </row>
    <row r="24" customHeight="1" spans="1:9">
      <c r="A24" s="146">
        <v>103015002</v>
      </c>
      <c r="B24" s="101" t="s">
        <v>1289</v>
      </c>
      <c r="C24" s="147"/>
      <c r="D24" s="147"/>
      <c r="E24" s="147"/>
      <c r="F24" s="147"/>
      <c r="G24" s="107">
        <f t="shared" si="0"/>
        <v>0</v>
      </c>
      <c r="H24" s="107">
        <f t="shared" si="1"/>
        <v>0</v>
      </c>
      <c r="I24" s="107">
        <f t="shared" si="2"/>
        <v>0</v>
      </c>
    </row>
    <row r="25" customHeight="1" spans="1:9">
      <c r="A25" s="146">
        <v>1030152</v>
      </c>
      <c r="B25" s="108" t="s">
        <v>1290</v>
      </c>
      <c r="C25" s="147"/>
      <c r="D25" s="147"/>
      <c r="E25" s="147"/>
      <c r="F25" s="147"/>
      <c r="G25" s="107">
        <f t="shared" si="0"/>
        <v>0</v>
      </c>
      <c r="H25" s="107">
        <f t="shared" si="1"/>
        <v>0</v>
      </c>
      <c r="I25" s="107">
        <f t="shared" si="2"/>
        <v>0</v>
      </c>
    </row>
    <row r="26" customHeight="1" spans="1:9">
      <c r="A26" s="146">
        <v>1030153</v>
      </c>
      <c r="B26" s="108" t="s">
        <v>1291</v>
      </c>
      <c r="C26" s="147"/>
      <c r="D26" s="147"/>
      <c r="E26" s="147"/>
      <c r="F26" s="147"/>
      <c r="G26" s="107">
        <f t="shared" si="0"/>
        <v>0</v>
      </c>
      <c r="H26" s="107">
        <f t="shared" si="1"/>
        <v>0</v>
      </c>
      <c r="I26" s="107">
        <f t="shared" si="2"/>
        <v>0</v>
      </c>
    </row>
    <row r="27" customHeight="1" spans="1:9">
      <c r="A27" s="146">
        <v>1030154</v>
      </c>
      <c r="B27" s="108" t="s">
        <v>1292</v>
      </c>
      <c r="C27" s="147"/>
      <c r="D27" s="147"/>
      <c r="E27" s="147"/>
      <c r="F27" s="147"/>
      <c r="G27" s="107">
        <f t="shared" si="0"/>
        <v>0</v>
      </c>
      <c r="H27" s="107">
        <f t="shared" si="1"/>
        <v>0</v>
      </c>
      <c r="I27" s="107">
        <f t="shared" si="2"/>
        <v>0</v>
      </c>
    </row>
    <row r="28" customHeight="1" spans="1:9">
      <c r="A28" s="146">
        <v>1030155</v>
      </c>
      <c r="B28" s="108" t="s">
        <v>1293</v>
      </c>
      <c r="C28" s="147"/>
      <c r="D28" s="147"/>
      <c r="E28" s="147"/>
      <c r="F28" s="147"/>
      <c r="G28" s="107">
        <f t="shared" si="0"/>
        <v>0</v>
      </c>
      <c r="H28" s="107">
        <f t="shared" si="1"/>
        <v>0</v>
      </c>
      <c r="I28" s="107">
        <f t="shared" si="2"/>
        <v>0</v>
      </c>
    </row>
    <row r="29" customHeight="1" spans="1:9">
      <c r="A29" s="146">
        <v>103015501</v>
      </c>
      <c r="B29" s="101" t="s">
        <v>1294</v>
      </c>
      <c r="C29" s="147"/>
      <c r="D29" s="147"/>
      <c r="E29" s="147"/>
      <c r="F29" s="147"/>
      <c r="G29" s="107">
        <f t="shared" si="0"/>
        <v>0</v>
      </c>
      <c r="H29" s="107">
        <f t="shared" si="1"/>
        <v>0</v>
      </c>
      <c r="I29" s="107">
        <f t="shared" si="2"/>
        <v>0</v>
      </c>
    </row>
    <row r="30" customHeight="1" spans="1:9">
      <c r="A30" s="146">
        <v>103015502</v>
      </c>
      <c r="B30" s="101" t="s">
        <v>1295</v>
      </c>
      <c r="C30" s="147"/>
      <c r="D30" s="147"/>
      <c r="E30" s="147"/>
      <c r="F30" s="147"/>
      <c r="G30" s="107">
        <f t="shared" si="0"/>
        <v>0</v>
      </c>
      <c r="H30" s="107">
        <f t="shared" si="1"/>
        <v>0</v>
      </c>
      <c r="I30" s="107">
        <f t="shared" si="2"/>
        <v>0</v>
      </c>
    </row>
    <row r="31" customHeight="1" spans="1:9">
      <c r="A31" s="146">
        <v>1030156</v>
      </c>
      <c r="B31" s="108" t="s">
        <v>1296</v>
      </c>
      <c r="C31" s="147">
        <v>9000</v>
      </c>
      <c r="D31" s="147">
        <v>9000</v>
      </c>
      <c r="E31" s="147">
        <v>8793</v>
      </c>
      <c r="F31" s="147">
        <v>7242</v>
      </c>
      <c r="G31" s="107">
        <f t="shared" si="0"/>
        <v>0.804666666666667</v>
      </c>
      <c r="H31" s="107">
        <f t="shared" si="1"/>
        <v>0.804666666666667</v>
      </c>
      <c r="I31" s="107">
        <f t="shared" si="2"/>
        <v>0.823609689525759</v>
      </c>
    </row>
    <row r="32" customHeight="1" spans="1:9">
      <c r="A32" s="146">
        <v>1030157</v>
      </c>
      <c r="B32" s="108" t="s">
        <v>1297</v>
      </c>
      <c r="C32" s="147"/>
      <c r="D32" s="147"/>
      <c r="E32" s="147"/>
      <c r="F32" s="147"/>
      <c r="G32" s="107">
        <f t="shared" si="0"/>
        <v>0</v>
      </c>
      <c r="H32" s="107">
        <f t="shared" si="1"/>
        <v>0</v>
      </c>
      <c r="I32" s="107">
        <f t="shared" si="2"/>
        <v>0</v>
      </c>
    </row>
    <row r="33" customHeight="1" spans="1:9">
      <c r="A33" s="146">
        <v>1030158</v>
      </c>
      <c r="B33" s="108" t="s">
        <v>1298</v>
      </c>
      <c r="C33" s="147"/>
      <c r="D33" s="147"/>
      <c r="E33" s="147"/>
      <c r="F33" s="147"/>
      <c r="G33" s="107">
        <f t="shared" si="0"/>
        <v>0</v>
      </c>
      <c r="H33" s="107">
        <f t="shared" si="1"/>
        <v>0</v>
      </c>
      <c r="I33" s="107">
        <f t="shared" si="2"/>
        <v>0</v>
      </c>
    </row>
    <row r="34" customHeight="1" spans="1:9">
      <c r="A34" s="146">
        <v>103015801</v>
      </c>
      <c r="B34" s="101" t="s">
        <v>1299</v>
      </c>
      <c r="C34" s="147"/>
      <c r="D34" s="147"/>
      <c r="E34" s="147"/>
      <c r="F34" s="147"/>
      <c r="G34" s="107">
        <f t="shared" si="0"/>
        <v>0</v>
      </c>
      <c r="H34" s="107">
        <f t="shared" si="1"/>
        <v>0</v>
      </c>
      <c r="I34" s="107">
        <f t="shared" si="2"/>
        <v>0</v>
      </c>
    </row>
    <row r="35" customHeight="1" spans="1:9">
      <c r="A35" s="146">
        <v>103015803</v>
      </c>
      <c r="B35" s="101" t="s">
        <v>1300</v>
      </c>
      <c r="C35" s="147"/>
      <c r="D35" s="147"/>
      <c r="E35" s="147"/>
      <c r="F35" s="147"/>
      <c r="G35" s="107">
        <f t="shared" si="0"/>
        <v>0</v>
      </c>
      <c r="H35" s="107">
        <f t="shared" si="1"/>
        <v>0</v>
      </c>
      <c r="I35" s="107">
        <f t="shared" si="2"/>
        <v>0</v>
      </c>
    </row>
    <row r="36" customHeight="1" spans="1:9">
      <c r="A36" s="146">
        <v>1030159</v>
      </c>
      <c r="B36" s="108" t="s">
        <v>1301</v>
      </c>
      <c r="C36" s="147"/>
      <c r="D36" s="147"/>
      <c r="E36" s="147"/>
      <c r="F36" s="147"/>
      <c r="G36" s="107">
        <f t="shared" si="0"/>
        <v>0</v>
      </c>
      <c r="H36" s="107">
        <f t="shared" si="1"/>
        <v>0</v>
      </c>
      <c r="I36" s="107">
        <f t="shared" si="2"/>
        <v>0</v>
      </c>
    </row>
    <row r="37" customHeight="1" spans="1:9">
      <c r="A37" s="146">
        <v>1030166</v>
      </c>
      <c r="B37" s="108" t="s">
        <v>1302</v>
      </c>
      <c r="C37" s="147"/>
      <c r="D37" s="147"/>
      <c r="E37" s="147"/>
      <c r="F37" s="147"/>
      <c r="G37" s="107">
        <f t="shared" si="0"/>
        <v>0</v>
      </c>
      <c r="H37" s="107">
        <f t="shared" si="1"/>
        <v>0</v>
      </c>
      <c r="I37" s="107">
        <f t="shared" si="2"/>
        <v>0</v>
      </c>
    </row>
    <row r="38" customHeight="1" spans="1:9">
      <c r="A38" s="146">
        <v>1030168</v>
      </c>
      <c r="B38" s="108" t="s">
        <v>1303</v>
      </c>
      <c r="C38" s="147"/>
      <c r="D38" s="147"/>
      <c r="E38" s="147"/>
      <c r="F38" s="147"/>
      <c r="G38" s="107">
        <f t="shared" si="0"/>
        <v>0</v>
      </c>
      <c r="H38" s="107">
        <f t="shared" si="1"/>
        <v>0</v>
      </c>
      <c r="I38" s="107">
        <f t="shared" si="2"/>
        <v>0</v>
      </c>
    </row>
    <row r="39" customHeight="1" spans="1:9">
      <c r="A39" s="146">
        <v>1030171</v>
      </c>
      <c r="B39" s="108" t="s">
        <v>1304</v>
      </c>
      <c r="C39" s="147"/>
      <c r="D39" s="147"/>
      <c r="E39" s="147"/>
      <c r="F39" s="147"/>
      <c r="G39" s="107">
        <f t="shared" si="0"/>
        <v>0</v>
      </c>
      <c r="H39" s="107">
        <f t="shared" si="1"/>
        <v>0</v>
      </c>
      <c r="I39" s="107">
        <f t="shared" si="2"/>
        <v>0</v>
      </c>
    </row>
    <row r="40" customHeight="1" spans="1:9">
      <c r="A40" s="146">
        <v>1030175</v>
      </c>
      <c r="B40" s="108" t="s">
        <v>1305</v>
      </c>
      <c r="C40" s="147"/>
      <c r="D40" s="147"/>
      <c r="E40" s="147"/>
      <c r="F40" s="147"/>
      <c r="G40" s="107">
        <f t="shared" si="0"/>
        <v>0</v>
      </c>
      <c r="H40" s="107">
        <f t="shared" si="1"/>
        <v>0</v>
      </c>
      <c r="I40" s="107">
        <f t="shared" si="2"/>
        <v>0</v>
      </c>
    </row>
    <row r="41" customHeight="1" spans="1:9">
      <c r="A41" s="146">
        <v>103017501</v>
      </c>
      <c r="B41" s="101" t="s">
        <v>1306</v>
      </c>
      <c r="C41" s="147"/>
      <c r="D41" s="147"/>
      <c r="E41" s="147"/>
      <c r="F41" s="147"/>
      <c r="G41" s="107">
        <f t="shared" si="0"/>
        <v>0</v>
      </c>
      <c r="H41" s="107">
        <f t="shared" si="1"/>
        <v>0</v>
      </c>
      <c r="I41" s="107">
        <f t="shared" si="2"/>
        <v>0</v>
      </c>
    </row>
    <row r="42" customHeight="1" spans="1:9">
      <c r="A42" s="146">
        <v>103017502</v>
      </c>
      <c r="B42" s="101" t="s">
        <v>1307</v>
      </c>
      <c r="C42" s="147"/>
      <c r="D42" s="147"/>
      <c r="E42" s="147"/>
      <c r="F42" s="147"/>
      <c r="G42" s="107">
        <f t="shared" si="0"/>
        <v>0</v>
      </c>
      <c r="H42" s="107">
        <f t="shared" si="1"/>
        <v>0</v>
      </c>
      <c r="I42" s="107">
        <f t="shared" si="2"/>
        <v>0</v>
      </c>
    </row>
    <row r="43" customHeight="1" spans="1:9">
      <c r="A43" s="146">
        <v>1030178</v>
      </c>
      <c r="B43" s="108" t="s">
        <v>1308</v>
      </c>
      <c r="C43" s="147">
        <v>1000</v>
      </c>
      <c r="D43" s="147">
        <v>1000</v>
      </c>
      <c r="E43" s="147">
        <v>572</v>
      </c>
      <c r="F43" s="147">
        <v>972</v>
      </c>
      <c r="G43" s="107">
        <f t="shared" si="0"/>
        <v>0.972</v>
      </c>
      <c r="H43" s="107">
        <f t="shared" si="1"/>
        <v>0.972</v>
      </c>
      <c r="I43" s="107">
        <f t="shared" si="2"/>
        <v>1.6993006993007</v>
      </c>
    </row>
    <row r="44" customHeight="1" spans="1:9">
      <c r="A44" s="146">
        <v>1030180</v>
      </c>
      <c r="B44" s="108" t="s">
        <v>1309</v>
      </c>
      <c r="C44" s="147"/>
      <c r="D44" s="147"/>
      <c r="E44" s="147"/>
      <c r="F44" s="147"/>
      <c r="G44" s="107">
        <f t="shared" si="0"/>
        <v>0</v>
      </c>
      <c r="H44" s="107">
        <f t="shared" si="1"/>
        <v>0</v>
      </c>
      <c r="I44" s="107">
        <f t="shared" si="2"/>
        <v>0</v>
      </c>
    </row>
    <row r="45" customHeight="1" spans="1:9">
      <c r="A45" s="146">
        <v>103018001</v>
      </c>
      <c r="B45" s="101" t="s">
        <v>1310</v>
      </c>
      <c r="C45" s="147"/>
      <c r="D45" s="147"/>
      <c r="E45" s="147"/>
      <c r="F45" s="147"/>
      <c r="G45" s="107">
        <f t="shared" si="0"/>
        <v>0</v>
      </c>
      <c r="H45" s="107">
        <f t="shared" si="1"/>
        <v>0</v>
      </c>
      <c r="I45" s="107">
        <f t="shared" si="2"/>
        <v>0</v>
      </c>
    </row>
    <row r="46" customHeight="1" spans="1:9">
      <c r="A46" s="146">
        <v>103018002</v>
      </c>
      <c r="B46" s="101" t="s">
        <v>1311</v>
      </c>
      <c r="C46" s="147"/>
      <c r="D46" s="147"/>
      <c r="E46" s="147"/>
      <c r="F46" s="147"/>
      <c r="G46" s="107">
        <f t="shared" si="0"/>
        <v>0</v>
      </c>
      <c r="H46" s="107">
        <f t="shared" si="1"/>
        <v>0</v>
      </c>
      <c r="I46" s="107">
        <f t="shared" si="2"/>
        <v>0</v>
      </c>
    </row>
    <row r="47" customHeight="1" spans="1:9">
      <c r="A47" s="146">
        <v>103018003</v>
      </c>
      <c r="B47" s="101" t="s">
        <v>1312</v>
      </c>
      <c r="C47" s="147"/>
      <c r="D47" s="147"/>
      <c r="E47" s="147"/>
      <c r="F47" s="147"/>
      <c r="G47" s="107">
        <f t="shared" si="0"/>
        <v>0</v>
      </c>
      <c r="H47" s="107">
        <f t="shared" si="1"/>
        <v>0</v>
      </c>
      <c r="I47" s="107">
        <f t="shared" si="2"/>
        <v>0</v>
      </c>
    </row>
    <row r="48" customHeight="1" spans="1:9">
      <c r="A48" s="146">
        <v>103018004</v>
      </c>
      <c r="B48" s="101" t="s">
        <v>1313</v>
      </c>
      <c r="C48" s="147"/>
      <c r="D48" s="147"/>
      <c r="E48" s="147"/>
      <c r="F48" s="147"/>
      <c r="G48" s="107">
        <f t="shared" si="0"/>
        <v>0</v>
      </c>
      <c r="H48" s="107">
        <f t="shared" si="1"/>
        <v>0</v>
      </c>
      <c r="I48" s="107">
        <f t="shared" si="2"/>
        <v>0</v>
      </c>
    </row>
    <row r="49" customHeight="1" spans="1:9">
      <c r="A49" s="146">
        <v>103018005</v>
      </c>
      <c r="B49" s="101" t="s">
        <v>1314</v>
      </c>
      <c r="C49" s="147"/>
      <c r="D49" s="147"/>
      <c r="E49" s="147"/>
      <c r="F49" s="147"/>
      <c r="G49" s="107">
        <f t="shared" si="0"/>
        <v>0</v>
      </c>
      <c r="H49" s="107">
        <f t="shared" si="1"/>
        <v>0</v>
      </c>
      <c r="I49" s="107">
        <f t="shared" si="2"/>
        <v>0</v>
      </c>
    </row>
    <row r="50" customHeight="1" spans="1:9">
      <c r="A50" s="146">
        <v>103018006</v>
      </c>
      <c r="B50" s="101" t="s">
        <v>1315</v>
      </c>
      <c r="C50" s="147"/>
      <c r="D50" s="147"/>
      <c r="E50" s="147"/>
      <c r="F50" s="147"/>
      <c r="G50" s="107">
        <f t="shared" si="0"/>
        <v>0</v>
      </c>
      <c r="H50" s="107">
        <f t="shared" si="1"/>
        <v>0</v>
      </c>
      <c r="I50" s="107">
        <f t="shared" si="2"/>
        <v>0</v>
      </c>
    </row>
    <row r="51" customHeight="1" spans="1:9">
      <c r="A51" s="146">
        <v>103018007</v>
      </c>
      <c r="B51" s="101" t="s">
        <v>1316</v>
      </c>
      <c r="C51" s="147"/>
      <c r="D51" s="147"/>
      <c r="E51" s="147"/>
      <c r="F51" s="147"/>
      <c r="G51" s="107">
        <f t="shared" si="0"/>
        <v>0</v>
      </c>
      <c r="H51" s="107">
        <f t="shared" si="1"/>
        <v>0</v>
      </c>
      <c r="I51" s="107">
        <f t="shared" si="2"/>
        <v>0</v>
      </c>
    </row>
    <row r="52" customHeight="1" spans="1:9">
      <c r="A52" s="146">
        <v>1030181</v>
      </c>
      <c r="B52" s="157" t="s">
        <v>1317</v>
      </c>
      <c r="C52" s="147"/>
      <c r="D52" s="147"/>
      <c r="E52" s="147"/>
      <c r="F52" s="147"/>
      <c r="G52" s="107">
        <f t="shared" si="0"/>
        <v>0</v>
      </c>
      <c r="H52" s="107">
        <f t="shared" si="1"/>
        <v>0</v>
      </c>
      <c r="I52" s="107">
        <f t="shared" si="2"/>
        <v>0</v>
      </c>
    </row>
    <row r="53" customHeight="1" spans="1:9">
      <c r="A53" s="146">
        <v>1030182</v>
      </c>
      <c r="B53" s="157" t="s">
        <v>1318</v>
      </c>
      <c r="C53" s="147"/>
      <c r="D53" s="147"/>
      <c r="E53" s="147"/>
      <c r="F53" s="147"/>
      <c r="G53" s="107">
        <f t="shared" si="0"/>
        <v>0</v>
      </c>
      <c r="H53" s="107">
        <f t="shared" si="1"/>
        <v>0</v>
      </c>
      <c r="I53" s="107">
        <f t="shared" si="2"/>
        <v>0</v>
      </c>
    </row>
    <row r="54" customHeight="1" spans="1:9">
      <c r="A54" s="146">
        <v>1030183</v>
      </c>
      <c r="B54" s="157" t="s">
        <v>1319</v>
      </c>
      <c r="C54" s="147"/>
      <c r="D54" s="147"/>
      <c r="E54" s="147"/>
      <c r="F54" s="147"/>
      <c r="G54" s="107">
        <f t="shared" si="0"/>
        <v>0</v>
      </c>
      <c r="H54" s="107">
        <f t="shared" si="1"/>
        <v>0</v>
      </c>
      <c r="I54" s="107">
        <f t="shared" si="2"/>
        <v>0</v>
      </c>
    </row>
    <row r="55" customHeight="1" spans="1:9">
      <c r="A55" s="146">
        <v>1030199</v>
      </c>
      <c r="B55" s="157" t="s">
        <v>1320</v>
      </c>
      <c r="C55" s="147"/>
      <c r="D55" s="147"/>
      <c r="E55" s="147"/>
      <c r="F55" s="147"/>
      <c r="G55" s="107">
        <f t="shared" si="0"/>
        <v>0</v>
      </c>
      <c r="H55" s="107">
        <f t="shared" si="1"/>
        <v>0</v>
      </c>
      <c r="I55" s="107">
        <f t="shared" si="2"/>
        <v>0</v>
      </c>
    </row>
    <row r="56" customHeight="1" spans="1:9">
      <c r="A56" s="146">
        <v>10310</v>
      </c>
      <c r="B56" s="157" t="s">
        <v>1321</v>
      </c>
      <c r="C56" s="147"/>
      <c r="D56" s="147"/>
      <c r="E56" s="147">
        <v>825</v>
      </c>
      <c r="F56" s="147">
        <v>7229</v>
      </c>
      <c r="G56" s="107">
        <f t="shared" si="0"/>
        <v>0</v>
      </c>
      <c r="H56" s="107">
        <f t="shared" si="1"/>
        <v>0</v>
      </c>
      <c r="I56" s="107">
        <f t="shared" si="2"/>
        <v>8.76242424242424</v>
      </c>
    </row>
    <row r="57" ht="28.8" spans="1:9">
      <c r="A57" s="146">
        <v>1031003</v>
      </c>
      <c r="B57" s="158" t="s">
        <v>1322</v>
      </c>
      <c r="C57" s="147"/>
      <c r="D57" s="147"/>
      <c r="E57" s="147"/>
      <c r="F57" s="147"/>
      <c r="G57" s="107">
        <f t="shared" si="0"/>
        <v>0</v>
      </c>
      <c r="H57" s="107">
        <f t="shared" si="1"/>
        <v>0</v>
      </c>
      <c r="I57" s="107">
        <f t="shared" si="2"/>
        <v>0</v>
      </c>
    </row>
    <row r="58" customHeight="1" spans="1:9">
      <c r="A58" s="146">
        <v>1031005</v>
      </c>
      <c r="B58" s="157" t="s">
        <v>1323</v>
      </c>
      <c r="C58" s="147"/>
      <c r="D58" s="147"/>
      <c r="E58" s="147"/>
      <c r="F58" s="147"/>
      <c r="G58" s="107">
        <f t="shared" si="0"/>
        <v>0</v>
      </c>
      <c r="H58" s="107">
        <f t="shared" si="1"/>
        <v>0</v>
      </c>
      <c r="I58" s="107">
        <f t="shared" si="2"/>
        <v>0</v>
      </c>
    </row>
    <row r="59" customHeight="1" spans="1:9">
      <c r="A59" s="146">
        <v>1031006</v>
      </c>
      <c r="B59" s="108" t="s">
        <v>1324</v>
      </c>
      <c r="C59" s="147"/>
      <c r="D59" s="147"/>
      <c r="E59" s="147">
        <v>351</v>
      </c>
      <c r="F59" s="147">
        <v>422</v>
      </c>
      <c r="G59" s="107">
        <f t="shared" si="0"/>
        <v>0</v>
      </c>
      <c r="H59" s="107">
        <f t="shared" si="1"/>
        <v>0</v>
      </c>
      <c r="I59" s="107">
        <f t="shared" si="2"/>
        <v>1.2022792022792</v>
      </c>
    </row>
    <row r="60" customHeight="1" spans="1:9">
      <c r="A60" s="146">
        <v>103100601</v>
      </c>
      <c r="B60" s="101" t="s">
        <v>1325</v>
      </c>
      <c r="C60" s="147"/>
      <c r="D60" s="147"/>
      <c r="E60" s="147">
        <v>351</v>
      </c>
      <c r="F60" s="147"/>
      <c r="G60" s="107">
        <f t="shared" si="0"/>
        <v>0</v>
      </c>
      <c r="H60" s="107">
        <f t="shared" si="1"/>
        <v>0</v>
      </c>
      <c r="I60" s="107">
        <f t="shared" si="2"/>
        <v>0</v>
      </c>
    </row>
    <row r="61" customHeight="1" spans="1:9">
      <c r="A61" s="146">
        <v>103100602</v>
      </c>
      <c r="B61" s="101" t="s">
        <v>1326</v>
      </c>
      <c r="C61" s="147"/>
      <c r="D61" s="147"/>
      <c r="E61" s="147"/>
      <c r="F61" s="147"/>
      <c r="G61" s="107">
        <f t="shared" si="0"/>
        <v>0</v>
      </c>
      <c r="H61" s="107">
        <f t="shared" si="1"/>
        <v>0</v>
      </c>
      <c r="I61" s="107">
        <f t="shared" si="2"/>
        <v>0</v>
      </c>
    </row>
    <row r="62" customHeight="1" spans="1:9">
      <c r="A62" s="146">
        <v>103100699</v>
      </c>
      <c r="B62" s="101" t="s">
        <v>1327</v>
      </c>
      <c r="C62" s="147"/>
      <c r="D62" s="147"/>
      <c r="E62" s="147"/>
      <c r="F62" s="147">
        <v>422</v>
      </c>
      <c r="G62" s="107">
        <f t="shared" si="0"/>
        <v>0</v>
      </c>
      <c r="H62" s="107">
        <f t="shared" si="1"/>
        <v>0</v>
      </c>
      <c r="I62" s="107">
        <f t="shared" si="2"/>
        <v>0</v>
      </c>
    </row>
    <row r="63" customHeight="1" spans="1:9">
      <c r="A63" s="146">
        <v>1031008</v>
      </c>
      <c r="B63" s="108" t="s">
        <v>1328</v>
      </c>
      <c r="C63" s="147"/>
      <c r="D63" s="147"/>
      <c r="E63" s="147"/>
      <c r="F63" s="147"/>
      <c r="G63" s="107">
        <f t="shared" si="0"/>
        <v>0</v>
      </c>
      <c r="H63" s="107">
        <f t="shared" si="1"/>
        <v>0</v>
      </c>
      <c r="I63" s="107">
        <f t="shared" si="2"/>
        <v>0</v>
      </c>
    </row>
    <row r="64" customHeight="1" spans="1:9">
      <c r="A64" s="146">
        <v>1031009</v>
      </c>
      <c r="B64" s="108" t="s">
        <v>1329</v>
      </c>
      <c r="C64" s="147"/>
      <c r="D64" s="147"/>
      <c r="E64" s="147"/>
      <c r="F64" s="147"/>
      <c r="G64" s="107">
        <f t="shared" si="0"/>
        <v>0</v>
      </c>
      <c r="H64" s="107">
        <f t="shared" si="1"/>
        <v>0</v>
      </c>
      <c r="I64" s="107">
        <f t="shared" si="2"/>
        <v>0</v>
      </c>
    </row>
    <row r="65" customHeight="1" spans="1:9">
      <c r="A65" s="146">
        <v>1031010</v>
      </c>
      <c r="B65" s="108" t="s">
        <v>1330</v>
      </c>
      <c r="C65" s="147"/>
      <c r="D65" s="147"/>
      <c r="E65" s="147"/>
      <c r="F65" s="147"/>
      <c r="G65" s="107">
        <f t="shared" si="0"/>
        <v>0</v>
      </c>
      <c r="H65" s="107">
        <f t="shared" si="1"/>
        <v>0</v>
      </c>
      <c r="I65" s="107">
        <f t="shared" si="2"/>
        <v>0</v>
      </c>
    </row>
    <row r="66" customHeight="1" spans="1:9">
      <c r="A66" s="146">
        <v>1031011</v>
      </c>
      <c r="B66" s="108" t="s">
        <v>1331</v>
      </c>
      <c r="C66" s="147"/>
      <c r="D66" s="147"/>
      <c r="E66" s="147"/>
      <c r="F66" s="147"/>
      <c r="G66" s="107">
        <f t="shared" si="0"/>
        <v>0</v>
      </c>
      <c r="H66" s="107">
        <f t="shared" si="1"/>
        <v>0</v>
      </c>
      <c r="I66" s="107">
        <f t="shared" si="2"/>
        <v>0</v>
      </c>
    </row>
    <row r="67" customHeight="1" spans="1:9">
      <c r="A67" s="146">
        <v>1031012</v>
      </c>
      <c r="B67" s="108" t="s">
        <v>1332</v>
      </c>
      <c r="C67" s="147"/>
      <c r="D67" s="147"/>
      <c r="E67" s="147"/>
      <c r="F67" s="147"/>
      <c r="G67" s="107">
        <f t="shared" si="0"/>
        <v>0</v>
      </c>
      <c r="H67" s="107">
        <f t="shared" si="1"/>
        <v>0</v>
      </c>
      <c r="I67" s="107">
        <f t="shared" si="2"/>
        <v>0</v>
      </c>
    </row>
    <row r="68" customHeight="1" spans="1:9">
      <c r="A68" s="146">
        <v>1031013</v>
      </c>
      <c r="B68" s="108" t="s">
        <v>1333</v>
      </c>
      <c r="C68" s="147"/>
      <c r="D68" s="147"/>
      <c r="E68" s="147">
        <v>57</v>
      </c>
      <c r="F68" s="147">
        <v>5748</v>
      </c>
      <c r="G68" s="107">
        <f t="shared" si="0"/>
        <v>0</v>
      </c>
      <c r="H68" s="107">
        <f t="shared" si="1"/>
        <v>0</v>
      </c>
      <c r="I68" s="107">
        <f t="shared" si="2"/>
        <v>100.842105263158</v>
      </c>
    </row>
    <row r="69" customHeight="1" spans="1:9">
      <c r="A69" s="146">
        <v>103101301</v>
      </c>
      <c r="B69" s="101" t="s">
        <v>1334</v>
      </c>
      <c r="C69" s="147"/>
      <c r="D69" s="147"/>
      <c r="E69" s="147">
        <v>57</v>
      </c>
      <c r="F69" s="147">
        <v>5748</v>
      </c>
      <c r="G69" s="107">
        <f t="shared" si="0"/>
        <v>0</v>
      </c>
      <c r="H69" s="107">
        <f t="shared" si="1"/>
        <v>0</v>
      </c>
      <c r="I69" s="107">
        <f t="shared" si="2"/>
        <v>100.842105263158</v>
      </c>
    </row>
    <row r="70" customHeight="1" spans="1:9">
      <c r="A70" s="146">
        <v>103101399</v>
      </c>
      <c r="B70" s="101" t="s">
        <v>1335</v>
      </c>
      <c r="C70" s="147"/>
      <c r="D70" s="147"/>
      <c r="E70" s="147"/>
      <c r="F70" s="147"/>
      <c r="G70" s="107">
        <f t="shared" si="0"/>
        <v>0</v>
      </c>
      <c r="H70" s="107">
        <f t="shared" si="1"/>
        <v>0</v>
      </c>
      <c r="I70" s="107">
        <f t="shared" si="2"/>
        <v>0</v>
      </c>
    </row>
    <row r="71" customHeight="1" spans="1:9">
      <c r="A71" s="146">
        <v>1031014</v>
      </c>
      <c r="B71" s="108" t="s">
        <v>1336</v>
      </c>
      <c r="C71" s="147"/>
      <c r="D71" s="147"/>
      <c r="E71" s="147"/>
      <c r="F71" s="147"/>
      <c r="G71" s="107">
        <f t="shared" si="0"/>
        <v>0</v>
      </c>
      <c r="H71" s="107">
        <f t="shared" si="1"/>
        <v>0</v>
      </c>
      <c r="I71" s="107">
        <f t="shared" si="2"/>
        <v>0</v>
      </c>
    </row>
    <row r="72" customHeight="1" spans="1:9">
      <c r="A72" s="146">
        <v>1031099</v>
      </c>
      <c r="B72" s="108" t="s">
        <v>1337</v>
      </c>
      <c r="C72" s="147"/>
      <c r="D72" s="147"/>
      <c r="E72" s="147">
        <v>417</v>
      </c>
      <c r="F72" s="147">
        <v>1059</v>
      </c>
      <c r="G72" s="107">
        <f t="shared" si="0"/>
        <v>0</v>
      </c>
      <c r="H72" s="107">
        <f t="shared" si="1"/>
        <v>0</v>
      </c>
      <c r="I72" s="107">
        <f t="shared" si="2"/>
        <v>2.53956834532374</v>
      </c>
    </row>
    <row r="73" customHeight="1" spans="1:9">
      <c r="A73" s="146">
        <v>103109998</v>
      </c>
      <c r="B73" s="101" t="s">
        <v>1338</v>
      </c>
      <c r="C73" s="147"/>
      <c r="D73" s="147"/>
      <c r="E73" s="147">
        <v>417</v>
      </c>
      <c r="F73" s="147">
        <v>1059</v>
      </c>
      <c r="G73" s="107">
        <f t="shared" si="0"/>
        <v>0</v>
      </c>
      <c r="H73" s="107">
        <f t="shared" si="1"/>
        <v>0</v>
      </c>
      <c r="I73" s="107">
        <f t="shared" si="2"/>
        <v>2.53956834532374</v>
      </c>
    </row>
    <row r="74" customHeight="1" spans="1:9">
      <c r="A74" s="146">
        <v>103109999</v>
      </c>
      <c r="B74" s="101" t="s">
        <v>1339</v>
      </c>
      <c r="C74" s="147"/>
      <c r="D74" s="147"/>
      <c r="E74" s="147"/>
      <c r="F74" s="147"/>
      <c r="G74" s="107">
        <f t="shared" si="0"/>
        <v>0</v>
      </c>
      <c r="H74" s="107">
        <f t="shared" si="1"/>
        <v>0</v>
      </c>
      <c r="I74" s="107">
        <f t="shared" si="2"/>
        <v>0</v>
      </c>
    </row>
    <row r="75" customHeight="1" spans="1:9">
      <c r="A75" s="149"/>
      <c r="B75" s="119"/>
      <c r="C75" s="147"/>
      <c r="D75" s="147"/>
      <c r="E75" s="147"/>
      <c r="F75" s="147"/>
      <c r="G75" s="107">
        <f t="shared" si="0"/>
        <v>0</v>
      </c>
      <c r="H75" s="107">
        <f t="shared" si="1"/>
        <v>0</v>
      </c>
      <c r="I75" s="107">
        <f t="shared" si="2"/>
        <v>0</v>
      </c>
    </row>
    <row r="76" customHeight="1" spans="1:9">
      <c r="A76" s="150"/>
      <c r="B76" s="103" t="s">
        <v>1340</v>
      </c>
      <c r="C76" s="147">
        <v>401400</v>
      </c>
      <c r="D76" s="147">
        <v>401400</v>
      </c>
      <c r="E76" s="147">
        <v>161616</v>
      </c>
      <c r="F76" s="147">
        <v>303461</v>
      </c>
      <c r="G76" s="107">
        <f t="shared" si="0"/>
        <v>0.756006477329347</v>
      </c>
      <c r="H76" s="107">
        <f t="shared" si="1"/>
        <v>0.756006477329347</v>
      </c>
      <c r="I76" s="107">
        <f t="shared" si="2"/>
        <v>1.87766681516682</v>
      </c>
    </row>
    <row r="77" customHeight="1" spans="1:9">
      <c r="A77" s="150"/>
      <c r="B77" s="101" t="str">
        <f t="shared" ref="B77:B87" si="3">""</f>
        <v/>
      </c>
      <c r="C77" s="147"/>
      <c r="D77" s="147"/>
      <c r="E77" s="147"/>
      <c r="F77" s="147"/>
      <c r="G77" s="107">
        <f t="shared" si="0"/>
        <v>0</v>
      </c>
      <c r="H77" s="107">
        <f t="shared" si="1"/>
        <v>0</v>
      </c>
      <c r="I77" s="107">
        <f t="shared" si="2"/>
        <v>0</v>
      </c>
    </row>
    <row r="78" customHeight="1" spans="1:9">
      <c r="A78" s="150"/>
      <c r="B78" s="101" t="s">
        <v>1341</v>
      </c>
      <c r="C78" s="147"/>
      <c r="D78" s="147"/>
      <c r="E78" s="147">
        <v>257</v>
      </c>
      <c r="F78" s="147">
        <v>4765</v>
      </c>
      <c r="G78" s="107">
        <f t="shared" si="0"/>
        <v>0</v>
      </c>
      <c r="H78" s="107">
        <f t="shared" si="1"/>
        <v>0</v>
      </c>
      <c r="I78" s="107">
        <f t="shared" si="2"/>
        <v>18.5408560311284</v>
      </c>
    </row>
    <row r="79" customHeight="1" spans="1:9">
      <c r="A79" s="149">
        <v>1100603</v>
      </c>
      <c r="B79" s="101" t="s">
        <v>1342</v>
      </c>
      <c r="C79" s="147"/>
      <c r="D79" s="147"/>
      <c r="E79" s="147"/>
      <c r="F79" s="147"/>
      <c r="G79" s="107">
        <f t="shared" si="0"/>
        <v>0</v>
      </c>
      <c r="H79" s="107">
        <f t="shared" si="1"/>
        <v>0</v>
      </c>
      <c r="I79" s="107">
        <f t="shared" si="2"/>
        <v>0</v>
      </c>
    </row>
    <row r="80" customHeight="1" spans="1:9">
      <c r="A80" s="150"/>
      <c r="B80" s="101" t="s">
        <v>1343</v>
      </c>
      <c r="C80" s="147"/>
      <c r="D80" s="147"/>
      <c r="E80" s="147"/>
      <c r="F80" s="147"/>
      <c r="G80" s="107">
        <f t="shared" si="0"/>
        <v>0</v>
      </c>
      <c r="H80" s="107">
        <f t="shared" si="1"/>
        <v>0</v>
      </c>
      <c r="I80" s="107">
        <f t="shared" si="2"/>
        <v>0</v>
      </c>
    </row>
    <row r="81" customHeight="1" spans="1:9">
      <c r="A81" s="149">
        <v>1100802</v>
      </c>
      <c r="B81" s="101" t="s">
        <v>1344</v>
      </c>
      <c r="C81" s="147"/>
      <c r="D81" s="147"/>
      <c r="E81" s="147"/>
      <c r="F81" s="147">
        <v>145</v>
      </c>
      <c r="G81" s="107">
        <f t="shared" si="0"/>
        <v>0</v>
      </c>
      <c r="H81" s="107">
        <f t="shared" si="1"/>
        <v>0</v>
      </c>
      <c r="I81" s="107">
        <f t="shared" si="2"/>
        <v>0</v>
      </c>
    </row>
    <row r="82" customHeight="1" spans="1:9">
      <c r="A82" s="150"/>
      <c r="B82" s="101" t="s">
        <v>1345</v>
      </c>
      <c r="C82" s="147"/>
      <c r="D82" s="147"/>
      <c r="E82" s="147">
        <v>126738</v>
      </c>
      <c r="F82" s="147">
        <v>50181</v>
      </c>
      <c r="G82" s="107">
        <f t="shared" si="0"/>
        <v>0</v>
      </c>
      <c r="H82" s="107">
        <f t="shared" si="1"/>
        <v>0</v>
      </c>
      <c r="I82" s="107">
        <f t="shared" si="2"/>
        <v>0.395942811153719</v>
      </c>
    </row>
    <row r="83" customHeight="1" spans="1:9">
      <c r="A83" s="149">
        <v>105</v>
      </c>
      <c r="B83" s="101" t="s">
        <v>82</v>
      </c>
      <c r="C83" s="147"/>
      <c r="D83" s="147"/>
      <c r="E83" s="147"/>
      <c r="F83" s="147"/>
      <c r="G83" s="107">
        <f t="shared" si="0"/>
        <v>0</v>
      </c>
      <c r="H83" s="107">
        <f t="shared" si="1"/>
        <v>0</v>
      </c>
      <c r="I83" s="107">
        <f t="shared" si="2"/>
        <v>0</v>
      </c>
    </row>
    <row r="84" customHeight="1" spans="1:9">
      <c r="A84" s="149">
        <v>11011</v>
      </c>
      <c r="B84" s="101" t="s">
        <v>83</v>
      </c>
      <c r="C84" s="147"/>
      <c r="D84" s="147"/>
      <c r="E84" s="147">
        <v>89900</v>
      </c>
      <c r="F84" s="147">
        <v>375216</v>
      </c>
      <c r="G84" s="107">
        <f t="shared" si="0"/>
        <v>0</v>
      </c>
      <c r="H84" s="107">
        <f t="shared" si="1"/>
        <v>0</v>
      </c>
      <c r="I84" s="107">
        <f t="shared" si="2"/>
        <v>4.17370411568409</v>
      </c>
    </row>
    <row r="85" customHeight="1" spans="1:9">
      <c r="A85" s="150"/>
      <c r="B85" s="101" t="s">
        <v>1346</v>
      </c>
      <c r="C85" s="147"/>
      <c r="D85" s="147"/>
      <c r="E85" s="147"/>
      <c r="F85" s="147"/>
      <c r="G85" s="107">
        <f t="shared" si="0"/>
        <v>0</v>
      </c>
      <c r="H85" s="107">
        <f t="shared" si="1"/>
        <v>0</v>
      </c>
      <c r="I85" s="107">
        <f t="shared" si="2"/>
        <v>0</v>
      </c>
    </row>
    <row r="86" customHeight="1" spans="1:9">
      <c r="A86" s="150"/>
      <c r="B86" s="101" t="s">
        <v>1347</v>
      </c>
      <c r="C86" s="147"/>
      <c r="D86" s="147"/>
      <c r="E86" s="147"/>
      <c r="F86" s="147"/>
      <c r="G86" s="107">
        <f t="shared" si="0"/>
        <v>0</v>
      </c>
      <c r="H86" s="107">
        <f t="shared" si="1"/>
        <v>0</v>
      </c>
      <c r="I86" s="107">
        <f t="shared" si="2"/>
        <v>0</v>
      </c>
    </row>
    <row r="87" customHeight="1" spans="1:9">
      <c r="A87" s="150"/>
      <c r="B87" s="101" t="str">
        <f t="shared" si="3"/>
        <v/>
      </c>
      <c r="C87" s="147"/>
      <c r="D87" s="147"/>
      <c r="E87" s="147"/>
      <c r="F87" s="147"/>
      <c r="G87" s="107">
        <f t="shared" si="0"/>
        <v>0</v>
      </c>
      <c r="H87" s="107">
        <f t="shared" si="1"/>
        <v>0</v>
      </c>
      <c r="I87" s="107">
        <f t="shared" si="2"/>
        <v>0</v>
      </c>
    </row>
    <row r="88" customHeight="1" spans="1:9">
      <c r="A88" s="159"/>
      <c r="B88" s="160" t="s">
        <v>91</v>
      </c>
      <c r="C88" s="147"/>
      <c r="D88" s="147"/>
      <c r="E88" s="147">
        <v>378511</v>
      </c>
      <c r="F88" s="147">
        <v>733768</v>
      </c>
      <c r="G88" s="107">
        <f t="shared" si="0"/>
        <v>0</v>
      </c>
      <c r="H88" s="107">
        <f t="shared" si="1"/>
        <v>0</v>
      </c>
      <c r="I88" s="107">
        <f t="shared" si="2"/>
        <v>1.93856453313114</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59"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1"/>
  <sheetViews>
    <sheetView view="pageBreakPreview" zoomScale="70" zoomScaleNormal="100" topLeftCell="A143" workbookViewId="0">
      <selection activeCell="K7" sqref="K7"/>
    </sheetView>
  </sheetViews>
  <sheetFormatPr defaultColWidth="9" defaultRowHeight="20.25" customHeight="1"/>
  <cols>
    <col min="1" max="1" width="12" customWidth="1"/>
    <col min="2" max="2" width="54.6018518518519" customWidth="1"/>
    <col min="3" max="3" width="9.66666666666667" customWidth="1"/>
    <col min="4" max="5" width="11.3333333333333" customWidth="1"/>
    <col min="6" max="6" width="9.66666666666667" customWidth="1"/>
    <col min="7" max="7" width="13" customWidth="1"/>
    <col min="8" max="9" width="12.5740740740741" customWidth="1"/>
  </cols>
  <sheetData>
    <row r="1" ht="45" customHeight="1" spans="1:9">
      <c r="A1" s="34" t="s">
        <v>19</v>
      </c>
      <c r="B1" s="72"/>
      <c r="C1" s="34"/>
      <c r="D1" s="34"/>
      <c r="E1" s="34"/>
      <c r="F1" s="34"/>
      <c r="G1" s="34"/>
      <c r="H1" s="34"/>
      <c r="I1" s="34"/>
    </row>
    <row r="2" customHeight="1" spans="1:9">
      <c r="A2" s="35" t="s">
        <v>37</v>
      </c>
      <c r="B2" s="73"/>
      <c r="C2" s="35"/>
      <c r="D2" s="35"/>
      <c r="E2" s="35"/>
      <c r="F2" s="35"/>
      <c r="G2" s="35"/>
      <c r="H2" s="35"/>
      <c r="I2" s="87" t="s">
        <v>37</v>
      </c>
    </row>
    <row r="3" ht="39" customHeight="1" spans="1:9">
      <c r="A3" s="130" t="s">
        <v>38</v>
      </c>
      <c r="B3" s="74" t="s">
        <v>39</v>
      </c>
      <c r="C3" s="74" t="s">
        <v>40</v>
      </c>
      <c r="D3" s="74" t="s">
        <v>41</v>
      </c>
      <c r="E3" s="74" t="s">
        <v>42</v>
      </c>
      <c r="F3" s="74" t="s">
        <v>43</v>
      </c>
      <c r="G3" s="74" t="s">
        <v>44</v>
      </c>
      <c r="H3" s="74" t="s">
        <v>45</v>
      </c>
      <c r="I3" s="74" t="s">
        <v>46</v>
      </c>
    </row>
    <row r="4" customHeight="1" spans="1:9">
      <c r="A4" s="116">
        <v>205</v>
      </c>
      <c r="B4" s="132" t="s">
        <v>98</v>
      </c>
      <c r="C4" s="54"/>
      <c r="D4" s="54"/>
      <c r="E4" s="54"/>
      <c r="F4" s="54"/>
      <c r="G4" s="56">
        <f t="shared" ref="G4:G351" si="0">IF(C4=0,0,F4/C4)</f>
        <v>0</v>
      </c>
      <c r="H4" s="56">
        <f t="shared" ref="H4:H351" si="1">IF(D4=0,0,F4/D4)</f>
        <v>0</v>
      </c>
      <c r="I4" s="56">
        <f t="shared" ref="I4:I351" si="2">IF(E4=0,0,F4/E4)</f>
        <v>0</v>
      </c>
    </row>
    <row r="5" customHeight="1" spans="1:9">
      <c r="A5" s="117">
        <v>20598</v>
      </c>
      <c r="B5" s="134" t="s">
        <v>1348</v>
      </c>
      <c r="C5" s="40"/>
      <c r="D5" s="40"/>
      <c r="E5" s="40"/>
      <c r="F5" s="40"/>
      <c r="G5" s="42">
        <f t="shared" si="0"/>
        <v>0</v>
      </c>
      <c r="H5" s="42">
        <f t="shared" si="1"/>
        <v>0</v>
      </c>
      <c r="I5" s="42">
        <f t="shared" si="2"/>
        <v>0</v>
      </c>
    </row>
    <row r="6" customHeight="1" spans="1:9">
      <c r="A6" s="101">
        <v>2059801</v>
      </c>
      <c r="B6" s="101" t="s">
        <v>1349</v>
      </c>
      <c r="C6" s="44"/>
      <c r="D6" s="44"/>
      <c r="E6" s="44"/>
      <c r="F6" s="44"/>
      <c r="G6" s="46">
        <f t="shared" si="0"/>
        <v>0</v>
      </c>
      <c r="H6" s="46">
        <f t="shared" si="1"/>
        <v>0</v>
      </c>
      <c r="I6" s="46">
        <f t="shared" si="2"/>
        <v>0</v>
      </c>
    </row>
    <row r="7" customHeight="1" spans="1:9">
      <c r="A7" s="101">
        <v>2059802</v>
      </c>
      <c r="B7" s="101" t="s">
        <v>292</v>
      </c>
      <c r="C7" s="44"/>
      <c r="D7" s="44"/>
      <c r="E7" s="44"/>
      <c r="F7" s="44"/>
      <c r="G7" s="46">
        <f t="shared" si="0"/>
        <v>0</v>
      </c>
      <c r="H7" s="46">
        <f t="shared" si="1"/>
        <v>0</v>
      </c>
      <c r="I7" s="46">
        <f t="shared" si="2"/>
        <v>0</v>
      </c>
    </row>
    <row r="8" customHeight="1" spans="1:9">
      <c r="A8" s="101">
        <v>2059803</v>
      </c>
      <c r="B8" s="101" t="s">
        <v>1350</v>
      </c>
      <c r="C8" s="44"/>
      <c r="D8" s="44"/>
      <c r="E8" s="44"/>
      <c r="F8" s="44"/>
      <c r="G8" s="46">
        <f t="shared" si="0"/>
        <v>0</v>
      </c>
      <c r="H8" s="46">
        <f t="shared" si="1"/>
        <v>0</v>
      </c>
      <c r="I8" s="46">
        <f t="shared" si="2"/>
        <v>0</v>
      </c>
    </row>
    <row r="9" customHeight="1" spans="1:9">
      <c r="A9" s="101">
        <v>2059804</v>
      </c>
      <c r="B9" s="101" t="s">
        <v>1351</v>
      </c>
      <c r="C9" s="44"/>
      <c r="D9" s="44"/>
      <c r="E9" s="44"/>
      <c r="F9" s="44"/>
      <c r="G9" s="46">
        <f t="shared" si="0"/>
        <v>0</v>
      </c>
      <c r="H9" s="46">
        <f t="shared" si="1"/>
        <v>0</v>
      </c>
      <c r="I9" s="46">
        <f t="shared" si="2"/>
        <v>0</v>
      </c>
    </row>
    <row r="10" customHeight="1" spans="1:9">
      <c r="A10" s="101">
        <v>2059899</v>
      </c>
      <c r="B10" s="101" t="s">
        <v>1352</v>
      </c>
      <c r="C10" s="44"/>
      <c r="D10" s="44"/>
      <c r="E10" s="44"/>
      <c r="F10" s="44"/>
      <c r="G10" s="46">
        <f t="shared" si="0"/>
        <v>0</v>
      </c>
      <c r="H10" s="46">
        <f t="shared" si="1"/>
        <v>0</v>
      </c>
      <c r="I10" s="46">
        <f t="shared" si="2"/>
        <v>0</v>
      </c>
    </row>
    <row r="11" customHeight="1" spans="1:9">
      <c r="A11" s="101">
        <v>206</v>
      </c>
      <c r="B11" s="135" t="s">
        <v>99</v>
      </c>
      <c r="C11" s="44"/>
      <c r="D11" s="44"/>
      <c r="E11" s="44"/>
      <c r="F11" s="44"/>
      <c r="G11" s="46">
        <f t="shared" si="0"/>
        <v>0</v>
      </c>
      <c r="H11" s="46">
        <f t="shared" si="1"/>
        <v>0</v>
      </c>
      <c r="I11" s="46">
        <f t="shared" si="2"/>
        <v>0</v>
      </c>
    </row>
    <row r="12" customHeight="1" spans="1:9">
      <c r="A12" s="101">
        <v>20610</v>
      </c>
      <c r="B12" s="135" t="s">
        <v>1353</v>
      </c>
      <c r="C12" s="44"/>
      <c r="D12" s="44"/>
      <c r="E12" s="44"/>
      <c r="F12" s="44"/>
      <c r="G12" s="46">
        <f t="shared" si="0"/>
        <v>0</v>
      </c>
      <c r="H12" s="46">
        <f t="shared" si="1"/>
        <v>0</v>
      </c>
      <c r="I12" s="46">
        <f t="shared" si="2"/>
        <v>0</v>
      </c>
    </row>
    <row r="13" customHeight="1" spans="1:9">
      <c r="A13" s="101">
        <v>2061001</v>
      </c>
      <c r="B13" s="119" t="s">
        <v>1354</v>
      </c>
      <c r="C13" s="44"/>
      <c r="D13" s="44"/>
      <c r="E13" s="44"/>
      <c r="F13" s="44"/>
      <c r="G13" s="46">
        <f t="shared" si="0"/>
        <v>0</v>
      </c>
      <c r="H13" s="46">
        <f t="shared" si="1"/>
        <v>0</v>
      </c>
      <c r="I13" s="46">
        <f t="shared" si="2"/>
        <v>0</v>
      </c>
    </row>
    <row r="14" customHeight="1" spans="1:9">
      <c r="A14" s="101">
        <v>2061002</v>
      </c>
      <c r="B14" s="119" t="s">
        <v>1355</v>
      </c>
      <c r="C14" s="44"/>
      <c r="D14" s="44"/>
      <c r="E14" s="44"/>
      <c r="F14" s="44"/>
      <c r="G14" s="46">
        <f t="shared" si="0"/>
        <v>0</v>
      </c>
      <c r="H14" s="46">
        <f t="shared" si="1"/>
        <v>0</v>
      </c>
      <c r="I14" s="46">
        <f t="shared" si="2"/>
        <v>0</v>
      </c>
    </row>
    <row r="15" customHeight="1" spans="1:9">
      <c r="A15" s="101">
        <v>2061003</v>
      </c>
      <c r="B15" s="119" t="s">
        <v>1356</v>
      </c>
      <c r="C15" s="44"/>
      <c r="D15" s="44"/>
      <c r="E15" s="44"/>
      <c r="F15" s="44"/>
      <c r="G15" s="46">
        <f t="shared" si="0"/>
        <v>0</v>
      </c>
      <c r="H15" s="46">
        <f t="shared" si="1"/>
        <v>0</v>
      </c>
      <c r="I15" s="46">
        <f t="shared" si="2"/>
        <v>0</v>
      </c>
    </row>
    <row r="16" customHeight="1" spans="1:9">
      <c r="A16" s="101">
        <v>2061004</v>
      </c>
      <c r="B16" s="119" t="s">
        <v>1357</v>
      </c>
      <c r="C16" s="44"/>
      <c r="D16" s="44"/>
      <c r="E16" s="44"/>
      <c r="F16" s="44"/>
      <c r="G16" s="46">
        <f t="shared" si="0"/>
        <v>0</v>
      </c>
      <c r="H16" s="46">
        <f t="shared" si="1"/>
        <v>0</v>
      </c>
      <c r="I16" s="46">
        <f t="shared" si="2"/>
        <v>0</v>
      </c>
    </row>
    <row r="17" customHeight="1" spans="1:9">
      <c r="A17" s="101">
        <v>2061005</v>
      </c>
      <c r="B17" s="119" t="s">
        <v>1358</v>
      </c>
      <c r="C17" s="44"/>
      <c r="D17" s="44"/>
      <c r="E17" s="44"/>
      <c r="F17" s="44"/>
      <c r="G17" s="46">
        <f t="shared" si="0"/>
        <v>0</v>
      </c>
      <c r="H17" s="46">
        <f t="shared" si="1"/>
        <v>0</v>
      </c>
      <c r="I17" s="46">
        <f t="shared" si="2"/>
        <v>0</v>
      </c>
    </row>
    <row r="18" customHeight="1" spans="1:9">
      <c r="A18" s="101">
        <v>2061099</v>
      </c>
      <c r="B18" s="119" t="s">
        <v>1359</v>
      </c>
      <c r="C18" s="44"/>
      <c r="D18" s="44"/>
      <c r="E18" s="44"/>
      <c r="F18" s="44"/>
      <c r="G18" s="46">
        <f t="shared" si="0"/>
        <v>0</v>
      </c>
      <c r="H18" s="46">
        <f t="shared" si="1"/>
        <v>0</v>
      </c>
      <c r="I18" s="46">
        <f t="shared" si="2"/>
        <v>0</v>
      </c>
    </row>
    <row r="19" customHeight="1" spans="1:9">
      <c r="A19" s="101">
        <v>20698</v>
      </c>
      <c r="B19" s="135" t="s">
        <v>1348</v>
      </c>
      <c r="C19" s="44"/>
      <c r="D19" s="44"/>
      <c r="E19" s="44"/>
      <c r="F19" s="44"/>
      <c r="G19" s="46">
        <f t="shared" si="0"/>
        <v>0</v>
      </c>
      <c r="H19" s="46">
        <f t="shared" si="1"/>
        <v>0</v>
      </c>
      <c r="I19" s="46">
        <f t="shared" si="2"/>
        <v>0</v>
      </c>
    </row>
    <row r="20" customHeight="1" spans="1:9">
      <c r="A20" s="101">
        <v>2069801</v>
      </c>
      <c r="B20" s="119" t="s">
        <v>1360</v>
      </c>
      <c r="C20" s="44"/>
      <c r="D20" s="44"/>
      <c r="E20" s="44"/>
      <c r="F20" s="44"/>
      <c r="G20" s="46">
        <f t="shared" si="0"/>
        <v>0</v>
      </c>
      <c r="H20" s="46">
        <f t="shared" si="1"/>
        <v>0</v>
      </c>
      <c r="I20" s="46">
        <f t="shared" si="2"/>
        <v>0</v>
      </c>
    </row>
    <row r="21" customHeight="1" spans="1:9">
      <c r="A21" s="101">
        <v>2069802</v>
      </c>
      <c r="B21" s="119" t="s">
        <v>1361</v>
      </c>
      <c r="C21" s="44"/>
      <c r="D21" s="44"/>
      <c r="E21" s="44"/>
      <c r="F21" s="44"/>
      <c r="G21" s="46">
        <f t="shared" si="0"/>
        <v>0</v>
      </c>
      <c r="H21" s="46">
        <f t="shared" si="1"/>
        <v>0</v>
      </c>
      <c r="I21" s="46">
        <f t="shared" si="2"/>
        <v>0</v>
      </c>
    </row>
    <row r="22" customHeight="1" spans="1:9">
      <c r="A22" s="101">
        <v>2069803</v>
      </c>
      <c r="B22" s="119" t="s">
        <v>1362</v>
      </c>
      <c r="C22" s="44"/>
      <c r="D22" s="44"/>
      <c r="E22" s="44"/>
      <c r="F22" s="44"/>
      <c r="G22" s="46">
        <f t="shared" si="0"/>
        <v>0</v>
      </c>
      <c r="H22" s="46">
        <f t="shared" si="1"/>
        <v>0</v>
      </c>
      <c r="I22" s="46">
        <f t="shared" si="2"/>
        <v>0</v>
      </c>
    </row>
    <row r="23" customHeight="1" spans="1:9">
      <c r="A23" s="101">
        <v>2069804</v>
      </c>
      <c r="B23" s="119" t="s">
        <v>1363</v>
      </c>
      <c r="C23" s="44"/>
      <c r="D23" s="44"/>
      <c r="E23" s="44"/>
      <c r="F23" s="44"/>
      <c r="G23" s="46">
        <f t="shared" si="0"/>
        <v>0</v>
      </c>
      <c r="H23" s="46">
        <f t="shared" si="1"/>
        <v>0</v>
      </c>
      <c r="I23" s="46">
        <f t="shared" si="2"/>
        <v>0</v>
      </c>
    </row>
    <row r="24" customHeight="1" spans="1:9">
      <c r="A24" s="101">
        <v>2069805</v>
      </c>
      <c r="B24" s="119" t="s">
        <v>1364</v>
      </c>
      <c r="C24" s="44"/>
      <c r="D24" s="44"/>
      <c r="E24" s="44"/>
      <c r="F24" s="44"/>
      <c r="G24" s="46">
        <f t="shared" si="0"/>
        <v>0</v>
      </c>
      <c r="H24" s="46">
        <f t="shared" si="1"/>
        <v>0</v>
      </c>
      <c r="I24" s="46">
        <f t="shared" si="2"/>
        <v>0</v>
      </c>
    </row>
    <row r="25" customHeight="1" spans="1:9">
      <c r="A25" s="101">
        <v>2069899</v>
      </c>
      <c r="B25" s="119" t="s">
        <v>1365</v>
      </c>
      <c r="C25" s="44"/>
      <c r="D25" s="44"/>
      <c r="E25" s="44"/>
      <c r="F25" s="44"/>
      <c r="G25" s="46">
        <f t="shared" si="0"/>
        <v>0</v>
      </c>
      <c r="H25" s="46">
        <f t="shared" si="1"/>
        <v>0</v>
      </c>
      <c r="I25" s="46">
        <f t="shared" si="2"/>
        <v>0</v>
      </c>
    </row>
    <row r="26" customHeight="1" spans="1:9">
      <c r="A26" s="101">
        <v>207</v>
      </c>
      <c r="B26" s="135" t="s">
        <v>100</v>
      </c>
      <c r="C26" s="44"/>
      <c r="D26" s="44"/>
      <c r="E26" s="44"/>
      <c r="F26" s="44"/>
      <c r="G26" s="46">
        <f t="shared" si="0"/>
        <v>0</v>
      </c>
      <c r="H26" s="46">
        <f t="shared" si="1"/>
        <v>0</v>
      </c>
      <c r="I26" s="46">
        <f t="shared" si="2"/>
        <v>0</v>
      </c>
    </row>
    <row r="27" customHeight="1" spans="1:9">
      <c r="A27" s="101">
        <v>20707</v>
      </c>
      <c r="B27" s="135" t="s">
        <v>1366</v>
      </c>
      <c r="C27" s="44"/>
      <c r="D27" s="44"/>
      <c r="E27" s="44"/>
      <c r="F27" s="44"/>
      <c r="G27" s="46">
        <f t="shared" si="0"/>
        <v>0</v>
      </c>
      <c r="H27" s="46">
        <f t="shared" si="1"/>
        <v>0</v>
      </c>
      <c r="I27" s="46">
        <f t="shared" si="2"/>
        <v>0</v>
      </c>
    </row>
    <row r="28" customHeight="1" spans="1:9">
      <c r="A28" s="101">
        <v>2070701</v>
      </c>
      <c r="B28" s="119" t="s">
        <v>1367</v>
      </c>
      <c r="C28" s="44"/>
      <c r="D28" s="44"/>
      <c r="E28" s="44"/>
      <c r="F28" s="44"/>
      <c r="G28" s="46">
        <f t="shared" si="0"/>
        <v>0</v>
      </c>
      <c r="H28" s="46">
        <f t="shared" si="1"/>
        <v>0</v>
      </c>
      <c r="I28" s="46">
        <f t="shared" si="2"/>
        <v>0</v>
      </c>
    </row>
    <row r="29" customHeight="1" spans="1:9">
      <c r="A29" s="101">
        <v>2070702</v>
      </c>
      <c r="B29" s="119" t="s">
        <v>1368</v>
      </c>
      <c r="C29" s="44"/>
      <c r="D29" s="44"/>
      <c r="E29" s="44"/>
      <c r="F29" s="44"/>
      <c r="G29" s="46">
        <f t="shared" si="0"/>
        <v>0</v>
      </c>
      <c r="H29" s="46">
        <f t="shared" si="1"/>
        <v>0</v>
      </c>
      <c r="I29" s="46">
        <f t="shared" si="2"/>
        <v>0</v>
      </c>
    </row>
    <row r="30" customHeight="1" spans="1:9">
      <c r="A30" s="101">
        <v>2070703</v>
      </c>
      <c r="B30" s="119" t="s">
        <v>1369</v>
      </c>
      <c r="C30" s="44"/>
      <c r="D30" s="44"/>
      <c r="E30" s="44"/>
      <c r="F30" s="44"/>
      <c r="G30" s="46">
        <f t="shared" si="0"/>
        <v>0</v>
      </c>
      <c r="H30" s="46">
        <f t="shared" si="1"/>
        <v>0</v>
      </c>
      <c r="I30" s="46">
        <f t="shared" si="2"/>
        <v>0</v>
      </c>
    </row>
    <row r="31" customHeight="1" spans="1:9">
      <c r="A31" s="101">
        <v>2070704</v>
      </c>
      <c r="B31" s="119" t="s">
        <v>1370</v>
      </c>
      <c r="C31" s="44"/>
      <c r="D31" s="44"/>
      <c r="E31" s="44"/>
      <c r="F31" s="44"/>
      <c r="G31" s="46">
        <f t="shared" si="0"/>
        <v>0</v>
      </c>
      <c r="H31" s="46">
        <f t="shared" si="1"/>
        <v>0</v>
      </c>
      <c r="I31" s="46">
        <f t="shared" si="2"/>
        <v>0</v>
      </c>
    </row>
    <row r="32" customHeight="1" spans="1:9">
      <c r="A32" s="101">
        <v>2070799</v>
      </c>
      <c r="B32" s="119" t="s">
        <v>1371</v>
      </c>
      <c r="C32" s="44"/>
      <c r="D32" s="44"/>
      <c r="E32" s="44"/>
      <c r="F32" s="44"/>
      <c r="G32" s="46">
        <f t="shared" si="0"/>
        <v>0</v>
      </c>
      <c r="H32" s="46">
        <f t="shared" si="1"/>
        <v>0</v>
      </c>
      <c r="I32" s="46">
        <f t="shared" si="2"/>
        <v>0</v>
      </c>
    </row>
    <row r="33" customHeight="1" spans="1:9">
      <c r="A33" s="101">
        <v>20709</v>
      </c>
      <c r="B33" s="135" t="s">
        <v>1372</v>
      </c>
      <c r="C33" s="44"/>
      <c r="D33" s="44"/>
      <c r="E33" s="44"/>
      <c r="F33" s="44"/>
      <c r="G33" s="46">
        <f t="shared" si="0"/>
        <v>0</v>
      </c>
      <c r="H33" s="46">
        <f t="shared" si="1"/>
        <v>0</v>
      </c>
      <c r="I33" s="46">
        <f t="shared" si="2"/>
        <v>0</v>
      </c>
    </row>
    <row r="34" customHeight="1" spans="1:9">
      <c r="A34" s="101">
        <v>2070901</v>
      </c>
      <c r="B34" s="119" t="s">
        <v>1373</v>
      </c>
      <c r="C34" s="44"/>
      <c r="D34" s="44"/>
      <c r="E34" s="44"/>
      <c r="F34" s="44"/>
      <c r="G34" s="46">
        <f t="shared" si="0"/>
        <v>0</v>
      </c>
      <c r="H34" s="46">
        <f t="shared" si="1"/>
        <v>0</v>
      </c>
      <c r="I34" s="46">
        <f t="shared" si="2"/>
        <v>0</v>
      </c>
    </row>
    <row r="35" customHeight="1" spans="1:9">
      <c r="A35" s="101">
        <v>2070902</v>
      </c>
      <c r="B35" s="119" t="s">
        <v>1374</v>
      </c>
      <c r="C35" s="44"/>
      <c r="D35" s="44"/>
      <c r="E35" s="44"/>
      <c r="F35" s="44"/>
      <c r="G35" s="46">
        <f t="shared" si="0"/>
        <v>0</v>
      </c>
      <c r="H35" s="46">
        <f t="shared" si="1"/>
        <v>0</v>
      </c>
      <c r="I35" s="46">
        <f t="shared" si="2"/>
        <v>0</v>
      </c>
    </row>
    <row r="36" customHeight="1" spans="1:9">
      <c r="A36" s="101">
        <v>2070903</v>
      </c>
      <c r="B36" s="119" t="s">
        <v>1375</v>
      </c>
      <c r="C36" s="44"/>
      <c r="D36" s="44"/>
      <c r="E36" s="44"/>
      <c r="F36" s="44"/>
      <c r="G36" s="46">
        <f t="shared" si="0"/>
        <v>0</v>
      </c>
      <c r="H36" s="46">
        <f t="shared" si="1"/>
        <v>0</v>
      </c>
      <c r="I36" s="46">
        <f t="shared" si="2"/>
        <v>0</v>
      </c>
    </row>
    <row r="37" customHeight="1" spans="1:9">
      <c r="A37" s="101">
        <v>2070904</v>
      </c>
      <c r="B37" s="119" t="s">
        <v>1376</v>
      </c>
      <c r="C37" s="44"/>
      <c r="D37" s="44"/>
      <c r="E37" s="44"/>
      <c r="F37" s="44"/>
      <c r="G37" s="46">
        <f t="shared" si="0"/>
        <v>0</v>
      </c>
      <c r="H37" s="46">
        <f t="shared" si="1"/>
        <v>0</v>
      </c>
      <c r="I37" s="46">
        <f t="shared" si="2"/>
        <v>0</v>
      </c>
    </row>
    <row r="38" customHeight="1" spans="1:9">
      <c r="A38" s="101">
        <v>2070999</v>
      </c>
      <c r="B38" s="119" t="s">
        <v>1377</v>
      </c>
      <c r="C38" s="44"/>
      <c r="D38" s="44"/>
      <c r="E38" s="44"/>
      <c r="F38" s="44"/>
      <c r="G38" s="46">
        <f t="shared" si="0"/>
        <v>0</v>
      </c>
      <c r="H38" s="46">
        <f t="shared" si="1"/>
        <v>0</v>
      </c>
      <c r="I38" s="46">
        <f t="shared" si="2"/>
        <v>0</v>
      </c>
    </row>
    <row r="39" customHeight="1" spans="1:9">
      <c r="A39" s="101">
        <v>20710</v>
      </c>
      <c r="B39" s="135" t="s">
        <v>1378</v>
      </c>
      <c r="C39" s="44"/>
      <c r="D39" s="44"/>
      <c r="E39" s="44"/>
      <c r="F39" s="44"/>
      <c r="G39" s="46">
        <f t="shared" si="0"/>
        <v>0</v>
      </c>
      <c r="H39" s="46">
        <f t="shared" si="1"/>
        <v>0</v>
      </c>
      <c r="I39" s="46">
        <f t="shared" si="2"/>
        <v>0</v>
      </c>
    </row>
    <row r="40" customHeight="1" spans="1:9">
      <c r="A40" s="101">
        <v>2071001</v>
      </c>
      <c r="B40" s="119" t="s">
        <v>1379</v>
      </c>
      <c r="C40" s="44"/>
      <c r="D40" s="44"/>
      <c r="E40" s="44"/>
      <c r="F40" s="44"/>
      <c r="G40" s="46">
        <f t="shared" si="0"/>
        <v>0</v>
      </c>
      <c r="H40" s="46">
        <f t="shared" si="1"/>
        <v>0</v>
      </c>
      <c r="I40" s="46">
        <f t="shared" si="2"/>
        <v>0</v>
      </c>
    </row>
    <row r="41" customHeight="1" spans="1:9">
      <c r="A41" s="101">
        <v>2071099</v>
      </c>
      <c r="B41" s="119" t="s">
        <v>1380</v>
      </c>
      <c r="C41" s="44"/>
      <c r="D41" s="44"/>
      <c r="E41" s="44"/>
      <c r="F41" s="44"/>
      <c r="G41" s="46">
        <f t="shared" si="0"/>
        <v>0</v>
      </c>
      <c r="H41" s="46">
        <f t="shared" si="1"/>
        <v>0</v>
      </c>
      <c r="I41" s="46">
        <f t="shared" si="2"/>
        <v>0</v>
      </c>
    </row>
    <row r="42" customHeight="1" spans="1:9">
      <c r="A42" s="101">
        <v>208</v>
      </c>
      <c r="B42" s="135" t="s">
        <v>101</v>
      </c>
      <c r="C42" s="44"/>
      <c r="D42" s="44"/>
      <c r="E42" s="44">
        <v>103</v>
      </c>
      <c r="F42" s="44"/>
      <c r="G42" s="46">
        <f t="shared" si="0"/>
        <v>0</v>
      </c>
      <c r="H42" s="46">
        <f t="shared" si="1"/>
        <v>0</v>
      </c>
      <c r="I42" s="46">
        <f t="shared" si="2"/>
        <v>0</v>
      </c>
    </row>
    <row r="43" customHeight="1" spans="1:9">
      <c r="A43" s="101">
        <v>20898</v>
      </c>
      <c r="B43" s="135" t="s">
        <v>1348</v>
      </c>
      <c r="C43" s="44"/>
      <c r="D43" s="44"/>
      <c r="E43" s="44"/>
      <c r="F43" s="44"/>
      <c r="G43" s="46">
        <f t="shared" si="0"/>
        <v>0</v>
      </c>
      <c r="H43" s="46">
        <f t="shared" si="1"/>
        <v>0</v>
      </c>
      <c r="I43" s="46">
        <f t="shared" si="2"/>
        <v>0</v>
      </c>
    </row>
    <row r="44" customHeight="1" spans="1:9">
      <c r="A44" s="101">
        <v>2089801</v>
      </c>
      <c r="B44" s="101" t="s">
        <v>1381</v>
      </c>
      <c r="C44" s="44"/>
      <c r="D44" s="44"/>
      <c r="E44" s="44"/>
      <c r="F44" s="44"/>
      <c r="G44" s="46">
        <f t="shared" si="0"/>
        <v>0</v>
      </c>
      <c r="H44" s="46">
        <f t="shared" si="1"/>
        <v>0</v>
      </c>
      <c r="I44" s="46">
        <f t="shared" si="2"/>
        <v>0</v>
      </c>
    </row>
    <row r="45" customHeight="1" spans="1:9">
      <c r="A45" s="101">
        <v>2089802</v>
      </c>
      <c r="B45" s="101" t="s">
        <v>1382</v>
      </c>
      <c r="C45" s="44"/>
      <c r="D45" s="44"/>
      <c r="E45" s="44"/>
      <c r="F45" s="44"/>
      <c r="G45" s="46">
        <f t="shared" si="0"/>
        <v>0</v>
      </c>
      <c r="H45" s="46">
        <f t="shared" si="1"/>
        <v>0</v>
      </c>
      <c r="I45" s="46">
        <f t="shared" si="2"/>
        <v>0</v>
      </c>
    </row>
    <row r="46" customHeight="1" spans="1:9">
      <c r="A46" s="101">
        <v>2089899</v>
      </c>
      <c r="B46" s="101" t="s">
        <v>1383</v>
      </c>
      <c r="C46" s="44"/>
      <c r="D46" s="44"/>
      <c r="E46" s="44"/>
      <c r="F46" s="44"/>
      <c r="G46" s="46">
        <f t="shared" si="0"/>
        <v>0</v>
      </c>
      <c r="H46" s="46">
        <f t="shared" si="1"/>
        <v>0</v>
      </c>
      <c r="I46" s="46">
        <f t="shared" si="2"/>
        <v>0</v>
      </c>
    </row>
    <row r="47" customHeight="1" spans="1:9">
      <c r="A47" s="101">
        <v>210</v>
      </c>
      <c r="B47" s="135" t="s">
        <v>102</v>
      </c>
      <c r="C47" s="44"/>
      <c r="D47" s="44"/>
      <c r="E47" s="44"/>
      <c r="F47" s="44"/>
      <c r="G47" s="46">
        <f t="shared" si="0"/>
        <v>0</v>
      </c>
      <c r="H47" s="46">
        <f t="shared" si="1"/>
        <v>0</v>
      </c>
      <c r="I47" s="46">
        <f t="shared" si="2"/>
        <v>0</v>
      </c>
    </row>
    <row r="48" customHeight="1" spans="1:9">
      <c r="A48" s="101">
        <v>21098</v>
      </c>
      <c r="B48" s="135" t="s">
        <v>1348</v>
      </c>
      <c r="C48" s="44"/>
      <c r="D48" s="44"/>
      <c r="E48" s="44"/>
      <c r="F48" s="44"/>
      <c r="G48" s="46">
        <f t="shared" si="0"/>
        <v>0</v>
      </c>
      <c r="H48" s="46">
        <f t="shared" si="1"/>
        <v>0</v>
      </c>
      <c r="I48" s="46">
        <f t="shared" si="2"/>
        <v>0</v>
      </c>
    </row>
    <row r="49" customHeight="1" spans="1:9">
      <c r="A49" s="101">
        <v>2109801</v>
      </c>
      <c r="B49" s="101" t="s">
        <v>1384</v>
      </c>
      <c r="C49" s="44"/>
      <c r="D49" s="44"/>
      <c r="E49" s="44"/>
      <c r="F49" s="44"/>
      <c r="G49" s="46">
        <f t="shared" si="0"/>
        <v>0</v>
      </c>
      <c r="H49" s="46">
        <f t="shared" si="1"/>
        <v>0</v>
      </c>
      <c r="I49" s="46">
        <f t="shared" si="2"/>
        <v>0</v>
      </c>
    </row>
    <row r="50" customHeight="1" spans="1:9">
      <c r="A50" s="101">
        <v>2109802</v>
      </c>
      <c r="B50" s="101" t="s">
        <v>1385</v>
      </c>
      <c r="C50" s="44"/>
      <c r="D50" s="44"/>
      <c r="E50" s="44"/>
      <c r="F50" s="44"/>
      <c r="G50" s="46">
        <f t="shared" si="0"/>
        <v>0</v>
      </c>
      <c r="H50" s="46">
        <f t="shared" si="1"/>
        <v>0</v>
      </c>
      <c r="I50" s="46">
        <f t="shared" si="2"/>
        <v>0</v>
      </c>
    </row>
    <row r="51" customHeight="1" spans="1:9">
      <c r="A51" s="101">
        <v>2109803</v>
      </c>
      <c r="B51" s="101" t="s">
        <v>1386</v>
      </c>
      <c r="C51" s="44"/>
      <c r="D51" s="44"/>
      <c r="E51" s="44"/>
      <c r="F51" s="44"/>
      <c r="G51" s="46">
        <f t="shared" si="0"/>
        <v>0</v>
      </c>
      <c r="H51" s="46">
        <f t="shared" si="1"/>
        <v>0</v>
      </c>
      <c r="I51" s="46">
        <f t="shared" si="2"/>
        <v>0</v>
      </c>
    </row>
    <row r="52" customHeight="1" spans="1:9">
      <c r="A52" s="101">
        <v>2109804</v>
      </c>
      <c r="B52" s="101" t="s">
        <v>1387</v>
      </c>
      <c r="C52" s="44"/>
      <c r="D52" s="44"/>
      <c r="E52" s="44"/>
      <c r="F52" s="44"/>
      <c r="G52" s="46">
        <f t="shared" si="0"/>
        <v>0</v>
      </c>
      <c r="H52" s="46">
        <f t="shared" si="1"/>
        <v>0</v>
      </c>
      <c r="I52" s="46">
        <f t="shared" si="2"/>
        <v>0</v>
      </c>
    </row>
    <row r="53" customHeight="1" spans="1:9">
      <c r="A53" s="101">
        <v>2109899</v>
      </c>
      <c r="B53" s="101" t="s">
        <v>1388</v>
      </c>
      <c r="C53" s="44"/>
      <c r="D53" s="44"/>
      <c r="E53" s="44"/>
      <c r="F53" s="44"/>
      <c r="G53" s="46">
        <f t="shared" si="0"/>
        <v>0</v>
      </c>
      <c r="H53" s="46">
        <f t="shared" si="1"/>
        <v>0</v>
      </c>
      <c r="I53" s="46">
        <f t="shared" si="2"/>
        <v>0</v>
      </c>
    </row>
    <row r="54" customHeight="1" spans="1:9">
      <c r="A54" s="101">
        <v>211</v>
      </c>
      <c r="B54" s="135" t="s">
        <v>103</v>
      </c>
      <c r="C54" s="44"/>
      <c r="D54" s="44">
        <v>330</v>
      </c>
      <c r="E54" s="44"/>
      <c r="F54" s="44"/>
      <c r="G54" s="46">
        <f t="shared" si="0"/>
        <v>0</v>
      </c>
      <c r="H54" s="46">
        <f t="shared" si="1"/>
        <v>0</v>
      </c>
      <c r="I54" s="46">
        <f t="shared" si="2"/>
        <v>0</v>
      </c>
    </row>
    <row r="55" customHeight="1" spans="1:9">
      <c r="A55" s="101">
        <v>21160</v>
      </c>
      <c r="B55" s="135" t="s">
        <v>1389</v>
      </c>
      <c r="C55" s="44"/>
      <c r="D55" s="44"/>
      <c r="E55" s="44"/>
      <c r="F55" s="44"/>
      <c r="G55" s="46">
        <f t="shared" si="0"/>
        <v>0</v>
      </c>
      <c r="H55" s="46">
        <f t="shared" si="1"/>
        <v>0</v>
      </c>
      <c r="I55" s="46">
        <f t="shared" si="2"/>
        <v>0</v>
      </c>
    </row>
    <row r="56" customHeight="1" spans="1:9">
      <c r="A56" s="101">
        <v>2116001</v>
      </c>
      <c r="B56" s="119" t="s">
        <v>1390</v>
      </c>
      <c r="C56" s="44"/>
      <c r="D56" s="44"/>
      <c r="E56" s="44"/>
      <c r="F56" s="44"/>
      <c r="G56" s="46">
        <f t="shared" si="0"/>
        <v>0</v>
      </c>
      <c r="H56" s="46">
        <f t="shared" si="1"/>
        <v>0</v>
      </c>
      <c r="I56" s="46">
        <f t="shared" si="2"/>
        <v>0</v>
      </c>
    </row>
    <row r="57" customHeight="1" spans="1:9">
      <c r="A57" s="101">
        <v>2116002</v>
      </c>
      <c r="B57" s="119" t="s">
        <v>1391</v>
      </c>
      <c r="C57" s="44"/>
      <c r="D57" s="44"/>
      <c r="E57" s="44"/>
      <c r="F57" s="44"/>
      <c r="G57" s="46">
        <f t="shared" si="0"/>
        <v>0</v>
      </c>
      <c r="H57" s="46">
        <f t="shared" si="1"/>
        <v>0</v>
      </c>
      <c r="I57" s="46">
        <f t="shared" si="2"/>
        <v>0</v>
      </c>
    </row>
    <row r="58" customHeight="1" spans="1:9">
      <c r="A58" s="101">
        <v>2116003</v>
      </c>
      <c r="B58" s="119" t="s">
        <v>1392</v>
      </c>
      <c r="C58" s="44"/>
      <c r="D58" s="44"/>
      <c r="E58" s="44"/>
      <c r="F58" s="44"/>
      <c r="G58" s="46">
        <f t="shared" si="0"/>
        <v>0</v>
      </c>
      <c r="H58" s="46">
        <f t="shared" si="1"/>
        <v>0</v>
      </c>
      <c r="I58" s="46">
        <f t="shared" si="2"/>
        <v>0</v>
      </c>
    </row>
    <row r="59" customHeight="1" spans="1:9">
      <c r="A59" s="101">
        <v>2116099</v>
      </c>
      <c r="B59" s="119" t="s">
        <v>1393</v>
      </c>
      <c r="C59" s="44"/>
      <c r="D59" s="44"/>
      <c r="E59" s="44"/>
      <c r="F59" s="44"/>
      <c r="G59" s="46">
        <f t="shared" si="0"/>
        <v>0</v>
      </c>
      <c r="H59" s="46">
        <f t="shared" si="1"/>
        <v>0</v>
      </c>
      <c r="I59" s="46">
        <f t="shared" si="2"/>
        <v>0</v>
      </c>
    </row>
    <row r="60" customHeight="1" spans="1:9">
      <c r="A60" s="101">
        <v>21161</v>
      </c>
      <c r="B60" s="135" t="s">
        <v>1394</v>
      </c>
      <c r="C60" s="44"/>
      <c r="D60" s="44"/>
      <c r="E60" s="44"/>
      <c r="F60" s="44"/>
      <c r="G60" s="46">
        <f t="shared" si="0"/>
        <v>0</v>
      </c>
      <c r="H60" s="46">
        <f t="shared" si="1"/>
        <v>0</v>
      </c>
      <c r="I60" s="46">
        <f t="shared" si="2"/>
        <v>0</v>
      </c>
    </row>
    <row r="61" customHeight="1" spans="1:9">
      <c r="A61" s="101">
        <v>2116101</v>
      </c>
      <c r="B61" s="119" t="s">
        <v>1395</v>
      </c>
      <c r="C61" s="44"/>
      <c r="D61" s="44"/>
      <c r="E61" s="44"/>
      <c r="F61" s="44"/>
      <c r="G61" s="46">
        <f t="shared" si="0"/>
        <v>0</v>
      </c>
      <c r="H61" s="46">
        <f t="shared" si="1"/>
        <v>0</v>
      </c>
      <c r="I61" s="46">
        <f t="shared" si="2"/>
        <v>0</v>
      </c>
    </row>
    <row r="62" customHeight="1" spans="1:9">
      <c r="A62" s="101">
        <v>2116102</v>
      </c>
      <c r="B62" s="119" t="s">
        <v>1396</v>
      </c>
      <c r="C62" s="44"/>
      <c r="D62" s="44"/>
      <c r="E62" s="44"/>
      <c r="F62" s="44"/>
      <c r="G62" s="46">
        <f t="shared" si="0"/>
        <v>0</v>
      </c>
      <c r="H62" s="46">
        <f t="shared" si="1"/>
        <v>0</v>
      </c>
      <c r="I62" s="46">
        <f t="shared" si="2"/>
        <v>0</v>
      </c>
    </row>
    <row r="63" customHeight="1" spans="1:9">
      <c r="A63" s="101">
        <v>2116103</v>
      </c>
      <c r="B63" s="119" t="s">
        <v>1397</v>
      </c>
      <c r="C63" s="44"/>
      <c r="D63" s="44"/>
      <c r="E63" s="44"/>
      <c r="F63" s="44"/>
      <c r="G63" s="46">
        <f t="shared" si="0"/>
        <v>0</v>
      </c>
      <c r="H63" s="46">
        <f t="shared" si="1"/>
        <v>0</v>
      </c>
      <c r="I63" s="46">
        <f t="shared" si="2"/>
        <v>0</v>
      </c>
    </row>
    <row r="64" customHeight="1" spans="1:9">
      <c r="A64" s="101">
        <v>2116104</v>
      </c>
      <c r="B64" s="119" t="s">
        <v>1398</v>
      </c>
      <c r="C64" s="44"/>
      <c r="D64" s="44"/>
      <c r="E64" s="44"/>
      <c r="F64" s="44"/>
      <c r="G64" s="46">
        <f t="shared" si="0"/>
        <v>0</v>
      </c>
      <c r="H64" s="46">
        <f t="shared" si="1"/>
        <v>0</v>
      </c>
      <c r="I64" s="46">
        <f t="shared" si="2"/>
        <v>0</v>
      </c>
    </row>
    <row r="65" customHeight="1" spans="1:9">
      <c r="A65" s="101">
        <v>21198</v>
      </c>
      <c r="B65" s="135" t="s">
        <v>1348</v>
      </c>
      <c r="C65" s="44"/>
      <c r="D65" s="44">
        <v>330</v>
      </c>
      <c r="E65" s="44"/>
      <c r="F65" s="44"/>
      <c r="G65" s="46">
        <f t="shared" si="0"/>
        <v>0</v>
      </c>
      <c r="H65" s="46">
        <f t="shared" si="1"/>
        <v>0</v>
      </c>
      <c r="I65" s="46">
        <f t="shared" si="2"/>
        <v>0</v>
      </c>
    </row>
    <row r="66" customHeight="1" spans="1:9">
      <c r="A66" s="101">
        <v>2119801</v>
      </c>
      <c r="B66" s="119" t="s">
        <v>1399</v>
      </c>
      <c r="C66" s="44"/>
      <c r="D66" s="44"/>
      <c r="E66" s="44"/>
      <c r="F66" s="44"/>
      <c r="G66" s="46">
        <f t="shared" si="0"/>
        <v>0</v>
      </c>
      <c r="H66" s="46">
        <f t="shared" si="1"/>
        <v>0</v>
      </c>
      <c r="I66" s="46">
        <f t="shared" si="2"/>
        <v>0</v>
      </c>
    </row>
    <row r="67" customHeight="1" spans="1:9">
      <c r="A67" s="101">
        <v>2119802</v>
      </c>
      <c r="B67" s="119" t="s">
        <v>1400</v>
      </c>
      <c r="C67" s="44"/>
      <c r="D67" s="44"/>
      <c r="E67" s="44"/>
      <c r="F67" s="44"/>
      <c r="G67" s="46">
        <f t="shared" si="0"/>
        <v>0</v>
      </c>
      <c r="H67" s="46">
        <f t="shared" si="1"/>
        <v>0</v>
      </c>
      <c r="I67" s="46">
        <f t="shared" si="2"/>
        <v>0</v>
      </c>
    </row>
    <row r="68" customHeight="1" spans="1:9">
      <c r="A68" s="101">
        <v>2119803</v>
      </c>
      <c r="B68" s="119" t="s">
        <v>1401</v>
      </c>
      <c r="C68" s="44"/>
      <c r="D68" s="44"/>
      <c r="E68" s="44"/>
      <c r="F68" s="44"/>
      <c r="G68" s="46">
        <f t="shared" si="0"/>
        <v>0</v>
      </c>
      <c r="H68" s="46">
        <f t="shared" si="1"/>
        <v>0</v>
      </c>
      <c r="I68" s="46">
        <f t="shared" si="2"/>
        <v>0</v>
      </c>
    </row>
    <row r="69" customHeight="1" spans="1:9">
      <c r="A69" s="101">
        <v>2119899</v>
      </c>
      <c r="B69" s="119" t="s">
        <v>1402</v>
      </c>
      <c r="C69" s="44"/>
      <c r="D69" s="44"/>
      <c r="E69" s="44"/>
      <c r="F69" s="44"/>
      <c r="G69" s="46">
        <f t="shared" si="0"/>
        <v>0</v>
      </c>
      <c r="H69" s="46">
        <f t="shared" si="1"/>
        <v>0</v>
      </c>
      <c r="I69" s="46">
        <f t="shared" si="2"/>
        <v>0</v>
      </c>
    </row>
    <row r="70" customHeight="1" spans="1:9">
      <c r="A70" s="101">
        <v>212</v>
      </c>
      <c r="B70" s="135" t="s">
        <v>104</v>
      </c>
      <c r="C70" s="44">
        <v>382800</v>
      </c>
      <c r="D70" s="44">
        <v>261467</v>
      </c>
      <c r="E70" s="44">
        <v>197149</v>
      </c>
      <c r="F70" s="44">
        <v>259067</v>
      </c>
      <c r="G70" s="46">
        <f t="shared" si="0"/>
        <v>0.67676854754441</v>
      </c>
      <c r="H70" s="46">
        <f t="shared" si="1"/>
        <v>0.990821021390845</v>
      </c>
      <c r="I70" s="46">
        <f t="shared" si="2"/>
        <v>1.31406702544776</v>
      </c>
    </row>
    <row r="71" customHeight="1" spans="1:9">
      <c r="A71" s="101">
        <v>21208</v>
      </c>
      <c r="B71" s="135" t="s">
        <v>1403</v>
      </c>
      <c r="C71" s="44">
        <v>382800</v>
      </c>
      <c r="D71" s="44">
        <v>259067</v>
      </c>
      <c r="E71" s="44">
        <v>190843</v>
      </c>
      <c r="F71" s="44">
        <v>259067</v>
      </c>
      <c r="G71" s="46">
        <f t="shared" si="0"/>
        <v>0.67676854754441</v>
      </c>
      <c r="H71" s="46">
        <f t="shared" si="1"/>
        <v>1</v>
      </c>
      <c r="I71" s="46">
        <f t="shared" si="2"/>
        <v>1.35748756831532</v>
      </c>
    </row>
    <row r="72" customHeight="1" spans="1:9">
      <c r="A72" s="101">
        <v>2120801</v>
      </c>
      <c r="B72" s="119" t="s">
        <v>1404</v>
      </c>
      <c r="C72" s="44"/>
      <c r="D72" s="44"/>
      <c r="E72" s="44">
        <v>29472</v>
      </c>
      <c r="F72" s="44"/>
      <c r="G72" s="46">
        <f t="shared" si="0"/>
        <v>0</v>
      </c>
      <c r="H72" s="46">
        <f t="shared" si="1"/>
        <v>0</v>
      </c>
      <c r="I72" s="46">
        <f t="shared" si="2"/>
        <v>0</v>
      </c>
    </row>
    <row r="73" customHeight="1" spans="1:9">
      <c r="A73" s="101">
        <v>2120802</v>
      </c>
      <c r="B73" s="119" t="s">
        <v>1405</v>
      </c>
      <c r="C73" s="44"/>
      <c r="D73" s="44"/>
      <c r="E73" s="44"/>
      <c r="F73" s="44"/>
      <c r="G73" s="46">
        <f t="shared" si="0"/>
        <v>0</v>
      </c>
      <c r="H73" s="46">
        <f t="shared" si="1"/>
        <v>0</v>
      </c>
      <c r="I73" s="46">
        <f t="shared" si="2"/>
        <v>0</v>
      </c>
    </row>
    <row r="74" customHeight="1" spans="1:9">
      <c r="A74" s="101">
        <v>2120803</v>
      </c>
      <c r="B74" s="119" t="s">
        <v>1406</v>
      </c>
      <c r="C74" s="44"/>
      <c r="D74" s="44"/>
      <c r="E74" s="44"/>
      <c r="F74" s="44"/>
      <c r="G74" s="46">
        <f t="shared" si="0"/>
        <v>0</v>
      </c>
      <c r="H74" s="46">
        <f t="shared" si="1"/>
        <v>0</v>
      </c>
      <c r="I74" s="46">
        <f t="shared" si="2"/>
        <v>0</v>
      </c>
    </row>
    <row r="75" customHeight="1" spans="1:9">
      <c r="A75" s="101">
        <v>2120804</v>
      </c>
      <c r="B75" s="119" t="s">
        <v>1407</v>
      </c>
      <c r="C75" s="44"/>
      <c r="D75" s="44"/>
      <c r="E75" s="44"/>
      <c r="F75" s="44">
        <v>19224</v>
      </c>
      <c r="G75" s="46">
        <f t="shared" si="0"/>
        <v>0</v>
      </c>
      <c r="H75" s="46">
        <f t="shared" si="1"/>
        <v>0</v>
      </c>
      <c r="I75" s="46">
        <f t="shared" si="2"/>
        <v>0</v>
      </c>
    </row>
    <row r="76" customHeight="1" spans="1:9">
      <c r="A76" s="101">
        <v>2120805</v>
      </c>
      <c r="B76" s="119" t="s">
        <v>1408</v>
      </c>
      <c r="C76" s="44"/>
      <c r="D76" s="44"/>
      <c r="E76" s="44"/>
      <c r="F76" s="44"/>
      <c r="G76" s="46">
        <f t="shared" si="0"/>
        <v>0</v>
      </c>
      <c r="H76" s="46">
        <f t="shared" si="1"/>
        <v>0</v>
      </c>
      <c r="I76" s="46">
        <f t="shared" si="2"/>
        <v>0</v>
      </c>
    </row>
    <row r="77" customHeight="1" spans="1:9">
      <c r="A77" s="101">
        <v>2120806</v>
      </c>
      <c r="B77" s="119" t="s">
        <v>1409</v>
      </c>
      <c r="C77" s="44"/>
      <c r="D77" s="44"/>
      <c r="E77" s="44"/>
      <c r="F77" s="44"/>
      <c r="G77" s="46">
        <f t="shared" si="0"/>
        <v>0</v>
      </c>
      <c r="H77" s="46">
        <f t="shared" si="1"/>
        <v>0</v>
      </c>
      <c r="I77" s="46">
        <f t="shared" si="2"/>
        <v>0</v>
      </c>
    </row>
    <row r="78" customHeight="1" spans="1:9">
      <c r="A78" s="101">
        <v>2120807</v>
      </c>
      <c r="B78" s="119" t="s">
        <v>1410</v>
      </c>
      <c r="C78" s="44"/>
      <c r="D78" s="44"/>
      <c r="E78" s="44"/>
      <c r="F78" s="44"/>
      <c r="G78" s="46">
        <f t="shared" si="0"/>
        <v>0</v>
      </c>
      <c r="H78" s="46">
        <f t="shared" si="1"/>
        <v>0</v>
      </c>
      <c r="I78" s="46">
        <f t="shared" si="2"/>
        <v>0</v>
      </c>
    </row>
    <row r="79" customHeight="1" spans="1:9">
      <c r="A79" s="101">
        <v>2120809</v>
      </c>
      <c r="B79" s="119" t="s">
        <v>1411</v>
      </c>
      <c r="C79" s="44"/>
      <c r="D79" s="44"/>
      <c r="E79" s="44"/>
      <c r="F79" s="44"/>
      <c r="G79" s="46">
        <f t="shared" si="0"/>
        <v>0</v>
      </c>
      <c r="H79" s="46">
        <f t="shared" si="1"/>
        <v>0</v>
      </c>
      <c r="I79" s="46">
        <f t="shared" si="2"/>
        <v>0</v>
      </c>
    </row>
    <row r="80" customHeight="1" spans="1:9">
      <c r="A80" s="101">
        <v>2120810</v>
      </c>
      <c r="B80" s="119" t="s">
        <v>1412</v>
      </c>
      <c r="C80" s="44"/>
      <c r="D80" s="44"/>
      <c r="E80" s="44"/>
      <c r="F80" s="44"/>
      <c r="G80" s="46">
        <f t="shared" si="0"/>
        <v>0</v>
      </c>
      <c r="H80" s="46">
        <f t="shared" si="1"/>
        <v>0</v>
      </c>
      <c r="I80" s="46">
        <f t="shared" si="2"/>
        <v>0</v>
      </c>
    </row>
    <row r="81" customHeight="1" spans="1:9">
      <c r="A81" s="101">
        <v>2120811</v>
      </c>
      <c r="B81" s="119" t="s">
        <v>1413</v>
      </c>
      <c r="C81" s="44"/>
      <c r="D81" s="44"/>
      <c r="E81" s="44"/>
      <c r="F81" s="44">
        <v>1340</v>
      </c>
      <c r="G81" s="46">
        <f t="shared" si="0"/>
        <v>0</v>
      </c>
      <c r="H81" s="46">
        <f t="shared" si="1"/>
        <v>0</v>
      </c>
      <c r="I81" s="46">
        <f t="shared" si="2"/>
        <v>0</v>
      </c>
    </row>
    <row r="82" customHeight="1" spans="1:9">
      <c r="A82" s="101">
        <v>2120813</v>
      </c>
      <c r="B82" s="119" t="s">
        <v>953</v>
      </c>
      <c r="C82" s="44"/>
      <c r="D82" s="44"/>
      <c r="E82" s="44"/>
      <c r="F82" s="44"/>
      <c r="G82" s="46">
        <f t="shared" si="0"/>
        <v>0</v>
      </c>
      <c r="H82" s="46">
        <f t="shared" si="1"/>
        <v>0</v>
      </c>
      <c r="I82" s="46">
        <f t="shared" si="2"/>
        <v>0</v>
      </c>
    </row>
    <row r="83" customHeight="1" spans="1:9">
      <c r="A83" s="101">
        <v>2120814</v>
      </c>
      <c r="B83" s="119" t="s">
        <v>1414</v>
      </c>
      <c r="C83" s="44"/>
      <c r="D83" s="44"/>
      <c r="E83" s="44"/>
      <c r="F83" s="44"/>
      <c r="G83" s="46">
        <f t="shared" si="0"/>
        <v>0</v>
      </c>
      <c r="H83" s="46">
        <f t="shared" si="1"/>
        <v>0</v>
      </c>
      <c r="I83" s="46">
        <f t="shared" si="2"/>
        <v>0</v>
      </c>
    </row>
    <row r="84" customHeight="1" spans="1:9">
      <c r="A84" s="101">
        <v>2120815</v>
      </c>
      <c r="B84" s="119" t="s">
        <v>1415</v>
      </c>
      <c r="C84" s="44"/>
      <c r="D84" s="44"/>
      <c r="E84" s="44"/>
      <c r="F84" s="44"/>
      <c r="G84" s="46">
        <f t="shared" si="0"/>
        <v>0</v>
      </c>
      <c r="H84" s="46">
        <f t="shared" si="1"/>
        <v>0</v>
      </c>
      <c r="I84" s="46">
        <f t="shared" si="2"/>
        <v>0</v>
      </c>
    </row>
    <row r="85" customHeight="1" spans="1:9">
      <c r="A85" s="101">
        <v>2120816</v>
      </c>
      <c r="B85" s="119" t="s">
        <v>1416</v>
      </c>
      <c r="C85" s="44"/>
      <c r="D85" s="44"/>
      <c r="E85" s="44"/>
      <c r="F85" s="44"/>
      <c r="G85" s="46">
        <f t="shared" si="0"/>
        <v>0</v>
      </c>
      <c r="H85" s="46">
        <f t="shared" si="1"/>
        <v>0</v>
      </c>
      <c r="I85" s="46">
        <f t="shared" si="2"/>
        <v>0</v>
      </c>
    </row>
    <row r="86" customHeight="1" spans="1:9">
      <c r="A86" s="101">
        <v>2120899</v>
      </c>
      <c r="B86" s="119" t="s">
        <v>1417</v>
      </c>
      <c r="C86" s="44"/>
      <c r="D86" s="44"/>
      <c r="E86" s="44">
        <v>161371</v>
      </c>
      <c r="F86" s="44">
        <v>238503</v>
      </c>
      <c r="G86" s="46">
        <f t="shared" si="0"/>
        <v>0</v>
      </c>
      <c r="H86" s="46">
        <f t="shared" si="1"/>
        <v>0</v>
      </c>
      <c r="I86" s="46">
        <f t="shared" si="2"/>
        <v>1.47797931474676</v>
      </c>
    </row>
    <row r="87" customHeight="1" spans="1:9">
      <c r="A87" s="101">
        <v>21210</v>
      </c>
      <c r="B87" s="135" t="s">
        <v>1418</v>
      </c>
      <c r="C87" s="44"/>
      <c r="D87" s="44"/>
      <c r="E87" s="44"/>
      <c r="F87" s="44"/>
      <c r="G87" s="46">
        <f t="shared" si="0"/>
        <v>0</v>
      </c>
      <c r="H87" s="46">
        <f t="shared" si="1"/>
        <v>0</v>
      </c>
      <c r="I87" s="46">
        <f t="shared" si="2"/>
        <v>0</v>
      </c>
    </row>
    <row r="88" customHeight="1" spans="1:9">
      <c r="A88" s="101">
        <v>2121001</v>
      </c>
      <c r="B88" s="119" t="s">
        <v>1404</v>
      </c>
      <c r="C88" s="44"/>
      <c r="D88" s="44"/>
      <c r="E88" s="44"/>
      <c r="F88" s="44"/>
      <c r="G88" s="46">
        <f t="shared" si="0"/>
        <v>0</v>
      </c>
      <c r="H88" s="46">
        <f t="shared" si="1"/>
        <v>0</v>
      </c>
      <c r="I88" s="46">
        <f t="shared" si="2"/>
        <v>0</v>
      </c>
    </row>
    <row r="89" customHeight="1" spans="1:9">
      <c r="A89" s="101">
        <v>2121002</v>
      </c>
      <c r="B89" s="119" t="s">
        <v>1405</v>
      </c>
      <c r="C89" s="44"/>
      <c r="D89" s="44"/>
      <c r="E89" s="44"/>
      <c r="F89" s="44"/>
      <c r="G89" s="46">
        <f t="shared" si="0"/>
        <v>0</v>
      </c>
      <c r="H89" s="46">
        <f t="shared" si="1"/>
        <v>0</v>
      </c>
      <c r="I89" s="46">
        <f t="shared" si="2"/>
        <v>0</v>
      </c>
    </row>
    <row r="90" customHeight="1" spans="1:9">
      <c r="A90" s="101">
        <v>2121099</v>
      </c>
      <c r="B90" s="119" t="s">
        <v>1419</v>
      </c>
      <c r="C90" s="44"/>
      <c r="D90" s="44"/>
      <c r="E90" s="44"/>
      <c r="F90" s="44"/>
      <c r="G90" s="46">
        <f t="shared" si="0"/>
        <v>0</v>
      </c>
      <c r="H90" s="46">
        <f t="shared" si="1"/>
        <v>0</v>
      </c>
      <c r="I90" s="46">
        <f t="shared" si="2"/>
        <v>0</v>
      </c>
    </row>
    <row r="91" customHeight="1" spans="1:9">
      <c r="A91" s="101">
        <v>21211</v>
      </c>
      <c r="B91" s="135" t="s">
        <v>1420</v>
      </c>
      <c r="C91" s="44"/>
      <c r="D91" s="44"/>
      <c r="E91" s="44"/>
      <c r="F91" s="44"/>
      <c r="G91" s="46">
        <f t="shared" si="0"/>
        <v>0</v>
      </c>
      <c r="H91" s="46">
        <f t="shared" si="1"/>
        <v>0</v>
      </c>
      <c r="I91" s="46">
        <f t="shared" si="2"/>
        <v>0</v>
      </c>
    </row>
    <row r="92" customHeight="1" spans="1:9">
      <c r="A92" s="101">
        <v>21213</v>
      </c>
      <c r="B92" s="135" t="s">
        <v>1421</v>
      </c>
      <c r="C92" s="44"/>
      <c r="D92" s="44"/>
      <c r="E92" s="44">
        <v>2400</v>
      </c>
      <c r="F92" s="44"/>
      <c r="G92" s="46">
        <f t="shared" si="0"/>
        <v>0</v>
      </c>
      <c r="H92" s="46">
        <f t="shared" si="1"/>
        <v>0</v>
      </c>
      <c r="I92" s="46">
        <f t="shared" si="2"/>
        <v>0</v>
      </c>
    </row>
    <row r="93" customHeight="1" spans="1:9">
      <c r="A93" s="101">
        <v>2121301</v>
      </c>
      <c r="B93" s="119" t="s">
        <v>1422</v>
      </c>
      <c r="C93" s="44"/>
      <c r="D93" s="44"/>
      <c r="E93" s="44">
        <v>2400</v>
      </c>
      <c r="F93" s="44"/>
      <c r="G93" s="46">
        <f t="shared" si="0"/>
        <v>0</v>
      </c>
      <c r="H93" s="46">
        <f t="shared" si="1"/>
        <v>0</v>
      </c>
      <c r="I93" s="46">
        <f t="shared" si="2"/>
        <v>0</v>
      </c>
    </row>
    <row r="94" customHeight="1" spans="1:9">
      <c r="A94" s="101">
        <v>2121302</v>
      </c>
      <c r="B94" s="119" t="s">
        <v>1423</v>
      </c>
      <c r="C94" s="44"/>
      <c r="D94" s="44"/>
      <c r="E94" s="44"/>
      <c r="F94" s="44"/>
      <c r="G94" s="46">
        <f t="shared" si="0"/>
        <v>0</v>
      </c>
      <c r="H94" s="46">
        <f t="shared" si="1"/>
        <v>0</v>
      </c>
      <c r="I94" s="46">
        <f t="shared" si="2"/>
        <v>0</v>
      </c>
    </row>
    <row r="95" customHeight="1" spans="1:9">
      <c r="A95" s="101">
        <v>2121303</v>
      </c>
      <c r="B95" s="119" t="s">
        <v>1424</v>
      </c>
      <c r="C95" s="44"/>
      <c r="D95" s="44"/>
      <c r="E95" s="44"/>
      <c r="F95" s="44"/>
      <c r="G95" s="46">
        <f t="shared" si="0"/>
        <v>0</v>
      </c>
      <c r="H95" s="46">
        <f t="shared" si="1"/>
        <v>0</v>
      </c>
      <c r="I95" s="46">
        <f t="shared" si="2"/>
        <v>0</v>
      </c>
    </row>
    <row r="96" customHeight="1" spans="1:9">
      <c r="A96" s="101">
        <v>2121304</v>
      </c>
      <c r="B96" s="119" t="s">
        <v>1425</v>
      </c>
      <c r="C96" s="44"/>
      <c r="D96" s="44"/>
      <c r="E96" s="44"/>
      <c r="F96" s="44"/>
      <c r="G96" s="46">
        <f t="shared" si="0"/>
        <v>0</v>
      </c>
      <c r="H96" s="46">
        <f t="shared" si="1"/>
        <v>0</v>
      </c>
      <c r="I96" s="46">
        <f t="shared" si="2"/>
        <v>0</v>
      </c>
    </row>
    <row r="97" customHeight="1" spans="1:9">
      <c r="A97" s="101">
        <v>2121399</v>
      </c>
      <c r="B97" s="119" t="s">
        <v>1426</v>
      </c>
      <c r="C97" s="44"/>
      <c r="D97" s="44"/>
      <c r="E97" s="44"/>
      <c r="F97" s="44"/>
      <c r="G97" s="46">
        <f t="shared" si="0"/>
        <v>0</v>
      </c>
      <c r="H97" s="46">
        <f t="shared" si="1"/>
        <v>0</v>
      </c>
      <c r="I97" s="46">
        <f t="shared" si="2"/>
        <v>0</v>
      </c>
    </row>
    <row r="98" customHeight="1" spans="1:9">
      <c r="A98" s="101">
        <v>21214</v>
      </c>
      <c r="B98" s="135" t="s">
        <v>1427</v>
      </c>
      <c r="C98" s="44"/>
      <c r="D98" s="44"/>
      <c r="E98" s="44">
        <v>3906</v>
      </c>
      <c r="F98" s="44"/>
      <c r="G98" s="46">
        <f t="shared" si="0"/>
        <v>0</v>
      </c>
      <c r="H98" s="46">
        <f t="shared" si="1"/>
        <v>0</v>
      </c>
      <c r="I98" s="46">
        <f t="shared" si="2"/>
        <v>0</v>
      </c>
    </row>
    <row r="99" customHeight="1" spans="1:9">
      <c r="A99" s="101">
        <v>2121401</v>
      </c>
      <c r="B99" s="119" t="s">
        <v>1428</v>
      </c>
      <c r="C99" s="44"/>
      <c r="D99" s="44"/>
      <c r="E99" s="44">
        <v>3857</v>
      </c>
      <c r="F99" s="44"/>
      <c r="G99" s="46">
        <f t="shared" si="0"/>
        <v>0</v>
      </c>
      <c r="H99" s="46">
        <f t="shared" si="1"/>
        <v>0</v>
      </c>
      <c r="I99" s="46">
        <f t="shared" si="2"/>
        <v>0</v>
      </c>
    </row>
    <row r="100" customHeight="1" spans="1:9">
      <c r="A100" s="101">
        <v>2121402</v>
      </c>
      <c r="B100" s="119" t="s">
        <v>1429</v>
      </c>
      <c r="C100" s="44"/>
      <c r="D100" s="44"/>
      <c r="E100" s="44">
        <v>49</v>
      </c>
      <c r="F100" s="44"/>
      <c r="G100" s="46">
        <f t="shared" si="0"/>
        <v>0</v>
      </c>
      <c r="H100" s="46">
        <f t="shared" si="1"/>
        <v>0</v>
      </c>
      <c r="I100" s="46">
        <f t="shared" si="2"/>
        <v>0</v>
      </c>
    </row>
    <row r="101" customHeight="1" spans="1:9">
      <c r="A101" s="101">
        <v>2121499</v>
      </c>
      <c r="B101" s="119" t="s">
        <v>1430</v>
      </c>
      <c r="C101" s="44"/>
      <c r="D101" s="44"/>
      <c r="E101" s="44"/>
      <c r="F101" s="44"/>
      <c r="G101" s="46">
        <f t="shared" si="0"/>
        <v>0</v>
      </c>
      <c r="H101" s="46">
        <f t="shared" si="1"/>
        <v>0</v>
      </c>
      <c r="I101" s="46">
        <f t="shared" si="2"/>
        <v>0</v>
      </c>
    </row>
    <row r="102" customHeight="1" spans="1:9">
      <c r="A102" s="101">
        <v>21215</v>
      </c>
      <c r="B102" s="135" t="s">
        <v>1431</v>
      </c>
      <c r="C102" s="44"/>
      <c r="D102" s="44"/>
      <c r="E102" s="44"/>
      <c r="F102" s="44"/>
      <c r="G102" s="46">
        <f t="shared" si="0"/>
        <v>0</v>
      </c>
      <c r="H102" s="46">
        <f t="shared" si="1"/>
        <v>0</v>
      </c>
      <c r="I102" s="46">
        <f t="shared" si="2"/>
        <v>0</v>
      </c>
    </row>
    <row r="103" customHeight="1" spans="1:9">
      <c r="A103" s="101">
        <v>2121501</v>
      </c>
      <c r="B103" s="119" t="s">
        <v>1432</v>
      </c>
      <c r="C103" s="44"/>
      <c r="D103" s="44"/>
      <c r="E103" s="44"/>
      <c r="F103" s="44"/>
      <c r="G103" s="46">
        <f t="shared" si="0"/>
        <v>0</v>
      </c>
      <c r="H103" s="46">
        <f t="shared" si="1"/>
        <v>0</v>
      </c>
      <c r="I103" s="46">
        <f t="shared" si="2"/>
        <v>0</v>
      </c>
    </row>
    <row r="104" customHeight="1" spans="1:9">
      <c r="A104" s="101">
        <v>2121502</v>
      </c>
      <c r="B104" s="119" t="s">
        <v>1433</v>
      </c>
      <c r="C104" s="44"/>
      <c r="D104" s="44"/>
      <c r="E104" s="44"/>
      <c r="F104" s="44"/>
      <c r="G104" s="46">
        <f t="shared" si="0"/>
        <v>0</v>
      </c>
      <c r="H104" s="46">
        <f t="shared" si="1"/>
        <v>0</v>
      </c>
      <c r="I104" s="46">
        <f t="shared" si="2"/>
        <v>0</v>
      </c>
    </row>
    <row r="105" customHeight="1" spans="1:9">
      <c r="A105" s="101">
        <v>2121599</v>
      </c>
      <c r="B105" s="119" t="s">
        <v>1434</v>
      </c>
      <c r="C105" s="44"/>
      <c r="D105" s="44"/>
      <c r="E105" s="44"/>
      <c r="F105" s="44"/>
      <c r="G105" s="46">
        <f t="shared" si="0"/>
        <v>0</v>
      </c>
      <c r="H105" s="46">
        <f t="shared" si="1"/>
        <v>0</v>
      </c>
      <c r="I105" s="46">
        <f t="shared" si="2"/>
        <v>0</v>
      </c>
    </row>
    <row r="106" customHeight="1" spans="1:9">
      <c r="A106" s="101">
        <v>21216</v>
      </c>
      <c r="B106" s="135" t="s">
        <v>1435</v>
      </c>
      <c r="C106" s="44"/>
      <c r="D106" s="44"/>
      <c r="E106" s="44"/>
      <c r="F106" s="44"/>
      <c r="G106" s="46">
        <f t="shared" si="0"/>
        <v>0</v>
      </c>
      <c r="H106" s="46">
        <f t="shared" si="1"/>
        <v>0</v>
      </c>
      <c r="I106" s="46">
        <f t="shared" si="2"/>
        <v>0</v>
      </c>
    </row>
    <row r="107" customHeight="1" spans="1:9">
      <c r="A107" s="101">
        <v>2121601</v>
      </c>
      <c r="B107" s="119" t="s">
        <v>1432</v>
      </c>
      <c r="C107" s="44"/>
      <c r="D107" s="44"/>
      <c r="E107" s="44"/>
      <c r="F107" s="44"/>
      <c r="G107" s="46">
        <f t="shared" si="0"/>
        <v>0</v>
      </c>
      <c r="H107" s="46">
        <f t="shared" si="1"/>
        <v>0</v>
      </c>
      <c r="I107" s="46">
        <f t="shared" si="2"/>
        <v>0</v>
      </c>
    </row>
    <row r="108" customHeight="1" spans="1:9">
      <c r="A108" s="101">
        <v>2121602</v>
      </c>
      <c r="B108" s="119" t="s">
        <v>1433</v>
      </c>
      <c r="C108" s="44"/>
      <c r="D108" s="44"/>
      <c r="E108" s="44"/>
      <c r="F108" s="44"/>
      <c r="G108" s="46">
        <f t="shared" si="0"/>
        <v>0</v>
      </c>
      <c r="H108" s="46">
        <f t="shared" si="1"/>
        <v>0</v>
      </c>
      <c r="I108" s="46">
        <f t="shared" si="2"/>
        <v>0</v>
      </c>
    </row>
    <row r="109" customHeight="1" spans="1:9">
      <c r="A109" s="101">
        <v>2121699</v>
      </c>
      <c r="B109" s="119" t="s">
        <v>1436</v>
      </c>
      <c r="C109" s="44"/>
      <c r="D109" s="44"/>
      <c r="E109" s="44"/>
      <c r="F109" s="44"/>
      <c r="G109" s="46">
        <f t="shared" si="0"/>
        <v>0</v>
      </c>
      <c r="H109" s="46">
        <f t="shared" si="1"/>
        <v>0</v>
      </c>
      <c r="I109" s="46">
        <f t="shared" si="2"/>
        <v>0</v>
      </c>
    </row>
    <row r="110" customHeight="1" spans="1:9">
      <c r="A110" s="101">
        <v>21217</v>
      </c>
      <c r="B110" s="135" t="s">
        <v>1437</v>
      </c>
      <c r="C110" s="44"/>
      <c r="D110" s="44"/>
      <c r="E110" s="44"/>
      <c r="F110" s="44"/>
      <c r="G110" s="46">
        <f t="shared" si="0"/>
        <v>0</v>
      </c>
      <c r="H110" s="46">
        <f t="shared" si="1"/>
        <v>0</v>
      </c>
      <c r="I110" s="46">
        <f t="shared" si="2"/>
        <v>0</v>
      </c>
    </row>
    <row r="111" customHeight="1" spans="1:9">
      <c r="A111" s="101">
        <v>2121701</v>
      </c>
      <c r="B111" s="119" t="s">
        <v>1438</v>
      </c>
      <c r="C111" s="44"/>
      <c r="D111" s="44"/>
      <c r="E111" s="44"/>
      <c r="F111" s="44"/>
      <c r="G111" s="46">
        <f t="shared" si="0"/>
        <v>0</v>
      </c>
      <c r="H111" s="46">
        <f t="shared" si="1"/>
        <v>0</v>
      </c>
      <c r="I111" s="46">
        <f t="shared" si="2"/>
        <v>0</v>
      </c>
    </row>
    <row r="112" customHeight="1" spans="1:9">
      <c r="A112" s="101">
        <v>2121702</v>
      </c>
      <c r="B112" s="119" t="s">
        <v>1439</v>
      </c>
      <c r="C112" s="44"/>
      <c r="D112" s="44"/>
      <c r="E112" s="44"/>
      <c r="F112" s="44"/>
      <c r="G112" s="46">
        <f t="shared" si="0"/>
        <v>0</v>
      </c>
      <c r="H112" s="46">
        <f t="shared" si="1"/>
        <v>0</v>
      </c>
      <c r="I112" s="46">
        <f t="shared" si="2"/>
        <v>0</v>
      </c>
    </row>
    <row r="113" customHeight="1" spans="1:9">
      <c r="A113" s="101">
        <v>2121703</v>
      </c>
      <c r="B113" s="119" t="s">
        <v>1440</v>
      </c>
      <c r="C113" s="44"/>
      <c r="D113" s="44"/>
      <c r="E113" s="44"/>
      <c r="F113" s="44"/>
      <c r="G113" s="46">
        <f t="shared" si="0"/>
        <v>0</v>
      </c>
      <c r="H113" s="46">
        <f t="shared" si="1"/>
        <v>0</v>
      </c>
      <c r="I113" s="46">
        <f t="shared" si="2"/>
        <v>0</v>
      </c>
    </row>
    <row r="114" customHeight="1" spans="1:9">
      <c r="A114" s="101">
        <v>2121704</v>
      </c>
      <c r="B114" s="119" t="s">
        <v>1441</v>
      </c>
      <c r="C114" s="44"/>
      <c r="D114" s="44"/>
      <c r="E114" s="44"/>
      <c r="F114" s="44"/>
      <c r="G114" s="46">
        <f t="shared" si="0"/>
        <v>0</v>
      </c>
      <c r="H114" s="46">
        <f t="shared" si="1"/>
        <v>0</v>
      </c>
      <c r="I114" s="46">
        <f t="shared" si="2"/>
        <v>0</v>
      </c>
    </row>
    <row r="115" customHeight="1" spans="1:9">
      <c r="A115" s="101">
        <v>2121799</v>
      </c>
      <c r="B115" s="119" t="s">
        <v>1442</v>
      </c>
      <c r="C115" s="44"/>
      <c r="D115" s="44"/>
      <c r="E115" s="44"/>
      <c r="F115" s="44"/>
      <c r="G115" s="46">
        <f t="shared" si="0"/>
        <v>0</v>
      </c>
      <c r="H115" s="46">
        <f t="shared" si="1"/>
        <v>0</v>
      </c>
      <c r="I115" s="46">
        <f t="shared" si="2"/>
        <v>0</v>
      </c>
    </row>
    <row r="116" customHeight="1" spans="1:9">
      <c r="A116" s="101">
        <v>21218</v>
      </c>
      <c r="B116" s="135" t="s">
        <v>1443</v>
      </c>
      <c r="C116" s="44"/>
      <c r="D116" s="44"/>
      <c r="E116" s="44"/>
      <c r="F116" s="44"/>
      <c r="G116" s="46">
        <f t="shared" si="0"/>
        <v>0</v>
      </c>
      <c r="H116" s="46">
        <f t="shared" si="1"/>
        <v>0</v>
      </c>
      <c r="I116" s="46">
        <f t="shared" si="2"/>
        <v>0</v>
      </c>
    </row>
    <row r="117" customHeight="1" spans="1:9">
      <c r="A117" s="101">
        <v>2121801</v>
      </c>
      <c r="B117" s="119" t="s">
        <v>1444</v>
      </c>
      <c r="C117" s="44"/>
      <c r="D117" s="44"/>
      <c r="E117" s="44"/>
      <c r="F117" s="44"/>
      <c r="G117" s="46">
        <f t="shared" si="0"/>
        <v>0</v>
      </c>
      <c r="H117" s="46">
        <f t="shared" si="1"/>
        <v>0</v>
      </c>
      <c r="I117" s="46">
        <f t="shared" si="2"/>
        <v>0</v>
      </c>
    </row>
    <row r="118" customHeight="1" spans="1:9">
      <c r="A118" s="101">
        <v>2121899</v>
      </c>
      <c r="B118" s="119" t="s">
        <v>1445</v>
      </c>
      <c r="C118" s="44"/>
      <c r="D118" s="44"/>
      <c r="E118" s="44"/>
      <c r="F118" s="44"/>
      <c r="G118" s="46">
        <f t="shared" si="0"/>
        <v>0</v>
      </c>
      <c r="H118" s="46">
        <f t="shared" si="1"/>
        <v>0</v>
      </c>
      <c r="I118" s="46">
        <f t="shared" si="2"/>
        <v>0</v>
      </c>
    </row>
    <row r="119" customHeight="1" spans="1:9">
      <c r="A119" s="101">
        <v>21219</v>
      </c>
      <c r="B119" s="135" t="s">
        <v>1446</v>
      </c>
      <c r="C119" s="44"/>
      <c r="D119" s="44"/>
      <c r="E119" s="44"/>
      <c r="F119" s="44"/>
      <c r="G119" s="46">
        <f t="shared" si="0"/>
        <v>0</v>
      </c>
      <c r="H119" s="46">
        <f t="shared" si="1"/>
        <v>0</v>
      </c>
      <c r="I119" s="46">
        <f t="shared" si="2"/>
        <v>0</v>
      </c>
    </row>
    <row r="120" customHeight="1" spans="1:9">
      <c r="A120" s="101">
        <v>2121901</v>
      </c>
      <c r="B120" s="119" t="s">
        <v>1432</v>
      </c>
      <c r="C120" s="44"/>
      <c r="D120" s="44"/>
      <c r="E120" s="44"/>
      <c r="F120" s="44"/>
      <c r="G120" s="46">
        <f t="shared" si="0"/>
        <v>0</v>
      </c>
      <c r="H120" s="46">
        <f t="shared" si="1"/>
        <v>0</v>
      </c>
      <c r="I120" s="46">
        <f t="shared" si="2"/>
        <v>0</v>
      </c>
    </row>
    <row r="121" customHeight="1" spans="1:9">
      <c r="A121" s="101">
        <v>2121902</v>
      </c>
      <c r="B121" s="119" t="s">
        <v>1433</v>
      </c>
      <c r="C121" s="44"/>
      <c r="D121" s="44"/>
      <c r="E121" s="44"/>
      <c r="F121" s="44"/>
      <c r="G121" s="46">
        <f t="shared" si="0"/>
        <v>0</v>
      </c>
      <c r="H121" s="46">
        <f t="shared" si="1"/>
        <v>0</v>
      </c>
      <c r="I121" s="46">
        <f t="shared" si="2"/>
        <v>0</v>
      </c>
    </row>
    <row r="122" customHeight="1" spans="1:9">
      <c r="A122" s="101">
        <v>2121903</v>
      </c>
      <c r="B122" s="119" t="s">
        <v>1447</v>
      </c>
      <c r="C122" s="44"/>
      <c r="D122" s="44"/>
      <c r="E122" s="44"/>
      <c r="F122" s="44"/>
      <c r="G122" s="46">
        <f t="shared" si="0"/>
        <v>0</v>
      </c>
      <c r="H122" s="46">
        <f t="shared" si="1"/>
        <v>0</v>
      </c>
      <c r="I122" s="46">
        <f t="shared" si="2"/>
        <v>0</v>
      </c>
    </row>
    <row r="123" customHeight="1" spans="1:9">
      <c r="A123" s="101">
        <v>2121904</v>
      </c>
      <c r="B123" s="119" t="s">
        <v>1448</v>
      </c>
      <c r="C123" s="44"/>
      <c r="D123" s="44"/>
      <c r="E123" s="44"/>
      <c r="F123" s="44"/>
      <c r="G123" s="46">
        <f t="shared" si="0"/>
        <v>0</v>
      </c>
      <c r="H123" s="46">
        <f t="shared" si="1"/>
        <v>0</v>
      </c>
      <c r="I123" s="46">
        <f t="shared" si="2"/>
        <v>0</v>
      </c>
    </row>
    <row r="124" customHeight="1" spans="1:9">
      <c r="A124" s="101">
        <v>2121905</v>
      </c>
      <c r="B124" s="119" t="s">
        <v>1449</v>
      </c>
      <c r="C124" s="44"/>
      <c r="D124" s="44"/>
      <c r="E124" s="44"/>
      <c r="F124" s="44"/>
      <c r="G124" s="46">
        <f t="shared" si="0"/>
        <v>0</v>
      </c>
      <c r="H124" s="46">
        <f t="shared" si="1"/>
        <v>0</v>
      </c>
      <c r="I124" s="46">
        <f t="shared" si="2"/>
        <v>0</v>
      </c>
    </row>
    <row r="125" customHeight="1" spans="1:9">
      <c r="A125" s="101">
        <v>2121906</v>
      </c>
      <c r="B125" s="119" t="s">
        <v>1450</v>
      </c>
      <c r="C125" s="44"/>
      <c r="D125" s="44"/>
      <c r="E125" s="44"/>
      <c r="F125" s="44"/>
      <c r="G125" s="46">
        <f t="shared" si="0"/>
        <v>0</v>
      </c>
      <c r="H125" s="46">
        <f t="shared" si="1"/>
        <v>0</v>
      </c>
      <c r="I125" s="46">
        <f t="shared" si="2"/>
        <v>0</v>
      </c>
    </row>
    <row r="126" customHeight="1" spans="1:9">
      <c r="A126" s="101">
        <v>2121907</v>
      </c>
      <c r="B126" s="119" t="s">
        <v>1451</v>
      </c>
      <c r="C126" s="44"/>
      <c r="D126" s="44"/>
      <c r="E126" s="44"/>
      <c r="F126" s="44"/>
      <c r="G126" s="46">
        <f t="shared" si="0"/>
        <v>0</v>
      </c>
      <c r="H126" s="46">
        <f t="shared" si="1"/>
        <v>0</v>
      </c>
      <c r="I126" s="46">
        <f t="shared" si="2"/>
        <v>0</v>
      </c>
    </row>
    <row r="127" customHeight="1" spans="1:9">
      <c r="A127" s="101">
        <v>2121999</v>
      </c>
      <c r="B127" s="119" t="s">
        <v>1452</v>
      </c>
      <c r="C127" s="44"/>
      <c r="D127" s="44"/>
      <c r="E127" s="44"/>
      <c r="F127" s="44"/>
      <c r="G127" s="46">
        <f t="shared" si="0"/>
        <v>0</v>
      </c>
      <c r="H127" s="46">
        <f t="shared" si="1"/>
        <v>0</v>
      </c>
      <c r="I127" s="46">
        <f t="shared" si="2"/>
        <v>0</v>
      </c>
    </row>
    <row r="128" customHeight="1" spans="1:9">
      <c r="A128" s="101">
        <v>21298</v>
      </c>
      <c r="B128" s="135" t="s">
        <v>1348</v>
      </c>
      <c r="C128" s="44"/>
      <c r="D128" s="44">
        <v>2400</v>
      </c>
      <c r="E128" s="44"/>
      <c r="F128" s="44"/>
      <c r="G128" s="46">
        <f t="shared" si="0"/>
        <v>0</v>
      </c>
      <c r="H128" s="46">
        <f t="shared" si="1"/>
        <v>0</v>
      </c>
      <c r="I128" s="46">
        <f t="shared" si="2"/>
        <v>0</v>
      </c>
    </row>
    <row r="129" customHeight="1" spans="1:9">
      <c r="A129" s="101">
        <v>2129801</v>
      </c>
      <c r="B129" s="119" t="s">
        <v>1453</v>
      </c>
      <c r="C129" s="44"/>
      <c r="D129" s="44"/>
      <c r="E129" s="44"/>
      <c r="F129" s="44"/>
      <c r="G129" s="46">
        <f t="shared" si="0"/>
        <v>0</v>
      </c>
      <c r="H129" s="46">
        <f t="shared" si="1"/>
        <v>0</v>
      </c>
      <c r="I129" s="46">
        <f t="shared" si="2"/>
        <v>0</v>
      </c>
    </row>
    <row r="130" customHeight="1" spans="1:9">
      <c r="A130" s="101">
        <v>2129899</v>
      </c>
      <c r="B130" s="119" t="s">
        <v>1454</v>
      </c>
      <c r="C130" s="44"/>
      <c r="D130" s="44"/>
      <c r="E130" s="44"/>
      <c r="F130" s="44"/>
      <c r="G130" s="46">
        <f t="shared" si="0"/>
        <v>0</v>
      </c>
      <c r="H130" s="46">
        <f t="shared" si="1"/>
        <v>0</v>
      </c>
      <c r="I130" s="46">
        <f t="shared" si="2"/>
        <v>0</v>
      </c>
    </row>
    <row r="131" customHeight="1" spans="1:9">
      <c r="A131" s="101">
        <v>213</v>
      </c>
      <c r="B131" s="135" t="s">
        <v>105</v>
      </c>
      <c r="C131" s="44"/>
      <c r="D131" s="44">
        <v>293</v>
      </c>
      <c r="E131" s="44"/>
      <c r="F131" s="44">
        <v>165</v>
      </c>
      <c r="G131" s="46">
        <f t="shared" si="0"/>
        <v>0</v>
      </c>
      <c r="H131" s="46">
        <f t="shared" si="1"/>
        <v>0.563139931740614</v>
      </c>
      <c r="I131" s="46">
        <f t="shared" si="2"/>
        <v>0</v>
      </c>
    </row>
    <row r="132" customHeight="1" spans="1:9">
      <c r="A132" s="101">
        <v>21366</v>
      </c>
      <c r="B132" s="135" t="s">
        <v>1455</v>
      </c>
      <c r="C132" s="44"/>
      <c r="D132" s="44">
        <v>140</v>
      </c>
      <c r="E132" s="44"/>
      <c r="F132" s="44">
        <v>38</v>
      </c>
      <c r="G132" s="46">
        <f t="shared" si="0"/>
        <v>0</v>
      </c>
      <c r="H132" s="46">
        <f t="shared" si="1"/>
        <v>0.271428571428571</v>
      </c>
      <c r="I132" s="46">
        <f t="shared" si="2"/>
        <v>0</v>
      </c>
    </row>
    <row r="133" customHeight="1" spans="1:9">
      <c r="A133" s="101">
        <v>2136601</v>
      </c>
      <c r="B133" s="119" t="s">
        <v>1456</v>
      </c>
      <c r="C133" s="44"/>
      <c r="D133" s="44"/>
      <c r="E133" s="44"/>
      <c r="F133" s="44"/>
      <c r="G133" s="46">
        <f t="shared" si="0"/>
        <v>0</v>
      </c>
      <c r="H133" s="46">
        <f t="shared" si="1"/>
        <v>0</v>
      </c>
      <c r="I133" s="46">
        <f t="shared" si="2"/>
        <v>0</v>
      </c>
    </row>
    <row r="134" customHeight="1" spans="1:9">
      <c r="A134" s="101">
        <v>2136602</v>
      </c>
      <c r="B134" s="119" t="s">
        <v>1457</v>
      </c>
      <c r="C134" s="44"/>
      <c r="D134" s="44"/>
      <c r="E134" s="44"/>
      <c r="F134" s="44"/>
      <c r="G134" s="46">
        <f t="shared" si="0"/>
        <v>0</v>
      </c>
      <c r="H134" s="46">
        <f t="shared" si="1"/>
        <v>0</v>
      </c>
      <c r="I134" s="46">
        <f t="shared" si="2"/>
        <v>0</v>
      </c>
    </row>
    <row r="135" customHeight="1" spans="1:9">
      <c r="A135" s="101">
        <v>2136603</v>
      </c>
      <c r="B135" s="119" t="s">
        <v>1458</v>
      </c>
      <c r="C135" s="44"/>
      <c r="D135" s="44"/>
      <c r="E135" s="44"/>
      <c r="F135" s="44"/>
      <c r="G135" s="46">
        <f t="shared" si="0"/>
        <v>0</v>
      </c>
      <c r="H135" s="46">
        <f t="shared" si="1"/>
        <v>0</v>
      </c>
      <c r="I135" s="46">
        <f t="shared" si="2"/>
        <v>0</v>
      </c>
    </row>
    <row r="136" customHeight="1" spans="1:9">
      <c r="A136" s="101">
        <v>2136699</v>
      </c>
      <c r="B136" s="119" t="s">
        <v>1459</v>
      </c>
      <c r="C136" s="44"/>
      <c r="D136" s="44"/>
      <c r="E136" s="44"/>
      <c r="F136" s="44">
        <v>38</v>
      </c>
      <c r="G136" s="46">
        <f t="shared" si="0"/>
        <v>0</v>
      </c>
      <c r="H136" s="46">
        <f t="shared" si="1"/>
        <v>0</v>
      </c>
      <c r="I136" s="46">
        <f t="shared" si="2"/>
        <v>0</v>
      </c>
    </row>
    <row r="137" customHeight="1" spans="1:9">
      <c r="A137" s="101">
        <v>21367</v>
      </c>
      <c r="B137" s="135" t="s">
        <v>1460</v>
      </c>
      <c r="C137" s="44"/>
      <c r="D137" s="44"/>
      <c r="E137" s="44"/>
      <c r="F137" s="44"/>
      <c r="G137" s="46">
        <f t="shared" si="0"/>
        <v>0</v>
      </c>
      <c r="H137" s="46">
        <f t="shared" si="1"/>
        <v>0</v>
      </c>
      <c r="I137" s="46">
        <f t="shared" si="2"/>
        <v>0</v>
      </c>
    </row>
    <row r="138" customHeight="1" spans="1:9">
      <c r="A138" s="101">
        <v>2136701</v>
      </c>
      <c r="B138" s="119" t="s">
        <v>1456</v>
      </c>
      <c r="C138" s="44"/>
      <c r="D138" s="44"/>
      <c r="E138" s="44"/>
      <c r="F138" s="44"/>
      <c r="G138" s="46">
        <f t="shared" si="0"/>
        <v>0</v>
      </c>
      <c r="H138" s="46">
        <f t="shared" si="1"/>
        <v>0</v>
      </c>
      <c r="I138" s="46">
        <f t="shared" si="2"/>
        <v>0</v>
      </c>
    </row>
    <row r="139" customHeight="1" spans="1:9">
      <c r="A139" s="101">
        <v>2136702</v>
      </c>
      <c r="B139" s="119" t="s">
        <v>1457</v>
      </c>
      <c r="C139" s="44"/>
      <c r="D139" s="44"/>
      <c r="E139" s="44"/>
      <c r="F139" s="44"/>
      <c r="G139" s="46">
        <f t="shared" si="0"/>
        <v>0</v>
      </c>
      <c r="H139" s="46">
        <f t="shared" si="1"/>
        <v>0</v>
      </c>
      <c r="I139" s="46">
        <f t="shared" si="2"/>
        <v>0</v>
      </c>
    </row>
    <row r="140" customHeight="1" spans="1:9">
      <c r="A140" s="101">
        <v>2136703</v>
      </c>
      <c r="B140" s="119" t="s">
        <v>1461</v>
      </c>
      <c r="C140" s="44"/>
      <c r="D140" s="44"/>
      <c r="E140" s="44"/>
      <c r="F140" s="44"/>
      <c r="G140" s="46">
        <f t="shared" si="0"/>
        <v>0</v>
      </c>
      <c r="H140" s="46">
        <f t="shared" si="1"/>
        <v>0</v>
      </c>
      <c r="I140" s="46">
        <f t="shared" si="2"/>
        <v>0</v>
      </c>
    </row>
    <row r="141" customHeight="1" spans="1:9">
      <c r="A141" s="101">
        <v>2136799</v>
      </c>
      <c r="B141" s="119" t="s">
        <v>1462</v>
      </c>
      <c r="C141" s="44"/>
      <c r="D141" s="44"/>
      <c r="E141" s="44"/>
      <c r="F141" s="44"/>
      <c r="G141" s="46">
        <f t="shared" si="0"/>
        <v>0</v>
      </c>
      <c r="H141" s="46">
        <f t="shared" si="1"/>
        <v>0</v>
      </c>
      <c r="I141" s="46">
        <f t="shared" si="2"/>
        <v>0</v>
      </c>
    </row>
    <row r="142" customHeight="1" spans="1:9">
      <c r="A142" s="101">
        <v>21369</v>
      </c>
      <c r="B142" s="135" t="s">
        <v>1463</v>
      </c>
      <c r="C142" s="44"/>
      <c r="D142" s="44"/>
      <c r="E142" s="44"/>
      <c r="F142" s="44"/>
      <c r="G142" s="46">
        <f t="shared" si="0"/>
        <v>0</v>
      </c>
      <c r="H142" s="46">
        <f t="shared" si="1"/>
        <v>0</v>
      </c>
      <c r="I142" s="46">
        <f t="shared" si="2"/>
        <v>0</v>
      </c>
    </row>
    <row r="143" customHeight="1" spans="1:9">
      <c r="A143" s="101">
        <v>2136901</v>
      </c>
      <c r="B143" s="119" t="s">
        <v>746</v>
      </c>
      <c r="C143" s="44"/>
      <c r="D143" s="44"/>
      <c r="E143" s="44"/>
      <c r="F143" s="44"/>
      <c r="G143" s="46">
        <f t="shared" si="0"/>
        <v>0</v>
      </c>
      <c r="H143" s="46">
        <f t="shared" si="1"/>
        <v>0</v>
      </c>
      <c r="I143" s="46">
        <f t="shared" si="2"/>
        <v>0</v>
      </c>
    </row>
    <row r="144" customHeight="1" spans="1:9">
      <c r="A144" s="101">
        <v>2136902</v>
      </c>
      <c r="B144" s="119" t="s">
        <v>1464</v>
      </c>
      <c r="C144" s="44"/>
      <c r="D144" s="44"/>
      <c r="E144" s="44"/>
      <c r="F144" s="44"/>
      <c r="G144" s="46">
        <f t="shared" si="0"/>
        <v>0</v>
      </c>
      <c r="H144" s="46">
        <f t="shared" si="1"/>
        <v>0</v>
      </c>
      <c r="I144" s="46">
        <f t="shared" si="2"/>
        <v>0</v>
      </c>
    </row>
    <row r="145" customHeight="1" spans="1:9">
      <c r="A145" s="101">
        <v>2136903</v>
      </c>
      <c r="B145" s="119" t="s">
        <v>1465</v>
      </c>
      <c r="C145" s="44"/>
      <c r="D145" s="44"/>
      <c r="E145" s="44"/>
      <c r="F145" s="44"/>
      <c r="G145" s="46">
        <f t="shared" si="0"/>
        <v>0</v>
      </c>
      <c r="H145" s="46">
        <f t="shared" si="1"/>
        <v>0</v>
      </c>
      <c r="I145" s="46">
        <f t="shared" si="2"/>
        <v>0</v>
      </c>
    </row>
    <row r="146" customHeight="1" spans="1:9">
      <c r="A146" s="101">
        <v>2136999</v>
      </c>
      <c r="B146" s="119" t="s">
        <v>1466</v>
      </c>
      <c r="C146" s="44"/>
      <c r="D146" s="44"/>
      <c r="E146" s="44"/>
      <c r="F146" s="44"/>
      <c r="G146" s="46">
        <f t="shared" si="0"/>
        <v>0</v>
      </c>
      <c r="H146" s="46">
        <f t="shared" si="1"/>
        <v>0</v>
      </c>
      <c r="I146" s="46">
        <f t="shared" si="2"/>
        <v>0</v>
      </c>
    </row>
    <row r="147" customHeight="1" spans="1:9">
      <c r="A147" s="101">
        <v>21370</v>
      </c>
      <c r="B147" s="135" t="s">
        <v>1467</v>
      </c>
      <c r="C147" s="44"/>
      <c r="D147" s="44"/>
      <c r="E147" s="44"/>
      <c r="F147" s="44"/>
      <c r="G147" s="46">
        <f t="shared" si="0"/>
        <v>0</v>
      </c>
      <c r="H147" s="46">
        <f t="shared" si="1"/>
        <v>0</v>
      </c>
      <c r="I147" s="46">
        <f t="shared" si="2"/>
        <v>0</v>
      </c>
    </row>
    <row r="148" customHeight="1" spans="1:9">
      <c r="A148" s="101">
        <v>2137001</v>
      </c>
      <c r="B148" s="119" t="s">
        <v>1468</v>
      </c>
      <c r="C148" s="44"/>
      <c r="D148" s="44"/>
      <c r="E148" s="44"/>
      <c r="F148" s="44"/>
      <c r="G148" s="46">
        <f t="shared" si="0"/>
        <v>0</v>
      </c>
      <c r="H148" s="46">
        <f t="shared" si="1"/>
        <v>0</v>
      </c>
      <c r="I148" s="46">
        <f t="shared" si="2"/>
        <v>0</v>
      </c>
    </row>
    <row r="149" customHeight="1" spans="1:9">
      <c r="A149" s="101">
        <v>2137099</v>
      </c>
      <c r="B149" s="119" t="s">
        <v>1469</v>
      </c>
      <c r="C149" s="44"/>
      <c r="D149" s="44"/>
      <c r="E149" s="44"/>
      <c r="F149" s="44"/>
      <c r="G149" s="46">
        <f t="shared" si="0"/>
        <v>0</v>
      </c>
      <c r="H149" s="46">
        <f t="shared" si="1"/>
        <v>0</v>
      </c>
      <c r="I149" s="46">
        <f t="shared" si="2"/>
        <v>0</v>
      </c>
    </row>
    <row r="150" ht="28.8" spans="1:9">
      <c r="A150" s="101">
        <v>21371</v>
      </c>
      <c r="B150" s="135" t="s">
        <v>1470</v>
      </c>
      <c r="C150" s="44"/>
      <c r="D150" s="44"/>
      <c r="E150" s="44"/>
      <c r="F150" s="44"/>
      <c r="G150" s="46">
        <f t="shared" si="0"/>
        <v>0</v>
      </c>
      <c r="H150" s="46">
        <f t="shared" si="1"/>
        <v>0</v>
      </c>
      <c r="I150" s="46">
        <f t="shared" si="2"/>
        <v>0</v>
      </c>
    </row>
    <row r="151" customHeight="1" spans="1:9">
      <c r="A151" s="101">
        <v>2137101</v>
      </c>
      <c r="B151" s="119" t="s">
        <v>1471</v>
      </c>
      <c r="C151" s="44"/>
      <c r="D151" s="44"/>
      <c r="E151" s="44"/>
      <c r="F151" s="44"/>
      <c r="G151" s="46">
        <f t="shared" si="0"/>
        <v>0</v>
      </c>
      <c r="H151" s="46">
        <f t="shared" si="1"/>
        <v>0</v>
      </c>
      <c r="I151" s="46">
        <f t="shared" si="2"/>
        <v>0</v>
      </c>
    </row>
    <row r="152" customHeight="1" spans="1:9">
      <c r="A152" s="101">
        <v>2137102</v>
      </c>
      <c r="B152" s="119" t="s">
        <v>1472</v>
      </c>
      <c r="C152" s="44"/>
      <c r="D152" s="44"/>
      <c r="E152" s="44"/>
      <c r="F152" s="44"/>
      <c r="G152" s="46">
        <f t="shared" si="0"/>
        <v>0</v>
      </c>
      <c r="H152" s="46">
        <f t="shared" si="1"/>
        <v>0</v>
      </c>
      <c r="I152" s="46">
        <f t="shared" si="2"/>
        <v>0</v>
      </c>
    </row>
    <row r="153" customHeight="1" spans="1:9">
      <c r="A153" s="101">
        <v>2137103</v>
      </c>
      <c r="B153" s="119" t="s">
        <v>1473</v>
      </c>
      <c r="C153" s="44"/>
      <c r="D153" s="44"/>
      <c r="E153" s="44"/>
      <c r="F153" s="44"/>
      <c r="G153" s="46">
        <f t="shared" si="0"/>
        <v>0</v>
      </c>
      <c r="H153" s="46">
        <f t="shared" si="1"/>
        <v>0</v>
      </c>
      <c r="I153" s="46">
        <f t="shared" si="2"/>
        <v>0</v>
      </c>
    </row>
    <row r="154" customHeight="1" spans="1:9">
      <c r="A154" s="101">
        <v>2137199</v>
      </c>
      <c r="B154" s="119" t="s">
        <v>1474</v>
      </c>
      <c r="C154" s="44"/>
      <c r="D154" s="44"/>
      <c r="E154" s="44"/>
      <c r="F154" s="44"/>
      <c r="G154" s="46">
        <f t="shared" si="0"/>
        <v>0</v>
      </c>
      <c r="H154" s="46">
        <f t="shared" si="1"/>
        <v>0</v>
      </c>
      <c r="I154" s="46">
        <f t="shared" si="2"/>
        <v>0</v>
      </c>
    </row>
    <row r="155" customHeight="1" spans="1:9">
      <c r="A155" s="101">
        <v>21372</v>
      </c>
      <c r="B155" s="135" t="s">
        <v>1475</v>
      </c>
      <c r="C155" s="44"/>
      <c r="D155" s="44">
        <v>153</v>
      </c>
      <c r="E155" s="44"/>
      <c r="F155" s="44">
        <v>127</v>
      </c>
      <c r="G155" s="46">
        <f t="shared" si="0"/>
        <v>0</v>
      </c>
      <c r="H155" s="46">
        <f t="shared" si="1"/>
        <v>0.830065359477124</v>
      </c>
      <c r="I155" s="46">
        <f t="shared" si="2"/>
        <v>0</v>
      </c>
    </row>
    <row r="156" customHeight="1" spans="1:9">
      <c r="A156" s="101">
        <v>2137201</v>
      </c>
      <c r="B156" s="119" t="s">
        <v>1476</v>
      </c>
      <c r="C156" s="44"/>
      <c r="D156" s="44"/>
      <c r="E156" s="44"/>
      <c r="F156" s="44">
        <v>103</v>
      </c>
      <c r="G156" s="46">
        <f t="shared" si="0"/>
        <v>0</v>
      </c>
      <c r="H156" s="46">
        <f t="shared" si="1"/>
        <v>0</v>
      </c>
      <c r="I156" s="46">
        <f t="shared" si="2"/>
        <v>0</v>
      </c>
    </row>
    <row r="157" customHeight="1" spans="1:9">
      <c r="A157" s="101">
        <v>2137202</v>
      </c>
      <c r="B157" s="119" t="s">
        <v>1456</v>
      </c>
      <c r="C157" s="44"/>
      <c r="D157" s="44"/>
      <c r="E157" s="44"/>
      <c r="F157" s="44">
        <v>24</v>
      </c>
      <c r="G157" s="46">
        <f t="shared" si="0"/>
        <v>0</v>
      </c>
      <c r="H157" s="46">
        <f t="shared" si="1"/>
        <v>0</v>
      </c>
      <c r="I157" s="46">
        <f t="shared" si="2"/>
        <v>0</v>
      </c>
    </row>
    <row r="158" customHeight="1" spans="1:9">
      <c r="A158" s="101">
        <v>2137299</v>
      </c>
      <c r="B158" s="119" t="s">
        <v>1477</v>
      </c>
      <c r="C158" s="44"/>
      <c r="D158" s="44"/>
      <c r="E158" s="44"/>
      <c r="F158" s="44"/>
      <c r="G158" s="46">
        <f t="shared" si="0"/>
        <v>0</v>
      </c>
      <c r="H158" s="46">
        <f t="shared" si="1"/>
        <v>0</v>
      </c>
      <c r="I158" s="46">
        <f t="shared" si="2"/>
        <v>0</v>
      </c>
    </row>
    <row r="159" customHeight="1" spans="1:9">
      <c r="A159" s="101">
        <v>21373</v>
      </c>
      <c r="B159" s="135" t="s">
        <v>1478</v>
      </c>
      <c r="C159" s="44"/>
      <c r="D159" s="44"/>
      <c r="E159" s="44"/>
      <c r="F159" s="44"/>
      <c r="G159" s="46">
        <f t="shared" si="0"/>
        <v>0</v>
      </c>
      <c r="H159" s="46">
        <f t="shared" si="1"/>
        <v>0</v>
      </c>
      <c r="I159" s="46">
        <f t="shared" si="2"/>
        <v>0</v>
      </c>
    </row>
    <row r="160" customHeight="1" spans="1:9">
      <c r="A160" s="101">
        <v>2137301</v>
      </c>
      <c r="B160" s="119" t="s">
        <v>1476</v>
      </c>
      <c r="C160" s="44"/>
      <c r="D160" s="44"/>
      <c r="E160" s="44"/>
      <c r="F160" s="44"/>
      <c r="G160" s="46">
        <f t="shared" si="0"/>
        <v>0</v>
      </c>
      <c r="H160" s="46">
        <f t="shared" si="1"/>
        <v>0</v>
      </c>
      <c r="I160" s="46">
        <f t="shared" si="2"/>
        <v>0</v>
      </c>
    </row>
    <row r="161" customHeight="1" spans="1:9">
      <c r="A161" s="101">
        <v>2137302</v>
      </c>
      <c r="B161" s="119" t="s">
        <v>1456</v>
      </c>
      <c r="C161" s="44"/>
      <c r="D161" s="44"/>
      <c r="E161" s="44"/>
      <c r="F161" s="44"/>
      <c r="G161" s="46">
        <f t="shared" si="0"/>
        <v>0</v>
      </c>
      <c r="H161" s="46">
        <f t="shared" si="1"/>
        <v>0</v>
      </c>
      <c r="I161" s="46">
        <f t="shared" si="2"/>
        <v>0</v>
      </c>
    </row>
    <row r="162" customHeight="1" spans="1:9">
      <c r="A162" s="101">
        <v>2137399</v>
      </c>
      <c r="B162" s="119" t="s">
        <v>1479</v>
      </c>
      <c r="C162" s="44"/>
      <c r="D162" s="44"/>
      <c r="E162" s="44"/>
      <c r="F162" s="44"/>
      <c r="G162" s="46">
        <f t="shared" si="0"/>
        <v>0</v>
      </c>
      <c r="H162" s="46">
        <f t="shared" si="1"/>
        <v>0</v>
      </c>
      <c r="I162" s="46">
        <f t="shared" si="2"/>
        <v>0</v>
      </c>
    </row>
    <row r="163" customHeight="1" spans="1:9">
      <c r="A163" s="101">
        <v>21374</v>
      </c>
      <c r="B163" s="135" t="s">
        <v>1480</v>
      </c>
      <c r="C163" s="44"/>
      <c r="D163" s="44"/>
      <c r="E163" s="44"/>
      <c r="F163" s="44"/>
      <c r="G163" s="46">
        <f t="shared" si="0"/>
        <v>0</v>
      </c>
      <c r="H163" s="46">
        <f t="shared" si="1"/>
        <v>0</v>
      </c>
      <c r="I163" s="46">
        <f t="shared" si="2"/>
        <v>0</v>
      </c>
    </row>
    <row r="164" customHeight="1" spans="1:9">
      <c r="A164" s="101">
        <v>2137401</v>
      </c>
      <c r="B164" s="119" t="s">
        <v>1456</v>
      </c>
      <c r="C164" s="44"/>
      <c r="D164" s="44"/>
      <c r="E164" s="44"/>
      <c r="F164" s="44"/>
      <c r="G164" s="46">
        <f t="shared" si="0"/>
        <v>0</v>
      </c>
      <c r="H164" s="46">
        <f t="shared" si="1"/>
        <v>0</v>
      </c>
      <c r="I164" s="46">
        <f t="shared" si="2"/>
        <v>0</v>
      </c>
    </row>
    <row r="165" customHeight="1" spans="1:9">
      <c r="A165" s="101">
        <v>2137499</v>
      </c>
      <c r="B165" s="119" t="s">
        <v>1481</v>
      </c>
      <c r="C165" s="44"/>
      <c r="D165" s="44"/>
      <c r="E165" s="44"/>
      <c r="F165" s="44"/>
      <c r="G165" s="46">
        <f t="shared" si="0"/>
        <v>0</v>
      </c>
      <c r="H165" s="46">
        <f t="shared" si="1"/>
        <v>0</v>
      </c>
      <c r="I165" s="46">
        <f t="shared" si="2"/>
        <v>0</v>
      </c>
    </row>
    <row r="166" customHeight="1" spans="1:9">
      <c r="A166" s="101">
        <v>21398</v>
      </c>
      <c r="B166" s="135" t="s">
        <v>1348</v>
      </c>
      <c r="C166" s="44"/>
      <c r="D166" s="44"/>
      <c r="E166" s="44"/>
      <c r="F166" s="44"/>
      <c r="G166" s="46">
        <f t="shared" si="0"/>
        <v>0</v>
      </c>
      <c r="H166" s="46">
        <f t="shared" si="1"/>
        <v>0</v>
      </c>
      <c r="I166" s="46">
        <f t="shared" si="2"/>
        <v>0</v>
      </c>
    </row>
    <row r="167" customHeight="1" spans="1:9">
      <c r="A167" s="101">
        <v>2139801</v>
      </c>
      <c r="B167" s="119" t="s">
        <v>1482</v>
      </c>
      <c r="C167" s="44"/>
      <c r="D167" s="44"/>
      <c r="E167" s="44"/>
      <c r="F167" s="44"/>
      <c r="G167" s="46">
        <f t="shared" si="0"/>
        <v>0</v>
      </c>
      <c r="H167" s="46">
        <f t="shared" si="1"/>
        <v>0</v>
      </c>
      <c r="I167" s="46">
        <f t="shared" si="2"/>
        <v>0</v>
      </c>
    </row>
    <row r="168" customHeight="1" spans="1:9">
      <c r="A168" s="101">
        <v>2139802</v>
      </c>
      <c r="B168" s="119" t="s">
        <v>1483</v>
      </c>
      <c r="C168" s="44"/>
      <c r="D168" s="44"/>
      <c r="E168" s="44"/>
      <c r="F168" s="44"/>
      <c r="G168" s="46">
        <f t="shared" si="0"/>
        <v>0</v>
      </c>
      <c r="H168" s="46">
        <f t="shared" si="1"/>
        <v>0</v>
      </c>
      <c r="I168" s="46">
        <f t="shared" si="2"/>
        <v>0</v>
      </c>
    </row>
    <row r="169" customHeight="1" spans="1:9">
      <c r="A169" s="101">
        <v>2139899</v>
      </c>
      <c r="B169" s="119" t="s">
        <v>1484</v>
      </c>
      <c r="C169" s="44"/>
      <c r="D169" s="44"/>
      <c r="E169" s="44"/>
      <c r="F169" s="44"/>
      <c r="G169" s="46">
        <f t="shared" si="0"/>
        <v>0</v>
      </c>
      <c r="H169" s="46">
        <f t="shared" si="1"/>
        <v>0</v>
      </c>
      <c r="I169" s="46">
        <f t="shared" si="2"/>
        <v>0</v>
      </c>
    </row>
    <row r="170" customHeight="1" spans="1:9">
      <c r="A170" s="101">
        <v>214</v>
      </c>
      <c r="B170" s="135" t="s">
        <v>106</v>
      </c>
      <c r="C170" s="44"/>
      <c r="D170" s="44"/>
      <c r="E170" s="44"/>
      <c r="F170" s="44"/>
      <c r="G170" s="46">
        <f t="shared" si="0"/>
        <v>0</v>
      </c>
      <c r="H170" s="46">
        <f t="shared" si="1"/>
        <v>0</v>
      </c>
      <c r="I170" s="46">
        <f t="shared" si="2"/>
        <v>0</v>
      </c>
    </row>
    <row r="171" customHeight="1" spans="1:9">
      <c r="A171" s="101">
        <v>21460</v>
      </c>
      <c r="B171" s="135" t="s">
        <v>1485</v>
      </c>
      <c r="C171" s="44"/>
      <c r="D171" s="44"/>
      <c r="E171" s="44"/>
      <c r="F171" s="44"/>
      <c r="G171" s="46">
        <f t="shared" si="0"/>
        <v>0</v>
      </c>
      <c r="H171" s="46">
        <f t="shared" si="1"/>
        <v>0</v>
      </c>
      <c r="I171" s="46">
        <f t="shared" si="2"/>
        <v>0</v>
      </c>
    </row>
    <row r="172" customHeight="1" spans="1:9">
      <c r="A172" s="101">
        <v>2146001</v>
      </c>
      <c r="B172" s="119" t="s">
        <v>777</v>
      </c>
      <c r="C172" s="44"/>
      <c r="D172" s="44"/>
      <c r="E172" s="44"/>
      <c r="F172" s="44"/>
      <c r="G172" s="46">
        <f t="shared" si="0"/>
        <v>0</v>
      </c>
      <c r="H172" s="46">
        <f t="shared" si="1"/>
        <v>0</v>
      </c>
      <c r="I172" s="46">
        <f t="shared" si="2"/>
        <v>0</v>
      </c>
    </row>
    <row r="173" customHeight="1" spans="1:9">
      <c r="A173" s="101">
        <v>2146002</v>
      </c>
      <c r="B173" s="119" t="s">
        <v>778</v>
      </c>
      <c r="C173" s="44"/>
      <c r="D173" s="44"/>
      <c r="E173" s="44"/>
      <c r="F173" s="44"/>
      <c r="G173" s="46">
        <f t="shared" si="0"/>
        <v>0</v>
      </c>
      <c r="H173" s="46">
        <f t="shared" si="1"/>
        <v>0</v>
      </c>
      <c r="I173" s="46">
        <f t="shared" si="2"/>
        <v>0</v>
      </c>
    </row>
    <row r="174" customHeight="1" spans="1:9">
      <c r="A174" s="101">
        <v>2146003</v>
      </c>
      <c r="B174" s="119" t="s">
        <v>1486</v>
      </c>
      <c r="C174" s="44"/>
      <c r="D174" s="44"/>
      <c r="E174" s="44"/>
      <c r="F174" s="44"/>
      <c r="G174" s="46">
        <f t="shared" si="0"/>
        <v>0</v>
      </c>
      <c r="H174" s="46">
        <f t="shared" si="1"/>
        <v>0</v>
      </c>
      <c r="I174" s="46">
        <f t="shared" si="2"/>
        <v>0</v>
      </c>
    </row>
    <row r="175" customHeight="1" spans="1:9">
      <c r="A175" s="101">
        <v>2146099</v>
      </c>
      <c r="B175" s="119" t="s">
        <v>1487</v>
      </c>
      <c r="C175" s="44"/>
      <c r="D175" s="44"/>
      <c r="E175" s="44"/>
      <c r="F175" s="44"/>
      <c r="G175" s="46">
        <f t="shared" si="0"/>
        <v>0</v>
      </c>
      <c r="H175" s="46">
        <f t="shared" si="1"/>
        <v>0</v>
      </c>
      <c r="I175" s="46">
        <f t="shared" si="2"/>
        <v>0</v>
      </c>
    </row>
    <row r="176" customHeight="1" spans="1:9">
      <c r="A176" s="101">
        <v>21462</v>
      </c>
      <c r="B176" s="135" t="s">
        <v>1488</v>
      </c>
      <c r="C176" s="44"/>
      <c r="D176" s="44"/>
      <c r="E176" s="44"/>
      <c r="F176" s="44"/>
      <c r="G176" s="46">
        <f t="shared" si="0"/>
        <v>0</v>
      </c>
      <c r="H176" s="46">
        <f t="shared" si="1"/>
        <v>0</v>
      </c>
      <c r="I176" s="46">
        <f t="shared" si="2"/>
        <v>0</v>
      </c>
    </row>
    <row r="177" customHeight="1" spans="1:9">
      <c r="A177" s="101">
        <v>2146201</v>
      </c>
      <c r="B177" s="119" t="s">
        <v>1486</v>
      </c>
      <c r="C177" s="44"/>
      <c r="D177" s="44"/>
      <c r="E177" s="44"/>
      <c r="F177" s="44"/>
      <c r="G177" s="46">
        <f t="shared" si="0"/>
        <v>0</v>
      </c>
      <c r="H177" s="46">
        <f t="shared" si="1"/>
        <v>0</v>
      </c>
      <c r="I177" s="46">
        <f t="shared" si="2"/>
        <v>0</v>
      </c>
    </row>
    <row r="178" customHeight="1" spans="1:9">
      <c r="A178" s="101">
        <v>2146202</v>
      </c>
      <c r="B178" s="119" t="s">
        <v>1489</v>
      </c>
      <c r="C178" s="44"/>
      <c r="D178" s="44"/>
      <c r="E178" s="44"/>
      <c r="F178" s="44"/>
      <c r="G178" s="46">
        <f t="shared" si="0"/>
        <v>0</v>
      </c>
      <c r="H178" s="46">
        <f t="shared" si="1"/>
        <v>0</v>
      </c>
      <c r="I178" s="46">
        <f t="shared" si="2"/>
        <v>0</v>
      </c>
    </row>
    <row r="179" customHeight="1" spans="1:9">
      <c r="A179" s="101">
        <v>2146203</v>
      </c>
      <c r="B179" s="119" t="s">
        <v>1490</v>
      </c>
      <c r="C179" s="44"/>
      <c r="D179" s="44"/>
      <c r="E179" s="44"/>
      <c r="F179" s="44"/>
      <c r="G179" s="46">
        <f t="shared" si="0"/>
        <v>0</v>
      </c>
      <c r="H179" s="46">
        <f t="shared" si="1"/>
        <v>0</v>
      </c>
      <c r="I179" s="46">
        <f t="shared" si="2"/>
        <v>0</v>
      </c>
    </row>
    <row r="180" customHeight="1" spans="1:9">
      <c r="A180" s="101">
        <v>2146299</v>
      </c>
      <c r="B180" s="119" t="s">
        <v>1491</v>
      </c>
      <c r="C180" s="44"/>
      <c r="D180" s="44"/>
      <c r="E180" s="44"/>
      <c r="F180" s="44"/>
      <c r="G180" s="46">
        <f t="shared" si="0"/>
        <v>0</v>
      </c>
      <c r="H180" s="46">
        <f t="shared" si="1"/>
        <v>0</v>
      </c>
      <c r="I180" s="46">
        <f t="shared" si="2"/>
        <v>0</v>
      </c>
    </row>
    <row r="181" customHeight="1" spans="1:9">
      <c r="A181" s="101">
        <v>21464</v>
      </c>
      <c r="B181" s="135" t="s">
        <v>1492</v>
      </c>
      <c r="C181" s="44"/>
      <c r="D181" s="44"/>
      <c r="E181" s="44"/>
      <c r="F181" s="44"/>
      <c r="G181" s="46">
        <f t="shared" si="0"/>
        <v>0</v>
      </c>
      <c r="H181" s="46">
        <f t="shared" si="1"/>
        <v>0</v>
      </c>
      <c r="I181" s="46">
        <f t="shared" si="2"/>
        <v>0</v>
      </c>
    </row>
    <row r="182" customHeight="1" spans="1:9">
      <c r="A182" s="101">
        <v>2146401</v>
      </c>
      <c r="B182" s="119" t="s">
        <v>1493</v>
      </c>
      <c r="C182" s="44"/>
      <c r="D182" s="44"/>
      <c r="E182" s="44"/>
      <c r="F182" s="44"/>
      <c r="G182" s="46">
        <f t="shared" si="0"/>
        <v>0</v>
      </c>
      <c r="H182" s="46">
        <f t="shared" si="1"/>
        <v>0</v>
      </c>
      <c r="I182" s="46">
        <f t="shared" si="2"/>
        <v>0</v>
      </c>
    </row>
    <row r="183" customHeight="1" spans="1:9">
      <c r="A183" s="101">
        <v>2146402</v>
      </c>
      <c r="B183" s="119" t="s">
        <v>1494</v>
      </c>
      <c r="C183" s="44"/>
      <c r="D183" s="44"/>
      <c r="E183" s="44"/>
      <c r="F183" s="44"/>
      <c r="G183" s="46">
        <f t="shared" si="0"/>
        <v>0</v>
      </c>
      <c r="H183" s="46">
        <f t="shared" si="1"/>
        <v>0</v>
      </c>
      <c r="I183" s="46">
        <f t="shared" si="2"/>
        <v>0</v>
      </c>
    </row>
    <row r="184" customHeight="1" spans="1:9">
      <c r="A184" s="101">
        <v>2146403</v>
      </c>
      <c r="B184" s="119" t="s">
        <v>1495</v>
      </c>
      <c r="C184" s="44"/>
      <c r="D184" s="44"/>
      <c r="E184" s="44"/>
      <c r="F184" s="44"/>
      <c r="G184" s="46">
        <f t="shared" si="0"/>
        <v>0</v>
      </c>
      <c r="H184" s="46">
        <f t="shared" si="1"/>
        <v>0</v>
      </c>
      <c r="I184" s="46">
        <f t="shared" si="2"/>
        <v>0</v>
      </c>
    </row>
    <row r="185" customHeight="1" spans="1:9">
      <c r="A185" s="101">
        <v>2146404</v>
      </c>
      <c r="B185" s="119" t="s">
        <v>1496</v>
      </c>
      <c r="C185" s="44"/>
      <c r="D185" s="44"/>
      <c r="E185" s="44"/>
      <c r="F185" s="44"/>
      <c r="G185" s="46">
        <f t="shared" si="0"/>
        <v>0</v>
      </c>
      <c r="H185" s="46">
        <f t="shared" si="1"/>
        <v>0</v>
      </c>
      <c r="I185" s="46">
        <f t="shared" si="2"/>
        <v>0</v>
      </c>
    </row>
    <row r="186" customHeight="1" spans="1:9">
      <c r="A186" s="101">
        <v>2146405</v>
      </c>
      <c r="B186" s="119" t="s">
        <v>1497</v>
      </c>
      <c r="C186" s="44"/>
      <c r="D186" s="44"/>
      <c r="E186" s="44"/>
      <c r="F186" s="44"/>
      <c r="G186" s="46">
        <f t="shared" si="0"/>
        <v>0</v>
      </c>
      <c r="H186" s="46">
        <f t="shared" si="1"/>
        <v>0</v>
      </c>
      <c r="I186" s="46">
        <f t="shared" si="2"/>
        <v>0</v>
      </c>
    </row>
    <row r="187" customHeight="1" spans="1:9">
      <c r="A187" s="101">
        <v>2146406</v>
      </c>
      <c r="B187" s="119" t="s">
        <v>1498</v>
      </c>
      <c r="C187" s="44"/>
      <c r="D187" s="44"/>
      <c r="E187" s="44"/>
      <c r="F187" s="44"/>
      <c r="G187" s="46">
        <f t="shared" si="0"/>
        <v>0</v>
      </c>
      <c r="H187" s="46">
        <f t="shared" si="1"/>
        <v>0</v>
      </c>
      <c r="I187" s="46">
        <f t="shared" si="2"/>
        <v>0</v>
      </c>
    </row>
    <row r="188" customHeight="1" spans="1:9">
      <c r="A188" s="101">
        <v>2146407</v>
      </c>
      <c r="B188" s="119" t="s">
        <v>1499</v>
      </c>
      <c r="C188" s="44"/>
      <c r="D188" s="44"/>
      <c r="E188" s="44"/>
      <c r="F188" s="44"/>
      <c r="G188" s="46">
        <f t="shared" si="0"/>
        <v>0</v>
      </c>
      <c r="H188" s="46">
        <f t="shared" si="1"/>
        <v>0</v>
      </c>
      <c r="I188" s="46">
        <f t="shared" si="2"/>
        <v>0</v>
      </c>
    </row>
    <row r="189" customHeight="1" spans="1:9">
      <c r="A189" s="101">
        <v>2146499</v>
      </c>
      <c r="B189" s="119" t="s">
        <v>1500</v>
      </c>
      <c r="C189" s="44"/>
      <c r="D189" s="44"/>
      <c r="E189" s="44"/>
      <c r="F189" s="44"/>
      <c r="G189" s="46">
        <f t="shared" si="0"/>
        <v>0</v>
      </c>
      <c r="H189" s="46">
        <f t="shared" si="1"/>
        <v>0</v>
      </c>
      <c r="I189" s="46">
        <f t="shared" si="2"/>
        <v>0</v>
      </c>
    </row>
    <row r="190" customHeight="1" spans="1:9">
      <c r="A190" s="101">
        <v>21468</v>
      </c>
      <c r="B190" s="135" t="s">
        <v>1501</v>
      </c>
      <c r="C190" s="44"/>
      <c r="D190" s="44"/>
      <c r="E190" s="44"/>
      <c r="F190" s="44"/>
      <c r="G190" s="46">
        <f t="shared" si="0"/>
        <v>0</v>
      </c>
      <c r="H190" s="46">
        <f t="shared" si="1"/>
        <v>0</v>
      </c>
      <c r="I190" s="46">
        <f t="shared" si="2"/>
        <v>0</v>
      </c>
    </row>
    <row r="191" customHeight="1" spans="1:9">
      <c r="A191" s="101">
        <v>2146801</v>
      </c>
      <c r="B191" s="119" t="s">
        <v>1502</v>
      </c>
      <c r="C191" s="44"/>
      <c r="D191" s="44"/>
      <c r="E191" s="44"/>
      <c r="F191" s="44"/>
      <c r="G191" s="46">
        <f t="shared" si="0"/>
        <v>0</v>
      </c>
      <c r="H191" s="46">
        <f t="shared" si="1"/>
        <v>0</v>
      </c>
      <c r="I191" s="46">
        <f t="shared" si="2"/>
        <v>0</v>
      </c>
    </row>
    <row r="192" customHeight="1" spans="1:9">
      <c r="A192" s="101">
        <v>2146802</v>
      </c>
      <c r="B192" s="119" t="s">
        <v>1503</v>
      </c>
      <c r="C192" s="44"/>
      <c r="D192" s="44"/>
      <c r="E192" s="44"/>
      <c r="F192" s="44"/>
      <c r="G192" s="46">
        <f t="shared" si="0"/>
        <v>0</v>
      </c>
      <c r="H192" s="46">
        <f t="shared" si="1"/>
        <v>0</v>
      </c>
      <c r="I192" s="46">
        <f t="shared" si="2"/>
        <v>0</v>
      </c>
    </row>
    <row r="193" customHeight="1" spans="1:9">
      <c r="A193" s="101">
        <v>2146803</v>
      </c>
      <c r="B193" s="119" t="s">
        <v>1504</v>
      </c>
      <c r="C193" s="44"/>
      <c r="D193" s="44"/>
      <c r="E193" s="44"/>
      <c r="F193" s="44"/>
      <c r="G193" s="46">
        <f t="shared" si="0"/>
        <v>0</v>
      </c>
      <c r="H193" s="46">
        <f t="shared" si="1"/>
        <v>0</v>
      </c>
      <c r="I193" s="46">
        <f t="shared" si="2"/>
        <v>0</v>
      </c>
    </row>
    <row r="194" customHeight="1" spans="1:9">
      <c r="A194" s="101">
        <v>2146804</v>
      </c>
      <c r="B194" s="119" t="s">
        <v>1505</v>
      </c>
      <c r="C194" s="44"/>
      <c r="D194" s="44"/>
      <c r="E194" s="44"/>
      <c r="F194" s="44"/>
      <c r="G194" s="46">
        <f t="shared" si="0"/>
        <v>0</v>
      </c>
      <c r="H194" s="46">
        <f t="shared" si="1"/>
        <v>0</v>
      </c>
      <c r="I194" s="46">
        <f t="shared" si="2"/>
        <v>0</v>
      </c>
    </row>
    <row r="195" customHeight="1" spans="1:9">
      <c r="A195" s="101">
        <v>2146805</v>
      </c>
      <c r="B195" s="119" t="s">
        <v>1506</v>
      </c>
      <c r="C195" s="44"/>
      <c r="D195" s="44"/>
      <c r="E195" s="44"/>
      <c r="F195" s="44"/>
      <c r="G195" s="46">
        <f t="shared" si="0"/>
        <v>0</v>
      </c>
      <c r="H195" s="46">
        <f t="shared" si="1"/>
        <v>0</v>
      </c>
      <c r="I195" s="46">
        <f t="shared" si="2"/>
        <v>0</v>
      </c>
    </row>
    <row r="196" customHeight="1" spans="1:9">
      <c r="A196" s="101">
        <v>2146899</v>
      </c>
      <c r="B196" s="119" t="s">
        <v>1507</v>
      </c>
      <c r="C196" s="44"/>
      <c r="D196" s="44"/>
      <c r="E196" s="44"/>
      <c r="F196" s="44"/>
      <c r="G196" s="46">
        <f t="shared" si="0"/>
        <v>0</v>
      </c>
      <c r="H196" s="46">
        <f t="shared" si="1"/>
        <v>0</v>
      </c>
      <c r="I196" s="46">
        <f t="shared" si="2"/>
        <v>0</v>
      </c>
    </row>
    <row r="197" customHeight="1" spans="1:9">
      <c r="A197" s="101">
        <v>21469</v>
      </c>
      <c r="B197" s="135" t="s">
        <v>1508</v>
      </c>
      <c r="C197" s="44"/>
      <c r="D197" s="44"/>
      <c r="E197" s="44"/>
      <c r="F197" s="44"/>
      <c r="G197" s="46">
        <f t="shared" si="0"/>
        <v>0</v>
      </c>
      <c r="H197" s="46">
        <f t="shared" si="1"/>
        <v>0</v>
      </c>
      <c r="I197" s="46">
        <f t="shared" si="2"/>
        <v>0</v>
      </c>
    </row>
    <row r="198" customHeight="1" spans="1:9">
      <c r="A198" s="101">
        <v>2146901</v>
      </c>
      <c r="B198" s="119" t="s">
        <v>1509</v>
      </c>
      <c r="C198" s="44"/>
      <c r="D198" s="44"/>
      <c r="E198" s="44"/>
      <c r="F198" s="44"/>
      <c r="G198" s="46">
        <f t="shared" si="0"/>
        <v>0</v>
      </c>
      <c r="H198" s="46">
        <f t="shared" si="1"/>
        <v>0</v>
      </c>
      <c r="I198" s="46">
        <f t="shared" si="2"/>
        <v>0</v>
      </c>
    </row>
    <row r="199" customHeight="1" spans="1:9">
      <c r="A199" s="101">
        <v>2146902</v>
      </c>
      <c r="B199" s="119" t="s">
        <v>803</v>
      </c>
      <c r="C199" s="44"/>
      <c r="D199" s="44"/>
      <c r="E199" s="44"/>
      <c r="F199" s="44"/>
      <c r="G199" s="46">
        <f t="shared" si="0"/>
        <v>0</v>
      </c>
      <c r="H199" s="46">
        <f t="shared" si="1"/>
        <v>0</v>
      </c>
      <c r="I199" s="46">
        <f t="shared" si="2"/>
        <v>0</v>
      </c>
    </row>
    <row r="200" customHeight="1" spans="1:9">
      <c r="A200" s="101">
        <v>2146903</v>
      </c>
      <c r="B200" s="119" t="s">
        <v>1510</v>
      </c>
      <c r="C200" s="44"/>
      <c r="D200" s="44"/>
      <c r="E200" s="44"/>
      <c r="F200" s="44"/>
      <c r="G200" s="46">
        <f t="shared" si="0"/>
        <v>0</v>
      </c>
      <c r="H200" s="46">
        <f t="shared" si="1"/>
        <v>0</v>
      </c>
      <c r="I200" s="46">
        <f t="shared" si="2"/>
        <v>0</v>
      </c>
    </row>
    <row r="201" customHeight="1" spans="1:9">
      <c r="A201" s="101">
        <v>2146904</v>
      </c>
      <c r="B201" s="119" t="s">
        <v>1511</v>
      </c>
      <c r="C201" s="44"/>
      <c r="D201" s="44"/>
      <c r="E201" s="44"/>
      <c r="F201" s="44"/>
      <c r="G201" s="46">
        <f t="shared" si="0"/>
        <v>0</v>
      </c>
      <c r="H201" s="46">
        <f t="shared" si="1"/>
        <v>0</v>
      </c>
      <c r="I201" s="46">
        <f t="shared" si="2"/>
        <v>0</v>
      </c>
    </row>
    <row r="202" customHeight="1" spans="1:9">
      <c r="A202" s="101">
        <v>2146906</v>
      </c>
      <c r="B202" s="119" t="s">
        <v>1512</v>
      </c>
      <c r="C202" s="44"/>
      <c r="D202" s="44"/>
      <c r="E202" s="44"/>
      <c r="F202" s="44"/>
      <c r="G202" s="46">
        <f t="shared" si="0"/>
        <v>0</v>
      </c>
      <c r="H202" s="46">
        <f t="shared" si="1"/>
        <v>0</v>
      </c>
      <c r="I202" s="46">
        <f t="shared" si="2"/>
        <v>0</v>
      </c>
    </row>
    <row r="203" customHeight="1" spans="1:9">
      <c r="A203" s="101">
        <v>2146907</v>
      </c>
      <c r="B203" s="119" t="s">
        <v>1513</v>
      </c>
      <c r="C203" s="44"/>
      <c r="D203" s="44"/>
      <c r="E203" s="44"/>
      <c r="F203" s="44"/>
      <c r="G203" s="46">
        <f t="shared" si="0"/>
        <v>0</v>
      </c>
      <c r="H203" s="46">
        <f t="shared" si="1"/>
        <v>0</v>
      </c>
      <c r="I203" s="46">
        <f t="shared" si="2"/>
        <v>0</v>
      </c>
    </row>
    <row r="204" customHeight="1" spans="1:9">
      <c r="A204" s="101">
        <v>2146908</v>
      </c>
      <c r="B204" s="119" t="s">
        <v>1514</v>
      </c>
      <c r="C204" s="44"/>
      <c r="D204" s="44"/>
      <c r="E204" s="44"/>
      <c r="F204" s="44"/>
      <c r="G204" s="46">
        <f t="shared" si="0"/>
        <v>0</v>
      </c>
      <c r="H204" s="46">
        <f t="shared" si="1"/>
        <v>0</v>
      </c>
      <c r="I204" s="46">
        <f t="shared" si="2"/>
        <v>0</v>
      </c>
    </row>
    <row r="205" customHeight="1" spans="1:9">
      <c r="A205" s="101">
        <v>2146909</v>
      </c>
      <c r="B205" s="119" t="s">
        <v>1515</v>
      </c>
      <c r="C205" s="44"/>
      <c r="D205" s="44"/>
      <c r="E205" s="44"/>
      <c r="F205" s="44"/>
      <c r="G205" s="46">
        <f t="shared" si="0"/>
        <v>0</v>
      </c>
      <c r="H205" s="46">
        <f t="shared" si="1"/>
        <v>0</v>
      </c>
      <c r="I205" s="46">
        <f t="shared" si="2"/>
        <v>0</v>
      </c>
    </row>
    <row r="206" customHeight="1" spans="1:9">
      <c r="A206" s="101">
        <v>2146999</v>
      </c>
      <c r="B206" s="119" t="s">
        <v>1516</v>
      </c>
      <c r="C206" s="44"/>
      <c r="D206" s="44"/>
      <c r="E206" s="44"/>
      <c r="F206" s="44"/>
      <c r="G206" s="46">
        <f t="shared" si="0"/>
        <v>0</v>
      </c>
      <c r="H206" s="46">
        <f t="shared" si="1"/>
        <v>0</v>
      </c>
      <c r="I206" s="46">
        <f t="shared" si="2"/>
        <v>0</v>
      </c>
    </row>
    <row r="207" ht="28.8" spans="1:9">
      <c r="A207" s="101">
        <v>21470</v>
      </c>
      <c r="B207" s="135" t="s">
        <v>1517</v>
      </c>
      <c r="C207" s="44"/>
      <c r="D207" s="44"/>
      <c r="E207" s="44"/>
      <c r="F207" s="44"/>
      <c r="G207" s="46">
        <f t="shared" si="0"/>
        <v>0</v>
      </c>
      <c r="H207" s="46">
        <f t="shared" si="1"/>
        <v>0</v>
      </c>
      <c r="I207" s="46">
        <f t="shared" si="2"/>
        <v>0</v>
      </c>
    </row>
    <row r="208" customHeight="1" spans="1:9">
      <c r="A208" s="101">
        <v>2147001</v>
      </c>
      <c r="B208" s="119" t="s">
        <v>1518</v>
      </c>
      <c r="C208" s="44"/>
      <c r="D208" s="44"/>
      <c r="E208" s="44"/>
      <c r="F208" s="44"/>
      <c r="G208" s="46">
        <f t="shared" si="0"/>
        <v>0</v>
      </c>
      <c r="H208" s="46">
        <f t="shared" si="1"/>
        <v>0</v>
      </c>
      <c r="I208" s="46">
        <f t="shared" si="2"/>
        <v>0</v>
      </c>
    </row>
    <row r="209" ht="28.8" spans="1:9">
      <c r="A209" s="101">
        <v>2147099</v>
      </c>
      <c r="B209" s="119" t="s">
        <v>1519</v>
      </c>
      <c r="C209" s="44"/>
      <c r="D209" s="44"/>
      <c r="E209" s="44"/>
      <c r="F209" s="44"/>
      <c r="G209" s="46">
        <f t="shared" si="0"/>
        <v>0</v>
      </c>
      <c r="H209" s="46">
        <f t="shared" si="1"/>
        <v>0</v>
      </c>
      <c r="I209" s="46">
        <f t="shared" si="2"/>
        <v>0</v>
      </c>
    </row>
    <row r="210" customHeight="1" spans="1:9">
      <c r="A210" s="101">
        <v>21471</v>
      </c>
      <c r="B210" s="135" t="s">
        <v>1520</v>
      </c>
      <c r="C210" s="44"/>
      <c r="D210" s="44"/>
      <c r="E210" s="44"/>
      <c r="F210" s="44"/>
      <c r="G210" s="46">
        <f t="shared" si="0"/>
        <v>0</v>
      </c>
      <c r="H210" s="46">
        <f t="shared" si="1"/>
        <v>0</v>
      </c>
      <c r="I210" s="46">
        <f t="shared" si="2"/>
        <v>0</v>
      </c>
    </row>
    <row r="211" customHeight="1" spans="1:9">
      <c r="A211" s="101">
        <v>2147101</v>
      </c>
      <c r="B211" s="119" t="s">
        <v>1518</v>
      </c>
      <c r="C211" s="44"/>
      <c r="D211" s="44"/>
      <c r="E211" s="44"/>
      <c r="F211" s="44"/>
      <c r="G211" s="46">
        <f t="shared" si="0"/>
        <v>0</v>
      </c>
      <c r="H211" s="46">
        <f t="shared" si="1"/>
        <v>0</v>
      </c>
      <c r="I211" s="46">
        <f t="shared" si="2"/>
        <v>0</v>
      </c>
    </row>
    <row r="212" customHeight="1" spans="1:9">
      <c r="A212" s="101">
        <v>2147199</v>
      </c>
      <c r="B212" s="119" t="s">
        <v>1521</v>
      </c>
      <c r="C212" s="44"/>
      <c r="D212" s="44"/>
      <c r="E212" s="44"/>
      <c r="F212" s="44"/>
      <c r="G212" s="46">
        <f t="shared" si="0"/>
        <v>0</v>
      </c>
      <c r="H212" s="46">
        <f t="shared" si="1"/>
        <v>0</v>
      </c>
      <c r="I212" s="46">
        <f t="shared" si="2"/>
        <v>0</v>
      </c>
    </row>
    <row r="213" customHeight="1" spans="1:9">
      <c r="A213" s="101">
        <v>21472</v>
      </c>
      <c r="B213" s="135" t="s">
        <v>1522</v>
      </c>
      <c r="C213" s="44"/>
      <c r="D213" s="44"/>
      <c r="E213" s="44"/>
      <c r="F213" s="44"/>
      <c r="G213" s="46">
        <f t="shared" si="0"/>
        <v>0</v>
      </c>
      <c r="H213" s="46">
        <f t="shared" si="1"/>
        <v>0</v>
      </c>
      <c r="I213" s="46">
        <f t="shared" si="2"/>
        <v>0</v>
      </c>
    </row>
    <row r="214" customHeight="1" spans="1:9">
      <c r="A214" s="101">
        <v>21498</v>
      </c>
      <c r="B214" s="135" t="s">
        <v>1348</v>
      </c>
      <c r="C214" s="44"/>
      <c r="D214" s="44"/>
      <c r="E214" s="44"/>
      <c r="F214" s="44"/>
      <c r="G214" s="46">
        <f t="shared" si="0"/>
        <v>0</v>
      </c>
      <c r="H214" s="46">
        <f t="shared" si="1"/>
        <v>0</v>
      </c>
      <c r="I214" s="46">
        <f t="shared" si="2"/>
        <v>0</v>
      </c>
    </row>
    <row r="215" customHeight="1" spans="1:9">
      <c r="A215" s="101">
        <v>2149801</v>
      </c>
      <c r="B215" s="119" t="s">
        <v>1523</v>
      </c>
      <c r="C215" s="44"/>
      <c r="D215" s="44"/>
      <c r="E215" s="44"/>
      <c r="F215" s="44"/>
      <c r="G215" s="46">
        <f t="shared" si="0"/>
        <v>0</v>
      </c>
      <c r="H215" s="46">
        <f t="shared" si="1"/>
        <v>0</v>
      </c>
      <c r="I215" s="46">
        <f t="shared" si="2"/>
        <v>0</v>
      </c>
    </row>
    <row r="216" customHeight="1" spans="1:9">
      <c r="A216" s="101">
        <v>2149802</v>
      </c>
      <c r="B216" s="119" t="s">
        <v>1524</v>
      </c>
      <c r="C216" s="44"/>
      <c r="D216" s="44"/>
      <c r="E216" s="44"/>
      <c r="F216" s="44"/>
      <c r="G216" s="46">
        <f t="shared" si="0"/>
        <v>0</v>
      </c>
      <c r="H216" s="46">
        <f t="shared" si="1"/>
        <v>0</v>
      </c>
      <c r="I216" s="46">
        <f t="shared" si="2"/>
        <v>0</v>
      </c>
    </row>
    <row r="217" customHeight="1" spans="1:9">
      <c r="A217" s="101">
        <v>2149803</v>
      </c>
      <c r="B217" s="119" t="s">
        <v>1525</v>
      </c>
      <c r="C217" s="44"/>
      <c r="D217" s="44"/>
      <c r="E217" s="44"/>
      <c r="F217" s="44"/>
      <c r="G217" s="46">
        <f t="shared" si="0"/>
        <v>0</v>
      </c>
      <c r="H217" s="46">
        <f t="shared" si="1"/>
        <v>0</v>
      </c>
      <c r="I217" s="46">
        <f t="shared" si="2"/>
        <v>0</v>
      </c>
    </row>
    <row r="218" customHeight="1" spans="1:9">
      <c r="A218" s="101">
        <v>2149804</v>
      </c>
      <c r="B218" s="119" t="s">
        <v>1526</v>
      </c>
      <c r="C218" s="44"/>
      <c r="D218" s="44"/>
      <c r="E218" s="44"/>
      <c r="F218" s="44"/>
      <c r="G218" s="46">
        <f t="shared" si="0"/>
        <v>0</v>
      </c>
      <c r="H218" s="46">
        <f t="shared" si="1"/>
        <v>0</v>
      </c>
      <c r="I218" s="46">
        <f t="shared" si="2"/>
        <v>0</v>
      </c>
    </row>
    <row r="219" customHeight="1" spans="1:9">
      <c r="A219" s="101">
        <v>2149899</v>
      </c>
      <c r="B219" s="119" t="s">
        <v>1527</v>
      </c>
      <c r="C219" s="44"/>
      <c r="D219" s="44"/>
      <c r="E219" s="44"/>
      <c r="F219" s="44"/>
      <c r="G219" s="46">
        <f t="shared" si="0"/>
        <v>0</v>
      </c>
      <c r="H219" s="46">
        <f t="shared" si="1"/>
        <v>0</v>
      </c>
      <c r="I219" s="46">
        <f t="shared" si="2"/>
        <v>0</v>
      </c>
    </row>
    <row r="220" customHeight="1" spans="1:9">
      <c r="A220" s="101">
        <v>215</v>
      </c>
      <c r="B220" s="135" t="s">
        <v>107</v>
      </c>
      <c r="C220" s="44"/>
      <c r="D220" s="44"/>
      <c r="E220" s="44"/>
      <c r="F220" s="44"/>
      <c r="G220" s="46">
        <f t="shared" si="0"/>
        <v>0</v>
      </c>
      <c r="H220" s="46">
        <f t="shared" si="1"/>
        <v>0</v>
      </c>
      <c r="I220" s="46">
        <f t="shared" si="2"/>
        <v>0</v>
      </c>
    </row>
    <row r="221" customHeight="1" spans="1:9">
      <c r="A221" s="101">
        <v>21562</v>
      </c>
      <c r="B221" s="135" t="s">
        <v>1528</v>
      </c>
      <c r="C221" s="44"/>
      <c r="D221" s="44"/>
      <c r="E221" s="44"/>
      <c r="F221" s="44"/>
      <c r="G221" s="46">
        <f t="shared" si="0"/>
        <v>0</v>
      </c>
      <c r="H221" s="46">
        <f t="shared" si="1"/>
        <v>0</v>
      </c>
      <c r="I221" s="46">
        <f t="shared" si="2"/>
        <v>0</v>
      </c>
    </row>
    <row r="222" customHeight="1" spans="1:9">
      <c r="A222" s="101">
        <v>2156201</v>
      </c>
      <c r="B222" s="119" t="s">
        <v>1529</v>
      </c>
      <c r="C222" s="44"/>
      <c r="D222" s="44"/>
      <c r="E222" s="44"/>
      <c r="F222" s="44"/>
      <c r="G222" s="46">
        <f t="shared" si="0"/>
        <v>0</v>
      </c>
      <c r="H222" s="46">
        <f t="shared" si="1"/>
        <v>0</v>
      </c>
      <c r="I222" s="46">
        <f t="shared" si="2"/>
        <v>0</v>
      </c>
    </row>
    <row r="223" customHeight="1" spans="1:9">
      <c r="A223" s="101">
        <v>2156202</v>
      </c>
      <c r="B223" s="119" t="s">
        <v>1530</v>
      </c>
      <c r="C223" s="44"/>
      <c r="D223" s="44"/>
      <c r="E223" s="44"/>
      <c r="F223" s="44"/>
      <c r="G223" s="46">
        <f t="shared" si="0"/>
        <v>0</v>
      </c>
      <c r="H223" s="46">
        <f t="shared" si="1"/>
        <v>0</v>
      </c>
      <c r="I223" s="46">
        <f t="shared" si="2"/>
        <v>0</v>
      </c>
    </row>
    <row r="224" customHeight="1" spans="1:9">
      <c r="A224" s="101">
        <v>2156299</v>
      </c>
      <c r="B224" s="119" t="s">
        <v>1531</v>
      </c>
      <c r="C224" s="44"/>
      <c r="D224" s="44"/>
      <c r="E224" s="44"/>
      <c r="F224" s="44"/>
      <c r="G224" s="46">
        <f t="shared" si="0"/>
        <v>0</v>
      </c>
      <c r="H224" s="46">
        <f t="shared" si="1"/>
        <v>0</v>
      </c>
      <c r="I224" s="46">
        <f t="shared" si="2"/>
        <v>0</v>
      </c>
    </row>
    <row r="225" customHeight="1" spans="1:9">
      <c r="A225" s="101">
        <v>21598</v>
      </c>
      <c r="B225" s="135" t="s">
        <v>1348</v>
      </c>
      <c r="C225" s="44"/>
      <c r="D225" s="44"/>
      <c r="E225" s="44"/>
      <c r="F225" s="44"/>
      <c r="G225" s="46">
        <f t="shared" si="0"/>
        <v>0</v>
      </c>
      <c r="H225" s="46">
        <f t="shared" si="1"/>
        <v>0</v>
      </c>
      <c r="I225" s="46">
        <f t="shared" si="2"/>
        <v>0</v>
      </c>
    </row>
    <row r="226" customHeight="1" spans="1:9">
      <c r="A226" s="101">
        <v>2159801</v>
      </c>
      <c r="B226" s="119" t="s">
        <v>1532</v>
      </c>
      <c r="C226" s="44"/>
      <c r="D226" s="44"/>
      <c r="E226" s="44"/>
      <c r="F226" s="44"/>
      <c r="G226" s="46">
        <f t="shared" si="0"/>
        <v>0</v>
      </c>
      <c r="H226" s="46">
        <f t="shared" si="1"/>
        <v>0</v>
      </c>
      <c r="I226" s="46">
        <f t="shared" si="2"/>
        <v>0</v>
      </c>
    </row>
    <row r="227" customHeight="1" spans="1:9">
      <c r="A227" s="101">
        <v>2159802</v>
      </c>
      <c r="B227" s="119" t="s">
        <v>1533</v>
      </c>
      <c r="C227" s="44"/>
      <c r="D227" s="44"/>
      <c r="E227" s="44"/>
      <c r="F227" s="44"/>
      <c r="G227" s="46">
        <f t="shared" si="0"/>
        <v>0</v>
      </c>
      <c r="H227" s="46">
        <f t="shared" si="1"/>
        <v>0</v>
      </c>
      <c r="I227" s="46">
        <f t="shared" si="2"/>
        <v>0</v>
      </c>
    </row>
    <row r="228" customHeight="1" spans="1:9">
      <c r="A228" s="101">
        <v>2159803</v>
      </c>
      <c r="B228" s="119" t="s">
        <v>1534</v>
      </c>
      <c r="C228" s="44"/>
      <c r="D228" s="44"/>
      <c r="E228" s="44"/>
      <c r="F228" s="44"/>
      <c r="G228" s="46">
        <f t="shared" si="0"/>
        <v>0</v>
      </c>
      <c r="H228" s="46">
        <f t="shared" si="1"/>
        <v>0</v>
      </c>
      <c r="I228" s="46">
        <f t="shared" si="2"/>
        <v>0</v>
      </c>
    </row>
    <row r="229" customHeight="1" spans="1:9">
      <c r="A229" s="101">
        <v>2159899</v>
      </c>
      <c r="B229" s="119" t="s">
        <v>1535</v>
      </c>
      <c r="C229" s="44"/>
      <c r="D229" s="44"/>
      <c r="E229" s="44"/>
      <c r="F229" s="44"/>
      <c r="G229" s="46">
        <f t="shared" si="0"/>
        <v>0</v>
      </c>
      <c r="H229" s="46">
        <f t="shared" si="1"/>
        <v>0</v>
      </c>
      <c r="I229" s="46">
        <f t="shared" si="2"/>
        <v>0</v>
      </c>
    </row>
    <row r="230" customHeight="1" spans="1:9">
      <c r="A230" s="101">
        <v>217</v>
      </c>
      <c r="B230" s="135" t="s">
        <v>109</v>
      </c>
      <c r="C230" s="44"/>
      <c r="D230" s="44"/>
      <c r="E230" s="44"/>
      <c r="F230" s="44"/>
      <c r="G230" s="46">
        <f t="shared" si="0"/>
        <v>0</v>
      </c>
      <c r="H230" s="46">
        <f t="shared" si="1"/>
        <v>0</v>
      </c>
      <c r="I230" s="46">
        <f t="shared" si="2"/>
        <v>0</v>
      </c>
    </row>
    <row r="231" customHeight="1" spans="1:9">
      <c r="A231" s="101">
        <v>21704</v>
      </c>
      <c r="B231" s="135" t="s">
        <v>892</v>
      </c>
      <c r="C231" s="44"/>
      <c r="D231" s="44"/>
      <c r="E231" s="44"/>
      <c r="F231" s="44"/>
      <c r="G231" s="46">
        <f t="shared" si="0"/>
        <v>0</v>
      </c>
      <c r="H231" s="46">
        <f t="shared" si="1"/>
        <v>0</v>
      </c>
      <c r="I231" s="46">
        <f t="shared" si="2"/>
        <v>0</v>
      </c>
    </row>
    <row r="232" customHeight="1" spans="1:9">
      <c r="A232" s="101">
        <v>2170402</v>
      </c>
      <c r="B232" s="119" t="s">
        <v>1536</v>
      </c>
      <c r="C232" s="44"/>
      <c r="D232" s="44"/>
      <c r="E232" s="44"/>
      <c r="F232" s="44"/>
      <c r="G232" s="46">
        <f t="shared" si="0"/>
        <v>0</v>
      </c>
      <c r="H232" s="46">
        <f t="shared" si="1"/>
        <v>0</v>
      </c>
      <c r="I232" s="46">
        <f t="shared" si="2"/>
        <v>0</v>
      </c>
    </row>
    <row r="233" customHeight="1" spans="1:9">
      <c r="A233" s="101">
        <v>2170403</v>
      </c>
      <c r="B233" s="119" t="s">
        <v>1537</v>
      </c>
      <c r="C233" s="44"/>
      <c r="D233" s="44"/>
      <c r="E233" s="44"/>
      <c r="F233" s="44"/>
      <c r="G233" s="46">
        <f t="shared" si="0"/>
        <v>0</v>
      </c>
      <c r="H233" s="46">
        <f t="shared" si="1"/>
        <v>0</v>
      </c>
      <c r="I233" s="46">
        <f t="shared" si="2"/>
        <v>0</v>
      </c>
    </row>
    <row r="234" customHeight="1" spans="1:9">
      <c r="A234" s="101">
        <v>220</v>
      </c>
      <c r="B234" s="135" t="s">
        <v>111</v>
      </c>
      <c r="C234" s="44"/>
      <c r="D234" s="44"/>
      <c r="E234" s="44"/>
      <c r="F234" s="44"/>
      <c r="G234" s="46">
        <f t="shared" si="0"/>
        <v>0</v>
      </c>
      <c r="H234" s="46">
        <f t="shared" si="1"/>
        <v>0</v>
      </c>
      <c r="I234" s="46">
        <f t="shared" si="2"/>
        <v>0</v>
      </c>
    </row>
    <row r="235" customHeight="1" spans="1:9">
      <c r="A235" s="101">
        <v>22006</v>
      </c>
      <c r="B235" s="135" t="s">
        <v>1538</v>
      </c>
      <c r="C235" s="44"/>
      <c r="D235" s="44"/>
      <c r="E235" s="44"/>
      <c r="F235" s="44"/>
      <c r="G235" s="46">
        <f t="shared" si="0"/>
        <v>0</v>
      </c>
      <c r="H235" s="46">
        <f t="shared" si="1"/>
        <v>0</v>
      </c>
      <c r="I235" s="46">
        <f t="shared" si="2"/>
        <v>0</v>
      </c>
    </row>
    <row r="236" customHeight="1" spans="1:9">
      <c r="A236" s="101">
        <v>2200601</v>
      </c>
      <c r="B236" s="119" t="s">
        <v>1539</v>
      </c>
      <c r="C236" s="44"/>
      <c r="D236" s="44"/>
      <c r="E236" s="44"/>
      <c r="F236" s="44"/>
      <c r="G236" s="46">
        <f t="shared" si="0"/>
        <v>0</v>
      </c>
      <c r="H236" s="46">
        <f t="shared" si="1"/>
        <v>0</v>
      </c>
      <c r="I236" s="46">
        <f t="shared" si="2"/>
        <v>0</v>
      </c>
    </row>
    <row r="237" customHeight="1" spans="1:9">
      <c r="A237" s="101">
        <v>2200602</v>
      </c>
      <c r="B237" s="119" t="s">
        <v>1540</v>
      </c>
      <c r="C237" s="44"/>
      <c r="D237" s="44"/>
      <c r="E237" s="44"/>
      <c r="F237" s="44"/>
      <c r="G237" s="46">
        <f t="shared" si="0"/>
        <v>0</v>
      </c>
      <c r="H237" s="46">
        <f t="shared" si="1"/>
        <v>0</v>
      </c>
      <c r="I237" s="46">
        <f t="shared" si="2"/>
        <v>0</v>
      </c>
    </row>
    <row r="238" customHeight="1" spans="1:9">
      <c r="A238" s="101">
        <v>221</v>
      </c>
      <c r="B238" s="135" t="s">
        <v>112</v>
      </c>
      <c r="C238" s="44"/>
      <c r="D238" s="44"/>
      <c r="E238" s="44"/>
      <c r="F238" s="44"/>
      <c r="G238" s="46">
        <f t="shared" si="0"/>
        <v>0</v>
      </c>
      <c r="H238" s="46">
        <f t="shared" si="1"/>
        <v>0</v>
      </c>
      <c r="I238" s="46">
        <f t="shared" si="2"/>
        <v>0</v>
      </c>
    </row>
    <row r="239" customHeight="1" spans="1:9">
      <c r="A239" s="101">
        <v>22198</v>
      </c>
      <c r="B239" s="135" t="s">
        <v>1348</v>
      </c>
      <c r="C239" s="44"/>
      <c r="D239" s="44"/>
      <c r="E239" s="44"/>
      <c r="F239" s="44"/>
      <c r="G239" s="46">
        <f t="shared" si="0"/>
        <v>0</v>
      </c>
      <c r="H239" s="46">
        <f t="shared" si="1"/>
        <v>0</v>
      </c>
      <c r="I239" s="46">
        <f t="shared" si="2"/>
        <v>0</v>
      </c>
    </row>
    <row r="240" customHeight="1" spans="1:9">
      <c r="A240" s="101">
        <v>2219801</v>
      </c>
      <c r="B240" s="119" t="s">
        <v>956</v>
      </c>
      <c r="C240" s="44"/>
      <c r="D240" s="44"/>
      <c r="E240" s="44"/>
      <c r="F240" s="44"/>
      <c r="G240" s="46">
        <f t="shared" si="0"/>
        <v>0</v>
      </c>
      <c r="H240" s="46">
        <f t="shared" si="1"/>
        <v>0</v>
      </c>
      <c r="I240" s="46">
        <f t="shared" si="2"/>
        <v>0</v>
      </c>
    </row>
    <row r="241" customHeight="1" spans="1:9">
      <c r="A241" s="101">
        <v>2219899</v>
      </c>
      <c r="B241" s="119" t="s">
        <v>1541</v>
      </c>
      <c r="C241" s="44"/>
      <c r="D241" s="44"/>
      <c r="E241" s="44"/>
      <c r="F241" s="44"/>
      <c r="G241" s="46">
        <f t="shared" si="0"/>
        <v>0</v>
      </c>
      <c r="H241" s="46">
        <f t="shared" si="1"/>
        <v>0</v>
      </c>
      <c r="I241" s="46">
        <f t="shared" si="2"/>
        <v>0</v>
      </c>
    </row>
    <row r="242" customHeight="1" spans="1:9">
      <c r="A242" s="101">
        <v>222</v>
      </c>
      <c r="B242" s="135" t="s">
        <v>113</v>
      </c>
      <c r="C242" s="44"/>
      <c r="D242" s="44"/>
      <c r="E242" s="44"/>
      <c r="F242" s="44"/>
      <c r="G242" s="46">
        <f t="shared" si="0"/>
        <v>0</v>
      </c>
      <c r="H242" s="46">
        <f t="shared" si="1"/>
        <v>0</v>
      </c>
      <c r="I242" s="46">
        <f t="shared" si="2"/>
        <v>0</v>
      </c>
    </row>
    <row r="243" customHeight="1" spans="1:9">
      <c r="A243" s="101">
        <v>22298</v>
      </c>
      <c r="B243" s="135" t="s">
        <v>1348</v>
      </c>
      <c r="C243" s="44"/>
      <c r="D243" s="44"/>
      <c r="E243" s="44"/>
      <c r="F243" s="44"/>
      <c r="G243" s="46">
        <f t="shared" si="0"/>
        <v>0</v>
      </c>
      <c r="H243" s="46">
        <f t="shared" si="1"/>
        <v>0</v>
      </c>
      <c r="I243" s="46">
        <f t="shared" si="2"/>
        <v>0</v>
      </c>
    </row>
    <row r="244" customHeight="1" spans="1:9">
      <c r="A244" s="101">
        <v>2229801</v>
      </c>
      <c r="B244" s="119" t="s">
        <v>977</v>
      </c>
      <c r="C244" s="44"/>
      <c r="D244" s="44"/>
      <c r="E244" s="44"/>
      <c r="F244" s="44"/>
      <c r="G244" s="46">
        <f t="shared" si="0"/>
        <v>0</v>
      </c>
      <c r="H244" s="46">
        <f t="shared" si="1"/>
        <v>0</v>
      </c>
      <c r="I244" s="46">
        <f t="shared" si="2"/>
        <v>0</v>
      </c>
    </row>
    <row r="245" customHeight="1" spans="1:9">
      <c r="A245" s="101">
        <v>2229899</v>
      </c>
      <c r="B245" s="119" t="s">
        <v>1542</v>
      </c>
      <c r="C245" s="44"/>
      <c r="D245" s="44"/>
      <c r="E245" s="44"/>
      <c r="F245" s="44"/>
      <c r="G245" s="46">
        <f t="shared" si="0"/>
        <v>0</v>
      </c>
      <c r="H245" s="46">
        <f t="shared" si="1"/>
        <v>0</v>
      </c>
      <c r="I245" s="46">
        <f t="shared" si="2"/>
        <v>0</v>
      </c>
    </row>
    <row r="246" customHeight="1" spans="1:9">
      <c r="A246" s="101">
        <v>224</v>
      </c>
      <c r="B246" s="135" t="s">
        <v>114</v>
      </c>
      <c r="C246" s="44"/>
      <c r="D246" s="44"/>
      <c r="E246" s="44"/>
      <c r="F246" s="44"/>
      <c r="G246" s="46">
        <f t="shared" si="0"/>
        <v>0</v>
      </c>
      <c r="H246" s="46">
        <f t="shared" si="1"/>
        <v>0</v>
      </c>
      <c r="I246" s="46">
        <f t="shared" si="2"/>
        <v>0</v>
      </c>
    </row>
    <row r="247" customHeight="1" spans="1:9">
      <c r="A247" s="101">
        <v>22498</v>
      </c>
      <c r="B247" s="135" t="s">
        <v>1543</v>
      </c>
      <c r="C247" s="44"/>
      <c r="D247" s="44"/>
      <c r="E247" s="44"/>
      <c r="F247" s="44"/>
      <c r="G247" s="46">
        <f t="shared" si="0"/>
        <v>0</v>
      </c>
      <c r="H247" s="46">
        <f t="shared" si="1"/>
        <v>0</v>
      </c>
      <c r="I247" s="46">
        <f t="shared" si="2"/>
        <v>0</v>
      </c>
    </row>
    <row r="248" customHeight="1" spans="1:9">
      <c r="A248" s="101">
        <v>2249801</v>
      </c>
      <c r="B248" s="119" t="s">
        <v>1544</v>
      </c>
      <c r="C248" s="44"/>
      <c r="D248" s="44"/>
      <c r="E248" s="44"/>
      <c r="F248" s="44"/>
      <c r="G248" s="46">
        <f t="shared" si="0"/>
        <v>0</v>
      </c>
      <c r="H248" s="46">
        <f t="shared" si="1"/>
        <v>0</v>
      </c>
      <c r="I248" s="46">
        <f t="shared" si="2"/>
        <v>0</v>
      </c>
    </row>
    <row r="249" customHeight="1" spans="1:9">
      <c r="A249" s="101">
        <v>2249802</v>
      </c>
      <c r="B249" s="119" t="s">
        <v>1545</v>
      </c>
      <c r="C249" s="44"/>
      <c r="D249" s="44"/>
      <c r="E249" s="44"/>
      <c r="F249" s="44"/>
      <c r="G249" s="46">
        <f t="shared" si="0"/>
        <v>0</v>
      </c>
      <c r="H249" s="46">
        <f t="shared" si="1"/>
        <v>0</v>
      </c>
      <c r="I249" s="46">
        <f t="shared" si="2"/>
        <v>0</v>
      </c>
    </row>
    <row r="250" customHeight="1" spans="1:9">
      <c r="A250" s="101">
        <v>2249899</v>
      </c>
      <c r="B250" s="119" t="s">
        <v>1546</v>
      </c>
      <c r="C250" s="44"/>
      <c r="D250" s="44"/>
      <c r="E250" s="44"/>
      <c r="F250" s="44"/>
      <c r="G250" s="46">
        <f t="shared" si="0"/>
        <v>0</v>
      </c>
      <c r="H250" s="46">
        <f t="shared" si="1"/>
        <v>0</v>
      </c>
      <c r="I250" s="46">
        <f t="shared" si="2"/>
        <v>0</v>
      </c>
    </row>
    <row r="251" customHeight="1" spans="1:9">
      <c r="A251" s="101">
        <v>229</v>
      </c>
      <c r="B251" s="135" t="s">
        <v>1203</v>
      </c>
      <c r="C251" s="44"/>
      <c r="D251" s="44">
        <v>81887</v>
      </c>
      <c r="E251" s="44">
        <v>9</v>
      </c>
      <c r="F251" s="44">
        <v>81876</v>
      </c>
      <c r="G251" s="46">
        <f t="shared" si="0"/>
        <v>0</v>
      </c>
      <c r="H251" s="46">
        <f t="shared" si="1"/>
        <v>0.999865668543236</v>
      </c>
      <c r="I251" s="46">
        <f t="shared" si="2"/>
        <v>9097.33333333333</v>
      </c>
    </row>
    <row r="252" customHeight="1" spans="1:9">
      <c r="A252" s="101">
        <v>22904</v>
      </c>
      <c r="B252" s="135" t="s">
        <v>1547</v>
      </c>
      <c r="C252" s="44"/>
      <c r="D252" s="44">
        <v>80000</v>
      </c>
      <c r="E252" s="44"/>
      <c r="F252" s="44">
        <v>80000</v>
      </c>
      <c r="G252" s="46">
        <f t="shared" si="0"/>
        <v>0</v>
      </c>
      <c r="H252" s="46">
        <f t="shared" si="1"/>
        <v>1</v>
      </c>
      <c r="I252" s="46">
        <f t="shared" si="2"/>
        <v>0</v>
      </c>
    </row>
    <row r="253" customHeight="1" spans="1:9">
      <c r="A253" s="101">
        <v>2290401</v>
      </c>
      <c r="B253" s="119" t="s">
        <v>1548</v>
      </c>
      <c r="C253" s="44"/>
      <c r="D253" s="44"/>
      <c r="E253" s="44"/>
      <c r="F253" s="44"/>
      <c r="G253" s="46">
        <f t="shared" si="0"/>
        <v>0</v>
      </c>
      <c r="H253" s="46">
        <f t="shared" si="1"/>
        <v>0</v>
      </c>
      <c r="I253" s="46">
        <f t="shared" si="2"/>
        <v>0</v>
      </c>
    </row>
    <row r="254" customHeight="1" spans="1:9">
      <c r="A254" s="101">
        <v>2290402</v>
      </c>
      <c r="B254" s="119" t="s">
        <v>1549</v>
      </c>
      <c r="C254" s="44"/>
      <c r="D254" s="44"/>
      <c r="E254" s="44"/>
      <c r="F254" s="44"/>
      <c r="G254" s="46">
        <f t="shared" si="0"/>
        <v>0</v>
      </c>
      <c r="H254" s="46">
        <f t="shared" si="1"/>
        <v>0</v>
      </c>
      <c r="I254" s="46">
        <f t="shared" si="2"/>
        <v>0</v>
      </c>
    </row>
    <row r="255" customHeight="1" spans="1:9">
      <c r="A255" s="101">
        <v>2290403</v>
      </c>
      <c r="B255" s="119" t="s">
        <v>1550</v>
      </c>
      <c r="C255" s="44"/>
      <c r="D255" s="44"/>
      <c r="E255" s="44"/>
      <c r="F255" s="44">
        <v>80000</v>
      </c>
      <c r="G255" s="46">
        <f t="shared" si="0"/>
        <v>0</v>
      </c>
      <c r="H255" s="46">
        <f t="shared" si="1"/>
        <v>0</v>
      </c>
      <c r="I255" s="46">
        <f t="shared" si="2"/>
        <v>0</v>
      </c>
    </row>
    <row r="256" customHeight="1" spans="1:9">
      <c r="A256" s="101">
        <v>22908</v>
      </c>
      <c r="B256" s="135" t="s">
        <v>1551</v>
      </c>
      <c r="C256" s="44"/>
      <c r="D256" s="44"/>
      <c r="E256" s="44"/>
      <c r="F256" s="44"/>
      <c r="G256" s="46">
        <f t="shared" si="0"/>
        <v>0</v>
      </c>
      <c r="H256" s="46">
        <f t="shared" si="1"/>
        <v>0</v>
      </c>
      <c r="I256" s="46">
        <f t="shared" si="2"/>
        <v>0</v>
      </c>
    </row>
    <row r="257" customHeight="1" spans="1:9">
      <c r="A257" s="101">
        <v>2290802</v>
      </c>
      <c r="B257" s="119" t="s">
        <v>1552</v>
      </c>
      <c r="C257" s="44"/>
      <c r="D257" s="44"/>
      <c r="E257" s="44"/>
      <c r="F257" s="44"/>
      <c r="G257" s="46">
        <f t="shared" si="0"/>
        <v>0</v>
      </c>
      <c r="H257" s="46">
        <f t="shared" si="1"/>
        <v>0</v>
      </c>
      <c r="I257" s="46">
        <f t="shared" si="2"/>
        <v>0</v>
      </c>
    </row>
    <row r="258" customHeight="1" spans="1:9">
      <c r="A258" s="101">
        <v>2290803</v>
      </c>
      <c r="B258" s="119" t="s">
        <v>1553</v>
      </c>
      <c r="C258" s="44"/>
      <c r="D258" s="44"/>
      <c r="E258" s="44"/>
      <c r="F258" s="44"/>
      <c r="G258" s="46">
        <f t="shared" si="0"/>
        <v>0</v>
      </c>
      <c r="H258" s="46">
        <f t="shared" si="1"/>
        <v>0</v>
      </c>
      <c r="I258" s="46">
        <f t="shared" si="2"/>
        <v>0</v>
      </c>
    </row>
    <row r="259" customHeight="1" spans="1:9">
      <c r="A259" s="101">
        <v>2290804</v>
      </c>
      <c r="B259" s="119" t="s">
        <v>1554</v>
      </c>
      <c r="C259" s="44"/>
      <c r="D259" s="44"/>
      <c r="E259" s="44"/>
      <c r="F259" s="44"/>
      <c r="G259" s="46">
        <f t="shared" si="0"/>
        <v>0</v>
      </c>
      <c r="H259" s="46">
        <f t="shared" si="1"/>
        <v>0</v>
      </c>
      <c r="I259" s="46">
        <f t="shared" si="2"/>
        <v>0</v>
      </c>
    </row>
    <row r="260" customHeight="1" spans="1:9">
      <c r="A260" s="101">
        <v>2290805</v>
      </c>
      <c r="B260" s="119" t="s">
        <v>1555</v>
      </c>
      <c r="C260" s="44"/>
      <c r="D260" s="44"/>
      <c r="E260" s="44"/>
      <c r="F260" s="44"/>
      <c r="G260" s="46">
        <f t="shared" si="0"/>
        <v>0</v>
      </c>
      <c r="H260" s="46">
        <f t="shared" si="1"/>
        <v>0</v>
      </c>
      <c r="I260" s="46">
        <f t="shared" si="2"/>
        <v>0</v>
      </c>
    </row>
    <row r="261" customHeight="1" spans="1:9">
      <c r="A261" s="101">
        <v>2290806</v>
      </c>
      <c r="B261" s="119" t="s">
        <v>1556</v>
      </c>
      <c r="C261" s="44"/>
      <c r="D261" s="44"/>
      <c r="E261" s="44"/>
      <c r="F261" s="44"/>
      <c r="G261" s="46">
        <f t="shared" si="0"/>
        <v>0</v>
      </c>
      <c r="H261" s="46">
        <f t="shared" si="1"/>
        <v>0</v>
      </c>
      <c r="I261" s="46">
        <f t="shared" si="2"/>
        <v>0</v>
      </c>
    </row>
    <row r="262" customHeight="1" spans="1:9">
      <c r="A262" s="101">
        <v>2290807</v>
      </c>
      <c r="B262" s="119" t="s">
        <v>1557</v>
      </c>
      <c r="C262" s="44"/>
      <c r="D262" s="44"/>
      <c r="E262" s="44"/>
      <c r="F262" s="44"/>
      <c r="G262" s="46">
        <f t="shared" si="0"/>
        <v>0</v>
      </c>
      <c r="H262" s="46">
        <f t="shared" si="1"/>
        <v>0</v>
      </c>
      <c r="I262" s="46">
        <f t="shared" si="2"/>
        <v>0</v>
      </c>
    </row>
    <row r="263" customHeight="1" spans="1:9">
      <c r="A263" s="101">
        <v>2290808</v>
      </c>
      <c r="B263" s="119" t="s">
        <v>1558</v>
      </c>
      <c r="C263" s="44"/>
      <c r="D263" s="44"/>
      <c r="E263" s="44"/>
      <c r="F263" s="44"/>
      <c r="G263" s="46">
        <f t="shared" si="0"/>
        <v>0</v>
      </c>
      <c r="H263" s="46">
        <f t="shared" si="1"/>
        <v>0</v>
      </c>
      <c r="I263" s="46">
        <f t="shared" si="2"/>
        <v>0</v>
      </c>
    </row>
    <row r="264" customHeight="1" spans="1:9">
      <c r="A264" s="101">
        <v>2290899</v>
      </c>
      <c r="B264" s="119" t="s">
        <v>1559</v>
      </c>
      <c r="C264" s="44"/>
      <c r="D264" s="44"/>
      <c r="E264" s="44"/>
      <c r="F264" s="44"/>
      <c r="G264" s="46">
        <f t="shared" si="0"/>
        <v>0</v>
      </c>
      <c r="H264" s="46">
        <f t="shared" si="1"/>
        <v>0</v>
      </c>
      <c r="I264" s="46">
        <f t="shared" si="2"/>
        <v>0</v>
      </c>
    </row>
    <row r="265" customHeight="1" spans="1:9">
      <c r="A265" s="101">
        <v>22909</v>
      </c>
      <c r="B265" s="135" t="s">
        <v>1560</v>
      </c>
      <c r="C265" s="44"/>
      <c r="D265" s="44"/>
      <c r="E265" s="44"/>
      <c r="F265" s="44"/>
      <c r="G265" s="46">
        <f t="shared" si="0"/>
        <v>0</v>
      </c>
      <c r="H265" s="46">
        <f t="shared" si="1"/>
        <v>0</v>
      </c>
      <c r="I265" s="46">
        <f t="shared" si="2"/>
        <v>0</v>
      </c>
    </row>
    <row r="266" customHeight="1" spans="1:9">
      <c r="A266" s="101">
        <v>2290901</v>
      </c>
      <c r="B266" s="119" t="s">
        <v>1561</v>
      </c>
      <c r="C266" s="44"/>
      <c r="D266" s="44"/>
      <c r="E266" s="44"/>
      <c r="F266" s="44"/>
      <c r="G266" s="46">
        <f t="shared" si="0"/>
        <v>0</v>
      </c>
      <c r="H266" s="46">
        <f t="shared" si="1"/>
        <v>0</v>
      </c>
      <c r="I266" s="46">
        <f t="shared" si="2"/>
        <v>0</v>
      </c>
    </row>
    <row r="267" customHeight="1" spans="1:9">
      <c r="A267" s="101">
        <v>22910</v>
      </c>
      <c r="B267" s="135" t="s">
        <v>1562</v>
      </c>
      <c r="C267" s="44"/>
      <c r="D267" s="44"/>
      <c r="E267" s="44"/>
      <c r="F267" s="44"/>
      <c r="G267" s="46">
        <f t="shared" si="0"/>
        <v>0</v>
      </c>
      <c r="H267" s="46">
        <f t="shared" si="1"/>
        <v>0</v>
      </c>
      <c r="I267" s="46">
        <f t="shared" si="2"/>
        <v>0</v>
      </c>
    </row>
    <row r="268" customHeight="1" spans="1:9">
      <c r="A268" s="101">
        <v>2291001</v>
      </c>
      <c r="B268" s="119" t="s">
        <v>1563</v>
      </c>
      <c r="C268" s="44"/>
      <c r="D268" s="44"/>
      <c r="E268" s="44"/>
      <c r="F268" s="44"/>
      <c r="G268" s="46">
        <f t="shared" si="0"/>
        <v>0</v>
      </c>
      <c r="H268" s="46">
        <f t="shared" si="1"/>
        <v>0</v>
      </c>
      <c r="I268" s="46">
        <f t="shared" si="2"/>
        <v>0</v>
      </c>
    </row>
    <row r="269" customHeight="1" spans="1:9">
      <c r="A269" s="101">
        <v>22960</v>
      </c>
      <c r="B269" s="135" t="s">
        <v>1564</v>
      </c>
      <c r="C269" s="44"/>
      <c r="D269" s="44">
        <v>17</v>
      </c>
      <c r="E269" s="44">
        <v>9</v>
      </c>
      <c r="F269" s="44">
        <v>6</v>
      </c>
      <c r="G269" s="46">
        <f t="shared" si="0"/>
        <v>0</v>
      </c>
      <c r="H269" s="46">
        <f t="shared" si="1"/>
        <v>0.352941176470588</v>
      </c>
      <c r="I269" s="46">
        <f t="shared" si="2"/>
        <v>0.666666666666667</v>
      </c>
    </row>
    <row r="270" customHeight="1" spans="1:9">
      <c r="A270" s="101">
        <v>2296001</v>
      </c>
      <c r="B270" s="119" t="s">
        <v>1565</v>
      </c>
      <c r="C270" s="44"/>
      <c r="D270" s="44"/>
      <c r="E270" s="44"/>
      <c r="F270" s="44"/>
      <c r="G270" s="46">
        <f t="shared" si="0"/>
        <v>0</v>
      </c>
      <c r="H270" s="46">
        <f t="shared" si="1"/>
        <v>0</v>
      </c>
      <c r="I270" s="46">
        <f t="shared" si="2"/>
        <v>0</v>
      </c>
    </row>
    <row r="271" customHeight="1" spans="1:9">
      <c r="A271" s="101">
        <v>2296002</v>
      </c>
      <c r="B271" s="119" t="s">
        <v>1566</v>
      </c>
      <c r="C271" s="44"/>
      <c r="D271" s="44"/>
      <c r="E271" s="44">
        <v>9</v>
      </c>
      <c r="F271" s="44">
        <v>1</v>
      </c>
      <c r="G271" s="46">
        <f t="shared" si="0"/>
        <v>0</v>
      </c>
      <c r="H271" s="46">
        <f t="shared" si="1"/>
        <v>0</v>
      </c>
      <c r="I271" s="46">
        <f t="shared" si="2"/>
        <v>0.111111111111111</v>
      </c>
    </row>
    <row r="272" customHeight="1" spans="1:9">
      <c r="A272" s="101">
        <v>2296003</v>
      </c>
      <c r="B272" s="119" t="s">
        <v>1567</v>
      </c>
      <c r="C272" s="44"/>
      <c r="D272" s="44"/>
      <c r="E272" s="44"/>
      <c r="F272" s="44"/>
      <c r="G272" s="46">
        <f t="shared" si="0"/>
        <v>0</v>
      </c>
      <c r="H272" s="46">
        <f t="shared" si="1"/>
        <v>0</v>
      </c>
      <c r="I272" s="46">
        <f t="shared" si="2"/>
        <v>0</v>
      </c>
    </row>
    <row r="273" customHeight="1" spans="1:9">
      <c r="A273" s="101">
        <v>2296004</v>
      </c>
      <c r="B273" s="119" t="s">
        <v>1568</v>
      </c>
      <c r="C273" s="44"/>
      <c r="D273" s="44"/>
      <c r="E273" s="44"/>
      <c r="F273" s="44"/>
      <c r="G273" s="46">
        <f t="shared" si="0"/>
        <v>0</v>
      </c>
      <c r="H273" s="46">
        <f t="shared" si="1"/>
        <v>0</v>
      </c>
      <c r="I273" s="46">
        <f t="shared" si="2"/>
        <v>0</v>
      </c>
    </row>
    <row r="274" customHeight="1" spans="1:9">
      <c r="A274" s="101">
        <v>2296005</v>
      </c>
      <c r="B274" s="119" t="s">
        <v>1569</v>
      </c>
      <c r="C274" s="44"/>
      <c r="D274" s="44"/>
      <c r="E274" s="44"/>
      <c r="F274" s="44"/>
      <c r="G274" s="46">
        <f t="shared" si="0"/>
        <v>0</v>
      </c>
      <c r="H274" s="46">
        <f t="shared" si="1"/>
        <v>0</v>
      </c>
      <c r="I274" s="46">
        <f t="shared" si="2"/>
        <v>0</v>
      </c>
    </row>
    <row r="275" customHeight="1" spans="1:9">
      <c r="A275" s="101">
        <v>2296006</v>
      </c>
      <c r="B275" s="119" t="s">
        <v>1570</v>
      </c>
      <c r="C275" s="44"/>
      <c r="D275" s="44"/>
      <c r="E275" s="44"/>
      <c r="F275" s="44">
        <v>5</v>
      </c>
      <c r="G275" s="46">
        <f t="shared" si="0"/>
        <v>0</v>
      </c>
      <c r="H275" s="46">
        <f t="shared" si="1"/>
        <v>0</v>
      </c>
      <c r="I275" s="46">
        <f t="shared" si="2"/>
        <v>0</v>
      </c>
    </row>
    <row r="276" customHeight="1" spans="1:9">
      <c r="A276" s="101">
        <v>2296010</v>
      </c>
      <c r="B276" s="119" t="s">
        <v>1571</v>
      </c>
      <c r="C276" s="44"/>
      <c r="D276" s="44"/>
      <c r="E276" s="44"/>
      <c r="F276" s="44"/>
      <c r="G276" s="46">
        <f t="shared" si="0"/>
        <v>0</v>
      </c>
      <c r="H276" s="46">
        <f t="shared" si="1"/>
        <v>0</v>
      </c>
      <c r="I276" s="46">
        <f t="shared" si="2"/>
        <v>0</v>
      </c>
    </row>
    <row r="277" customHeight="1" spans="1:9">
      <c r="A277" s="101">
        <v>2296011</v>
      </c>
      <c r="B277" s="119" t="s">
        <v>1572</v>
      </c>
      <c r="C277" s="44"/>
      <c r="D277" s="44"/>
      <c r="E277" s="44"/>
      <c r="F277" s="44"/>
      <c r="G277" s="46">
        <f t="shared" si="0"/>
        <v>0</v>
      </c>
      <c r="H277" s="46">
        <f t="shared" si="1"/>
        <v>0</v>
      </c>
      <c r="I277" s="46">
        <f t="shared" si="2"/>
        <v>0</v>
      </c>
    </row>
    <row r="278" customHeight="1" spans="1:9">
      <c r="A278" s="101">
        <v>2296012</v>
      </c>
      <c r="B278" s="119" t="s">
        <v>1573</v>
      </c>
      <c r="C278" s="44"/>
      <c r="D278" s="44"/>
      <c r="E278" s="44"/>
      <c r="F278" s="44"/>
      <c r="G278" s="46">
        <f t="shared" si="0"/>
        <v>0</v>
      </c>
      <c r="H278" s="46">
        <f t="shared" si="1"/>
        <v>0</v>
      </c>
      <c r="I278" s="46">
        <f t="shared" si="2"/>
        <v>0</v>
      </c>
    </row>
    <row r="279" customHeight="1" spans="1:9">
      <c r="A279" s="101">
        <v>2296013</v>
      </c>
      <c r="B279" s="119" t="s">
        <v>1574</v>
      </c>
      <c r="C279" s="44"/>
      <c r="D279" s="44"/>
      <c r="E279" s="44"/>
      <c r="F279" s="44"/>
      <c r="G279" s="46">
        <f t="shared" si="0"/>
        <v>0</v>
      </c>
      <c r="H279" s="46">
        <f t="shared" si="1"/>
        <v>0</v>
      </c>
      <c r="I279" s="46">
        <f t="shared" si="2"/>
        <v>0</v>
      </c>
    </row>
    <row r="280" customHeight="1" spans="1:9">
      <c r="A280" s="101">
        <v>2296099</v>
      </c>
      <c r="B280" s="119" t="s">
        <v>1575</v>
      </c>
      <c r="C280" s="44"/>
      <c r="D280" s="44"/>
      <c r="E280" s="44"/>
      <c r="F280" s="44"/>
      <c r="G280" s="46">
        <f t="shared" si="0"/>
        <v>0</v>
      </c>
      <c r="H280" s="46">
        <f t="shared" si="1"/>
        <v>0</v>
      </c>
      <c r="I280" s="46">
        <f t="shared" si="2"/>
        <v>0</v>
      </c>
    </row>
    <row r="281" customHeight="1" spans="1:9">
      <c r="A281" s="101">
        <v>22998</v>
      </c>
      <c r="B281" s="135" t="s">
        <v>1576</v>
      </c>
      <c r="C281" s="44"/>
      <c r="D281" s="44">
        <v>1870</v>
      </c>
      <c r="E281" s="44"/>
      <c r="F281" s="44">
        <v>1870</v>
      </c>
      <c r="G281" s="46">
        <f t="shared" si="0"/>
        <v>0</v>
      </c>
      <c r="H281" s="46">
        <f t="shared" si="1"/>
        <v>1</v>
      </c>
      <c r="I281" s="46">
        <f t="shared" si="2"/>
        <v>0</v>
      </c>
    </row>
    <row r="282" customHeight="1" spans="1:9">
      <c r="A282" s="101">
        <v>2299899</v>
      </c>
      <c r="B282" s="119" t="s">
        <v>270</v>
      </c>
      <c r="C282" s="136"/>
      <c r="D282" s="136"/>
      <c r="E282" s="136"/>
      <c r="F282" s="136">
        <v>1870</v>
      </c>
      <c r="G282" s="46">
        <f t="shared" si="0"/>
        <v>0</v>
      </c>
      <c r="H282" s="46">
        <f t="shared" si="1"/>
        <v>0</v>
      </c>
      <c r="I282" s="46">
        <f t="shared" si="2"/>
        <v>0</v>
      </c>
    </row>
    <row r="283" customHeight="1" spans="1:9">
      <c r="A283" s="101">
        <v>232</v>
      </c>
      <c r="B283" s="135" t="s">
        <v>117</v>
      </c>
      <c r="C283" s="136">
        <v>39000</v>
      </c>
      <c r="D283" s="136">
        <v>31015</v>
      </c>
      <c r="E283" s="136">
        <v>32703</v>
      </c>
      <c r="F283" s="136">
        <v>31015</v>
      </c>
      <c r="G283" s="46">
        <f t="shared" si="0"/>
        <v>0.79525641025641</v>
      </c>
      <c r="H283" s="46">
        <f t="shared" si="1"/>
        <v>1</v>
      </c>
      <c r="I283" s="46">
        <f t="shared" si="2"/>
        <v>0.948383940311286</v>
      </c>
    </row>
    <row r="284" customHeight="1" spans="1:9">
      <c r="A284" s="101">
        <v>23204</v>
      </c>
      <c r="B284" s="135" t="s">
        <v>1577</v>
      </c>
      <c r="C284" s="136"/>
      <c r="D284" s="136"/>
      <c r="E284" s="136">
        <v>32703</v>
      </c>
      <c r="F284" s="136">
        <v>31015</v>
      </c>
      <c r="G284" s="46">
        <f t="shared" si="0"/>
        <v>0</v>
      </c>
      <c r="H284" s="46">
        <f t="shared" si="1"/>
        <v>0</v>
      </c>
      <c r="I284" s="46">
        <f t="shared" si="2"/>
        <v>0.948383940311286</v>
      </c>
    </row>
    <row r="285" customHeight="1" spans="1:9">
      <c r="A285" s="101">
        <v>2320401</v>
      </c>
      <c r="B285" s="119" t="s">
        <v>1578</v>
      </c>
      <c r="C285" s="136"/>
      <c r="D285" s="136"/>
      <c r="E285" s="136"/>
      <c r="F285" s="136"/>
      <c r="G285" s="46">
        <f t="shared" si="0"/>
        <v>0</v>
      </c>
      <c r="H285" s="46">
        <f t="shared" si="1"/>
        <v>0</v>
      </c>
      <c r="I285" s="46">
        <f t="shared" si="2"/>
        <v>0</v>
      </c>
    </row>
    <row r="286" customHeight="1" spans="1:9">
      <c r="A286" s="101">
        <v>2320405</v>
      </c>
      <c r="B286" s="119" t="s">
        <v>1579</v>
      </c>
      <c r="C286" s="136"/>
      <c r="D286" s="136"/>
      <c r="E286" s="136"/>
      <c r="F286" s="136"/>
      <c r="G286" s="46">
        <f t="shared" si="0"/>
        <v>0</v>
      </c>
      <c r="H286" s="46">
        <f t="shared" si="1"/>
        <v>0</v>
      </c>
      <c r="I286" s="46">
        <f t="shared" si="2"/>
        <v>0</v>
      </c>
    </row>
    <row r="287" customHeight="1" spans="1:9">
      <c r="A287" s="101">
        <v>2320411</v>
      </c>
      <c r="B287" s="119" t="s">
        <v>1580</v>
      </c>
      <c r="C287" s="136"/>
      <c r="D287" s="136"/>
      <c r="E287" s="136">
        <v>14041</v>
      </c>
      <c r="F287" s="136">
        <v>12345</v>
      </c>
      <c r="G287" s="46">
        <f t="shared" si="0"/>
        <v>0</v>
      </c>
      <c r="H287" s="46">
        <f t="shared" si="1"/>
        <v>0</v>
      </c>
      <c r="I287" s="46">
        <f t="shared" si="2"/>
        <v>0.879210882415782</v>
      </c>
    </row>
    <row r="288" customHeight="1" spans="1:9">
      <c r="A288" s="101">
        <v>2320413</v>
      </c>
      <c r="B288" s="119" t="s">
        <v>1581</v>
      </c>
      <c r="C288" s="136"/>
      <c r="D288" s="136"/>
      <c r="E288" s="136"/>
      <c r="F288" s="136"/>
      <c r="G288" s="46">
        <f t="shared" si="0"/>
        <v>0</v>
      </c>
      <c r="H288" s="46">
        <f t="shared" si="1"/>
        <v>0</v>
      </c>
      <c r="I288" s="46">
        <f t="shared" si="2"/>
        <v>0</v>
      </c>
    </row>
    <row r="289" customHeight="1" spans="1:9">
      <c r="A289" s="101">
        <v>2320414</v>
      </c>
      <c r="B289" s="119" t="s">
        <v>1582</v>
      </c>
      <c r="C289" s="136"/>
      <c r="D289" s="136"/>
      <c r="E289" s="136"/>
      <c r="F289" s="136"/>
      <c r="G289" s="46">
        <f t="shared" si="0"/>
        <v>0</v>
      </c>
      <c r="H289" s="46">
        <f t="shared" si="1"/>
        <v>0</v>
      </c>
      <c r="I289" s="46">
        <f t="shared" si="2"/>
        <v>0</v>
      </c>
    </row>
    <row r="290" customHeight="1" spans="1:9">
      <c r="A290" s="101">
        <v>2320416</v>
      </c>
      <c r="B290" s="119" t="s">
        <v>1583</v>
      </c>
      <c r="C290" s="136"/>
      <c r="D290" s="136"/>
      <c r="E290" s="136"/>
      <c r="F290" s="136"/>
      <c r="G290" s="46">
        <f t="shared" si="0"/>
        <v>0</v>
      </c>
      <c r="H290" s="46">
        <f t="shared" si="1"/>
        <v>0</v>
      </c>
      <c r="I290" s="46">
        <f t="shared" si="2"/>
        <v>0</v>
      </c>
    </row>
    <row r="291" customHeight="1" spans="1:9">
      <c r="A291" s="101">
        <v>2320417</v>
      </c>
      <c r="B291" s="119" t="s">
        <v>1584</v>
      </c>
      <c r="C291" s="136"/>
      <c r="D291" s="136"/>
      <c r="E291" s="136"/>
      <c r="F291" s="136"/>
      <c r="G291" s="46">
        <f t="shared" si="0"/>
        <v>0</v>
      </c>
      <c r="H291" s="46">
        <f t="shared" si="1"/>
        <v>0</v>
      </c>
      <c r="I291" s="46">
        <f t="shared" si="2"/>
        <v>0</v>
      </c>
    </row>
    <row r="292" customHeight="1" spans="1:9">
      <c r="A292" s="101">
        <v>2320418</v>
      </c>
      <c r="B292" s="119" t="s">
        <v>1585</v>
      </c>
      <c r="C292" s="136"/>
      <c r="D292" s="136"/>
      <c r="E292" s="136"/>
      <c r="F292" s="136"/>
      <c r="G292" s="46">
        <f t="shared" si="0"/>
        <v>0</v>
      </c>
      <c r="H292" s="46">
        <f t="shared" si="1"/>
        <v>0</v>
      </c>
      <c r="I292" s="46">
        <f t="shared" si="2"/>
        <v>0</v>
      </c>
    </row>
    <row r="293" customHeight="1" spans="1:9">
      <c r="A293" s="101">
        <v>2320419</v>
      </c>
      <c r="B293" s="119" t="s">
        <v>1586</v>
      </c>
      <c r="C293" s="136"/>
      <c r="D293" s="136"/>
      <c r="E293" s="136"/>
      <c r="F293" s="136"/>
      <c r="G293" s="46">
        <f t="shared" si="0"/>
        <v>0</v>
      </c>
      <c r="H293" s="46">
        <f t="shared" si="1"/>
        <v>0</v>
      </c>
      <c r="I293" s="46">
        <f t="shared" si="2"/>
        <v>0</v>
      </c>
    </row>
    <row r="294" customHeight="1" spans="1:9">
      <c r="A294" s="101">
        <v>2320420</v>
      </c>
      <c r="B294" s="119" t="s">
        <v>1587</v>
      </c>
      <c r="C294" s="136"/>
      <c r="D294" s="136"/>
      <c r="E294" s="136"/>
      <c r="F294" s="136"/>
      <c r="G294" s="46">
        <f t="shared" si="0"/>
        <v>0</v>
      </c>
      <c r="H294" s="46">
        <f t="shared" si="1"/>
        <v>0</v>
      </c>
      <c r="I294" s="46">
        <f t="shared" si="2"/>
        <v>0</v>
      </c>
    </row>
    <row r="295" customHeight="1" spans="1:9">
      <c r="A295" s="101">
        <v>2320431</v>
      </c>
      <c r="B295" s="119" t="s">
        <v>1588</v>
      </c>
      <c r="C295" s="136"/>
      <c r="D295" s="136"/>
      <c r="E295" s="136">
        <v>5379</v>
      </c>
      <c r="F295" s="136">
        <v>5387</v>
      </c>
      <c r="G295" s="46">
        <f t="shared" si="0"/>
        <v>0</v>
      </c>
      <c r="H295" s="46">
        <f t="shared" si="1"/>
        <v>0</v>
      </c>
      <c r="I295" s="46">
        <f t="shared" si="2"/>
        <v>1.00148726529095</v>
      </c>
    </row>
    <row r="296" customHeight="1" spans="1:9">
      <c r="A296" s="101">
        <v>2320432</v>
      </c>
      <c r="B296" s="119" t="s">
        <v>1589</v>
      </c>
      <c r="C296" s="136"/>
      <c r="D296" s="136"/>
      <c r="E296" s="136">
        <v>5748</v>
      </c>
      <c r="F296" s="136">
        <v>5748</v>
      </c>
      <c r="G296" s="46">
        <f t="shared" si="0"/>
        <v>0</v>
      </c>
      <c r="H296" s="46">
        <f t="shared" si="1"/>
        <v>0</v>
      </c>
      <c r="I296" s="46">
        <f t="shared" si="2"/>
        <v>1</v>
      </c>
    </row>
    <row r="297" customHeight="1" spans="1:9">
      <c r="A297" s="101">
        <v>2320433</v>
      </c>
      <c r="B297" s="119" t="s">
        <v>1590</v>
      </c>
      <c r="C297" s="136"/>
      <c r="D297" s="136"/>
      <c r="E297" s="136"/>
      <c r="F297" s="136"/>
      <c r="G297" s="46">
        <f t="shared" si="0"/>
        <v>0</v>
      </c>
      <c r="H297" s="46">
        <f t="shared" si="1"/>
        <v>0</v>
      </c>
      <c r="I297" s="46">
        <f t="shared" si="2"/>
        <v>0</v>
      </c>
    </row>
    <row r="298" customHeight="1" spans="1:9">
      <c r="A298" s="101">
        <v>2320498</v>
      </c>
      <c r="B298" s="119" t="s">
        <v>1591</v>
      </c>
      <c r="C298" s="136"/>
      <c r="D298" s="136"/>
      <c r="E298" s="136">
        <v>7535</v>
      </c>
      <c r="F298" s="136">
        <v>7535</v>
      </c>
      <c r="G298" s="46">
        <f t="shared" si="0"/>
        <v>0</v>
      </c>
      <c r="H298" s="46">
        <f t="shared" si="1"/>
        <v>0</v>
      </c>
      <c r="I298" s="46">
        <f t="shared" si="2"/>
        <v>1</v>
      </c>
    </row>
    <row r="299" customHeight="1" spans="1:9">
      <c r="A299" s="101">
        <v>2320499</v>
      </c>
      <c r="B299" s="119" t="s">
        <v>1592</v>
      </c>
      <c r="C299" s="136"/>
      <c r="D299" s="136"/>
      <c r="E299" s="136"/>
      <c r="F299" s="136"/>
      <c r="G299" s="46">
        <f t="shared" si="0"/>
        <v>0</v>
      </c>
      <c r="H299" s="46">
        <f t="shared" si="1"/>
        <v>0</v>
      </c>
      <c r="I299" s="46">
        <f t="shared" si="2"/>
        <v>0</v>
      </c>
    </row>
    <row r="300" customHeight="1" spans="1:9">
      <c r="A300" s="101">
        <v>233</v>
      </c>
      <c r="B300" s="135" t="s">
        <v>118</v>
      </c>
      <c r="C300" s="136">
        <v>100</v>
      </c>
      <c r="D300" s="136">
        <v>390</v>
      </c>
      <c r="E300" s="136">
        <v>92</v>
      </c>
      <c r="F300" s="136">
        <v>390</v>
      </c>
      <c r="G300" s="46">
        <f t="shared" si="0"/>
        <v>3.9</v>
      </c>
      <c r="H300" s="46">
        <f t="shared" si="1"/>
        <v>1</v>
      </c>
      <c r="I300" s="46">
        <f t="shared" si="2"/>
        <v>4.23913043478261</v>
      </c>
    </row>
    <row r="301" customHeight="1" spans="1:9">
      <c r="A301" s="101">
        <v>23304</v>
      </c>
      <c r="B301" s="135" t="s">
        <v>1593</v>
      </c>
      <c r="C301" s="136"/>
      <c r="D301" s="136"/>
      <c r="E301" s="136">
        <v>92</v>
      </c>
      <c r="F301" s="136">
        <v>390</v>
      </c>
      <c r="G301" s="46">
        <f t="shared" si="0"/>
        <v>0</v>
      </c>
      <c r="H301" s="46">
        <f t="shared" si="1"/>
        <v>0</v>
      </c>
      <c r="I301" s="46">
        <f t="shared" si="2"/>
        <v>4.23913043478261</v>
      </c>
    </row>
    <row r="302" customHeight="1" spans="1:9">
      <c r="A302" s="101">
        <v>2330401</v>
      </c>
      <c r="B302" s="119" t="s">
        <v>1594</v>
      </c>
      <c r="C302" s="136"/>
      <c r="D302" s="136"/>
      <c r="E302" s="136"/>
      <c r="F302" s="136"/>
      <c r="G302" s="46">
        <f t="shared" si="0"/>
        <v>0</v>
      </c>
      <c r="H302" s="46">
        <f t="shared" si="1"/>
        <v>0</v>
      </c>
      <c r="I302" s="46">
        <f t="shared" si="2"/>
        <v>0</v>
      </c>
    </row>
    <row r="303" customHeight="1" spans="1:9">
      <c r="A303" s="101">
        <v>2330405</v>
      </c>
      <c r="B303" s="119" t="s">
        <v>1595</v>
      </c>
      <c r="C303" s="136"/>
      <c r="D303" s="136"/>
      <c r="E303" s="136"/>
      <c r="F303" s="136"/>
      <c r="G303" s="46">
        <f t="shared" si="0"/>
        <v>0</v>
      </c>
      <c r="H303" s="46">
        <f t="shared" si="1"/>
        <v>0</v>
      </c>
      <c r="I303" s="46">
        <f t="shared" si="2"/>
        <v>0</v>
      </c>
    </row>
    <row r="304" customHeight="1" spans="1:9">
      <c r="A304" s="101">
        <v>2330411</v>
      </c>
      <c r="B304" s="119" t="s">
        <v>1596</v>
      </c>
      <c r="C304" s="136"/>
      <c r="D304" s="136"/>
      <c r="E304" s="136">
        <v>92</v>
      </c>
      <c r="F304" s="136">
        <v>52</v>
      </c>
      <c r="G304" s="46">
        <f t="shared" si="0"/>
        <v>0</v>
      </c>
      <c r="H304" s="46">
        <f t="shared" si="1"/>
        <v>0</v>
      </c>
      <c r="I304" s="46">
        <f t="shared" si="2"/>
        <v>0.565217391304348</v>
      </c>
    </row>
    <row r="305" customHeight="1" spans="1:9">
      <c r="A305" s="101">
        <v>2330413</v>
      </c>
      <c r="B305" s="119" t="s">
        <v>1597</v>
      </c>
      <c r="C305" s="136"/>
      <c r="D305" s="136"/>
      <c r="E305" s="136"/>
      <c r="F305" s="136"/>
      <c r="G305" s="46">
        <f t="shared" si="0"/>
        <v>0</v>
      </c>
      <c r="H305" s="46">
        <f t="shared" si="1"/>
        <v>0</v>
      </c>
      <c r="I305" s="46">
        <f t="shared" si="2"/>
        <v>0</v>
      </c>
    </row>
    <row r="306" customHeight="1" spans="1:9">
      <c r="A306" s="101">
        <v>2330414</v>
      </c>
      <c r="B306" s="119" t="s">
        <v>1598</v>
      </c>
      <c r="C306" s="136"/>
      <c r="D306" s="136"/>
      <c r="E306" s="136"/>
      <c r="F306" s="136"/>
      <c r="G306" s="46">
        <f t="shared" si="0"/>
        <v>0</v>
      </c>
      <c r="H306" s="46">
        <f t="shared" si="1"/>
        <v>0</v>
      </c>
      <c r="I306" s="46">
        <f t="shared" si="2"/>
        <v>0</v>
      </c>
    </row>
    <row r="307" customHeight="1" spans="1:9">
      <c r="A307" s="101">
        <v>2330416</v>
      </c>
      <c r="B307" s="119" t="s">
        <v>1599</v>
      </c>
      <c r="C307" s="136"/>
      <c r="D307" s="136"/>
      <c r="E307" s="136"/>
      <c r="F307" s="136"/>
      <c r="G307" s="46">
        <f t="shared" si="0"/>
        <v>0</v>
      </c>
      <c r="H307" s="46">
        <f t="shared" si="1"/>
        <v>0</v>
      </c>
      <c r="I307" s="46">
        <f t="shared" si="2"/>
        <v>0</v>
      </c>
    </row>
    <row r="308" customHeight="1" spans="1:9">
      <c r="A308" s="101">
        <v>2330417</v>
      </c>
      <c r="B308" s="119" t="s">
        <v>1600</v>
      </c>
      <c r="C308" s="136"/>
      <c r="D308" s="136"/>
      <c r="E308" s="136"/>
      <c r="F308" s="136"/>
      <c r="G308" s="46">
        <f t="shared" si="0"/>
        <v>0</v>
      </c>
      <c r="H308" s="46">
        <f t="shared" si="1"/>
        <v>0</v>
      </c>
      <c r="I308" s="46">
        <f t="shared" si="2"/>
        <v>0</v>
      </c>
    </row>
    <row r="309" customHeight="1" spans="1:9">
      <c r="A309" s="101">
        <v>2330418</v>
      </c>
      <c r="B309" s="119" t="s">
        <v>1601</v>
      </c>
      <c r="C309" s="136"/>
      <c r="D309" s="136"/>
      <c r="E309" s="136"/>
      <c r="F309" s="136"/>
      <c r="G309" s="46">
        <f t="shared" si="0"/>
        <v>0</v>
      </c>
      <c r="H309" s="46">
        <f t="shared" si="1"/>
        <v>0</v>
      </c>
      <c r="I309" s="46">
        <f t="shared" si="2"/>
        <v>0</v>
      </c>
    </row>
    <row r="310" customHeight="1" spans="1:9">
      <c r="A310" s="101">
        <v>2330419</v>
      </c>
      <c r="B310" s="119" t="s">
        <v>1602</v>
      </c>
      <c r="C310" s="136"/>
      <c r="D310" s="136"/>
      <c r="E310" s="136"/>
      <c r="F310" s="136"/>
      <c r="G310" s="46">
        <f t="shared" si="0"/>
        <v>0</v>
      </c>
      <c r="H310" s="46">
        <f t="shared" si="1"/>
        <v>0</v>
      </c>
      <c r="I310" s="46">
        <f t="shared" si="2"/>
        <v>0</v>
      </c>
    </row>
    <row r="311" customHeight="1" spans="1:9">
      <c r="A311" s="101">
        <v>2330420</v>
      </c>
      <c r="B311" s="119" t="s">
        <v>1603</v>
      </c>
      <c r="C311" s="136"/>
      <c r="D311" s="136"/>
      <c r="E311" s="136"/>
      <c r="F311" s="136"/>
      <c r="G311" s="46">
        <f t="shared" si="0"/>
        <v>0</v>
      </c>
      <c r="H311" s="46">
        <f t="shared" si="1"/>
        <v>0</v>
      </c>
      <c r="I311" s="46">
        <f t="shared" si="2"/>
        <v>0</v>
      </c>
    </row>
    <row r="312" customHeight="1" spans="1:9">
      <c r="A312" s="101">
        <v>2330431</v>
      </c>
      <c r="B312" s="119" t="s">
        <v>1604</v>
      </c>
      <c r="C312" s="136"/>
      <c r="D312" s="136"/>
      <c r="E312" s="136"/>
      <c r="F312" s="136">
        <v>158</v>
      </c>
      <c r="G312" s="46">
        <f t="shared" si="0"/>
        <v>0</v>
      </c>
      <c r="H312" s="46">
        <f t="shared" si="1"/>
        <v>0</v>
      </c>
      <c r="I312" s="46">
        <f t="shared" si="2"/>
        <v>0</v>
      </c>
    </row>
    <row r="313" customHeight="1" spans="1:9">
      <c r="A313" s="101">
        <v>2330432</v>
      </c>
      <c r="B313" s="119" t="s">
        <v>1605</v>
      </c>
      <c r="C313" s="136"/>
      <c r="D313" s="136"/>
      <c r="E313" s="136"/>
      <c r="F313" s="136"/>
      <c r="G313" s="46">
        <f t="shared" si="0"/>
        <v>0</v>
      </c>
      <c r="H313" s="46">
        <f t="shared" si="1"/>
        <v>0</v>
      </c>
      <c r="I313" s="46">
        <f t="shared" si="2"/>
        <v>0</v>
      </c>
    </row>
    <row r="314" customHeight="1" spans="1:9">
      <c r="A314" s="101">
        <v>2330433</v>
      </c>
      <c r="B314" s="119" t="s">
        <v>1606</v>
      </c>
      <c r="C314" s="136"/>
      <c r="D314" s="136"/>
      <c r="E314" s="136"/>
      <c r="F314" s="136"/>
      <c r="G314" s="46">
        <f t="shared" si="0"/>
        <v>0</v>
      </c>
      <c r="H314" s="46">
        <f t="shared" si="1"/>
        <v>0</v>
      </c>
      <c r="I314" s="46">
        <f t="shared" si="2"/>
        <v>0</v>
      </c>
    </row>
    <row r="315" customHeight="1" spans="1:9">
      <c r="A315" s="101">
        <v>2330498</v>
      </c>
      <c r="B315" s="119" t="s">
        <v>1607</v>
      </c>
      <c r="C315" s="136"/>
      <c r="D315" s="136"/>
      <c r="E315" s="136"/>
      <c r="F315" s="136"/>
      <c r="G315" s="46">
        <f t="shared" si="0"/>
        <v>0</v>
      </c>
      <c r="H315" s="46">
        <f t="shared" si="1"/>
        <v>0</v>
      </c>
      <c r="I315" s="46">
        <f t="shared" si="2"/>
        <v>0</v>
      </c>
    </row>
    <row r="316" customHeight="1" spans="1:9">
      <c r="A316" s="101">
        <v>2330499</v>
      </c>
      <c r="B316" s="119" t="s">
        <v>1608</v>
      </c>
      <c r="C316" s="136"/>
      <c r="D316" s="136"/>
      <c r="E316" s="136"/>
      <c r="F316" s="136">
        <v>180</v>
      </c>
      <c r="G316" s="46">
        <f t="shared" si="0"/>
        <v>0</v>
      </c>
      <c r="H316" s="46">
        <f t="shared" si="1"/>
        <v>0</v>
      </c>
      <c r="I316" s="46">
        <f t="shared" si="2"/>
        <v>0</v>
      </c>
    </row>
    <row r="317" customHeight="1" spans="1:9">
      <c r="A317" s="101">
        <v>234</v>
      </c>
      <c r="B317" s="135" t="s">
        <v>1609</v>
      </c>
      <c r="C317" s="136"/>
      <c r="D317" s="136"/>
      <c r="E317" s="136"/>
      <c r="F317" s="136"/>
      <c r="G317" s="46">
        <f t="shared" si="0"/>
        <v>0</v>
      </c>
      <c r="H317" s="46">
        <f t="shared" si="1"/>
        <v>0</v>
      </c>
      <c r="I317" s="46">
        <f t="shared" si="2"/>
        <v>0</v>
      </c>
    </row>
    <row r="318" customHeight="1" spans="1:9">
      <c r="A318" s="101">
        <v>23401</v>
      </c>
      <c r="B318" s="135" t="s">
        <v>1223</v>
      </c>
      <c r="C318" s="136"/>
      <c r="D318" s="136"/>
      <c r="E318" s="136"/>
      <c r="F318" s="136"/>
      <c r="G318" s="46">
        <f t="shared" si="0"/>
        <v>0</v>
      </c>
      <c r="H318" s="46">
        <f t="shared" si="1"/>
        <v>0</v>
      </c>
      <c r="I318" s="46">
        <f t="shared" si="2"/>
        <v>0</v>
      </c>
    </row>
    <row r="319" customHeight="1" spans="1:9">
      <c r="A319" s="101">
        <v>2340101</v>
      </c>
      <c r="B319" s="101" t="s">
        <v>1610</v>
      </c>
      <c r="C319" s="136"/>
      <c r="D319" s="136"/>
      <c r="E319" s="136"/>
      <c r="F319" s="136"/>
      <c r="G319" s="46">
        <f t="shared" si="0"/>
        <v>0</v>
      </c>
      <c r="H319" s="46">
        <f t="shared" si="1"/>
        <v>0</v>
      </c>
      <c r="I319" s="46">
        <f t="shared" si="2"/>
        <v>0</v>
      </c>
    </row>
    <row r="320" customHeight="1" spans="1:9">
      <c r="A320" s="101">
        <v>2340102</v>
      </c>
      <c r="B320" s="101" t="s">
        <v>1611</v>
      </c>
      <c r="C320" s="136"/>
      <c r="D320" s="136"/>
      <c r="E320" s="136"/>
      <c r="F320" s="136"/>
      <c r="G320" s="46">
        <f t="shared" si="0"/>
        <v>0</v>
      </c>
      <c r="H320" s="46">
        <f t="shared" si="1"/>
        <v>0</v>
      </c>
      <c r="I320" s="46">
        <f t="shared" si="2"/>
        <v>0</v>
      </c>
    </row>
    <row r="321" customHeight="1" spans="1:9">
      <c r="A321" s="101">
        <v>2340103</v>
      </c>
      <c r="B321" s="101" t="s">
        <v>1612</v>
      </c>
      <c r="C321" s="136"/>
      <c r="D321" s="136"/>
      <c r="E321" s="136"/>
      <c r="F321" s="136"/>
      <c r="G321" s="46">
        <f t="shared" si="0"/>
        <v>0</v>
      </c>
      <c r="H321" s="46">
        <f t="shared" si="1"/>
        <v>0</v>
      </c>
      <c r="I321" s="46">
        <f t="shared" si="2"/>
        <v>0</v>
      </c>
    </row>
    <row r="322" customHeight="1" spans="1:9">
      <c r="A322" s="101">
        <v>2340104</v>
      </c>
      <c r="B322" s="101" t="s">
        <v>1613</v>
      </c>
      <c r="C322" s="136"/>
      <c r="D322" s="136"/>
      <c r="E322" s="136"/>
      <c r="F322" s="136"/>
      <c r="G322" s="46">
        <f t="shared" si="0"/>
        <v>0</v>
      </c>
      <c r="H322" s="46">
        <f t="shared" si="1"/>
        <v>0</v>
      </c>
      <c r="I322" s="46">
        <f t="shared" si="2"/>
        <v>0</v>
      </c>
    </row>
    <row r="323" customHeight="1" spans="1:9">
      <c r="A323" s="101">
        <v>2340105</v>
      </c>
      <c r="B323" s="101" t="s">
        <v>1614</v>
      </c>
      <c r="C323" s="136"/>
      <c r="D323" s="136"/>
      <c r="E323" s="136"/>
      <c r="F323" s="136"/>
      <c r="G323" s="46">
        <f t="shared" si="0"/>
        <v>0</v>
      </c>
      <c r="H323" s="46">
        <f t="shared" si="1"/>
        <v>0</v>
      </c>
      <c r="I323" s="46">
        <f t="shared" si="2"/>
        <v>0</v>
      </c>
    </row>
    <row r="324" customHeight="1" spans="1:9">
      <c r="A324" s="101">
        <v>2340106</v>
      </c>
      <c r="B324" s="101" t="s">
        <v>1615</v>
      </c>
      <c r="C324" s="136"/>
      <c r="D324" s="136"/>
      <c r="E324" s="136"/>
      <c r="F324" s="136"/>
      <c r="G324" s="46">
        <f t="shared" si="0"/>
        <v>0</v>
      </c>
      <c r="H324" s="46">
        <f t="shared" si="1"/>
        <v>0</v>
      </c>
      <c r="I324" s="46">
        <f t="shared" si="2"/>
        <v>0</v>
      </c>
    </row>
    <row r="325" customHeight="1" spans="1:9">
      <c r="A325" s="101">
        <v>2340107</v>
      </c>
      <c r="B325" s="101" t="s">
        <v>1616</v>
      </c>
      <c r="C325" s="136"/>
      <c r="D325" s="136"/>
      <c r="E325" s="136"/>
      <c r="F325" s="136"/>
      <c r="G325" s="46">
        <f t="shared" si="0"/>
        <v>0</v>
      </c>
      <c r="H325" s="46">
        <f t="shared" si="1"/>
        <v>0</v>
      </c>
      <c r="I325" s="46">
        <f t="shared" si="2"/>
        <v>0</v>
      </c>
    </row>
    <row r="326" customHeight="1" spans="1:9">
      <c r="A326" s="101">
        <v>2340108</v>
      </c>
      <c r="B326" s="101" t="s">
        <v>1617</v>
      </c>
      <c r="C326" s="136"/>
      <c r="D326" s="136"/>
      <c r="E326" s="136"/>
      <c r="F326" s="136"/>
      <c r="G326" s="46">
        <f t="shared" si="0"/>
        <v>0</v>
      </c>
      <c r="H326" s="46">
        <f t="shared" si="1"/>
        <v>0</v>
      </c>
      <c r="I326" s="46">
        <f t="shared" si="2"/>
        <v>0</v>
      </c>
    </row>
    <row r="327" customHeight="1" spans="1:9">
      <c r="A327" s="101">
        <v>2340109</v>
      </c>
      <c r="B327" s="101" t="s">
        <v>1618</v>
      </c>
      <c r="C327" s="136"/>
      <c r="D327" s="136"/>
      <c r="E327" s="136"/>
      <c r="F327" s="136"/>
      <c r="G327" s="46">
        <f t="shared" si="0"/>
        <v>0</v>
      </c>
      <c r="H327" s="46">
        <f t="shared" si="1"/>
        <v>0</v>
      </c>
      <c r="I327" s="46">
        <f t="shared" si="2"/>
        <v>0</v>
      </c>
    </row>
    <row r="328" customHeight="1" spans="1:9">
      <c r="A328" s="101">
        <v>2340110</v>
      </c>
      <c r="B328" s="101" t="s">
        <v>1619</v>
      </c>
      <c r="C328" s="136"/>
      <c r="D328" s="136"/>
      <c r="E328" s="136"/>
      <c r="F328" s="136"/>
      <c r="G328" s="46">
        <f t="shared" si="0"/>
        <v>0</v>
      </c>
      <c r="H328" s="46">
        <f t="shared" si="1"/>
        <v>0</v>
      </c>
      <c r="I328" s="46">
        <f t="shared" si="2"/>
        <v>0</v>
      </c>
    </row>
    <row r="329" customHeight="1" spans="1:9">
      <c r="A329" s="101">
        <v>2340111</v>
      </c>
      <c r="B329" s="101" t="s">
        <v>1620</v>
      </c>
      <c r="C329" s="136"/>
      <c r="D329" s="136"/>
      <c r="E329" s="136"/>
      <c r="F329" s="136"/>
      <c r="G329" s="46">
        <f t="shared" si="0"/>
        <v>0</v>
      </c>
      <c r="H329" s="46">
        <f t="shared" si="1"/>
        <v>0</v>
      </c>
      <c r="I329" s="46">
        <f t="shared" si="2"/>
        <v>0</v>
      </c>
    </row>
    <row r="330" customHeight="1" spans="1:9">
      <c r="A330" s="101">
        <v>2340199</v>
      </c>
      <c r="B330" s="101" t="s">
        <v>1621</v>
      </c>
      <c r="C330" s="136"/>
      <c r="D330" s="136"/>
      <c r="E330" s="136"/>
      <c r="F330" s="136"/>
      <c r="G330" s="46">
        <f t="shared" si="0"/>
        <v>0</v>
      </c>
      <c r="H330" s="46">
        <f t="shared" si="1"/>
        <v>0</v>
      </c>
      <c r="I330" s="46">
        <f t="shared" si="2"/>
        <v>0</v>
      </c>
    </row>
    <row r="331" customHeight="1" spans="1:9">
      <c r="A331" s="101">
        <v>23402</v>
      </c>
      <c r="B331" s="135" t="s">
        <v>1622</v>
      </c>
      <c r="C331" s="136"/>
      <c r="D331" s="136"/>
      <c r="E331" s="136"/>
      <c r="F331" s="136"/>
      <c r="G331" s="46">
        <f t="shared" si="0"/>
        <v>0</v>
      </c>
      <c r="H331" s="46">
        <f t="shared" si="1"/>
        <v>0</v>
      </c>
      <c r="I331" s="46">
        <f t="shared" si="2"/>
        <v>0</v>
      </c>
    </row>
    <row r="332" customHeight="1" spans="1:9">
      <c r="A332" s="101">
        <v>2340201</v>
      </c>
      <c r="B332" s="101" t="s">
        <v>851</v>
      </c>
      <c r="C332" s="136"/>
      <c r="D332" s="136"/>
      <c r="E332" s="136"/>
      <c r="F332" s="136"/>
      <c r="G332" s="46">
        <f t="shared" si="0"/>
        <v>0</v>
      </c>
      <c r="H332" s="46">
        <f t="shared" si="1"/>
        <v>0</v>
      </c>
      <c r="I332" s="46">
        <f t="shared" si="2"/>
        <v>0</v>
      </c>
    </row>
    <row r="333" customHeight="1" spans="1:9">
      <c r="A333" s="101">
        <v>2340202</v>
      </c>
      <c r="B333" s="101" t="s">
        <v>896</v>
      </c>
      <c r="C333" s="136"/>
      <c r="D333" s="136"/>
      <c r="E333" s="136"/>
      <c r="F333" s="136"/>
      <c r="G333" s="46">
        <f t="shared" si="0"/>
        <v>0</v>
      </c>
      <c r="H333" s="46">
        <f t="shared" si="1"/>
        <v>0</v>
      </c>
      <c r="I333" s="46">
        <f t="shared" si="2"/>
        <v>0</v>
      </c>
    </row>
    <row r="334" customHeight="1" spans="1:9">
      <c r="A334" s="101">
        <v>2340203</v>
      </c>
      <c r="B334" s="101" t="s">
        <v>1623</v>
      </c>
      <c r="C334" s="136"/>
      <c r="D334" s="136"/>
      <c r="E334" s="136"/>
      <c r="F334" s="136"/>
      <c r="G334" s="46">
        <f t="shared" si="0"/>
        <v>0</v>
      </c>
      <c r="H334" s="46">
        <f t="shared" si="1"/>
        <v>0</v>
      </c>
      <c r="I334" s="46">
        <f t="shared" si="2"/>
        <v>0</v>
      </c>
    </row>
    <row r="335" customHeight="1" spans="1:9">
      <c r="A335" s="101">
        <v>2340204</v>
      </c>
      <c r="B335" s="101" t="s">
        <v>1624</v>
      </c>
      <c r="C335" s="136"/>
      <c r="D335" s="136"/>
      <c r="E335" s="136"/>
      <c r="F335" s="136"/>
      <c r="G335" s="46">
        <f t="shared" si="0"/>
        <v>0</v>
      </c>
      <c r="H335" s="46">
        <f t="shared" si="1"/>
        <v>0</v>
      </c>
      <c r="I335" s="46">
        <f t="shared" si="2"/>
        <v>0</v>
      </c>
    </row>
    <row r="336" customHeight="1" spans="1:9">
      <c r="A336" s="101">
        <v>2340205</v>
      </c>
      <c r="B336" s="101" t="s">
        <v>1625</v>
      </c>
      <c r="C336" s="136"/>
      <c r="D336" s="136"/>
      <c r="E336" s="136"/>
      <c r="F336" s="136"/>
      <c r="G336" s="46">
        <f t="shared" si="0"/>
        <v>0</v>
      </c>
      <c r="H336" s="46">
        <f t="shared" si="1"/>
        <v>0</v>
      </c>
      <c r="I336" s="46">
        <f t="shared" si="2"/>
        <v>0</v>
      </c>
    </row>
    <row r="337" customHeight="1" spans="1:9">
      <c r="A337" s="101">
        <v>2340299</v>
      </c>
      <c r="B337" s="101" t="s">
        <v>1626</v>
      </c>
      <c r="C337" s="136"/>
      <c r="D337" s="136"/>
      <c r="E337" s="136"/>
      <c r="F337" s="136"/>
      <c r="G337" s="46">
        <f t="shared" si="0"/>
        <v>0</v>
      </c>
      <c r="H337" s="46">
        <f t="shared" si="1"/>
        <v>0</v>
      </c>
      <c r="I337" s="46">
        <f t="shared" si="2"/>
        <v>0</v>
      </c>
    </row>
    <row r="338" customHeight="1" spans="1:9">
      <c r="A338" s="93"/>
      <c r="B338" s="119"/>
      <c r="C338" s="136"/>
      <c r="D338" s="136"/>
      <c r="E338" s="136"/>
      <c r="F338" s="136"/>
      <c r="G338" s="46">
        <f t="shared" si="0"/>
        <v>0</v>
      </c>
      <c r="H338" s="46">
        <f t="shared" si="1"/>
        <v>0</v>
      </c>
      <c r="I338" s="46">
        <f t="shared" si="2"/>
        <v>0</v>
      </c>
    </row>
    <row r="339" customHeight="1" spans="1:9">
      <c r="A339" s="119"/>
      <c r="B339" s="103" t="s">
        <v>1627</v>
      </c>
      <c r="C339" s="136">
        <v>421900</v>
      </c>
      <c r="D339" s="136">
        <v>375382</v>
      </c>
      <c r="E339" s="136">
        <v>230056</v>
      </c>
      <c r="F339" s="136">
        <v>372513</v>
      </c>
      <c r="G339" s="46">
        <f t="shared" si="0"/>
        <v>0.882941455321166</v>
      </c>
      <c r="H339" s="46">
        <f t="shared" si="1"/>
        <v>0.992357118881566</v>
      </c>
      <c r="I339" s="46">
        <f t="shared" si="2"/>
        <v>1.61922749243662</v>
      </c>
    </row>
    <row r="340" customHeight="1" spans="1:9">
      <c r="A340" s="119"/>
      <c r="B340" s="137" t="str">
        <f t="shared" ref="B340:B350" si="3">""</f>
        <v/>
      </c>
      <c r="C340" s="136"/>
      <c r="D340" s="136"/>
      <c r="E340" s="136"/>
      <c r="F340" s="136"/>
      <c r="G340" s="46">
        <f t="shared" si="0"/>
        <v>0</v>
      </c>
      <c r="H340" s="46">
        <f t="shared" si="1"/>
        <v>0</v>
      </c>
      <c r="I340" s="46">
        <f t="shared" si="2"/>
        <v>0</v>
      </c>
    </row>
    <row r="341" customHeight="1" spans="1:9">
      <c r="A341" s="119"/>
      <c r="B341" s="137" t="s">
        <v>1628</v>
      </c>
      <c r="C341" s="136"/>
      <c r="D341" s="136"/>
      <c r="E341" s="136"/>
      <c r="F341" s="136"/>
      <c r="G341" s="46">
        <f t="shared" si="0"/>
        <v>0</v>
      </c>
      <c r="H341" s="46">
        <f t="shared" si="1"/>
        <v>0</v>
      </c>
      <c r="I341" s="46">
        <f t="shared" si="2"/>
        <v>0</v>
      </c>
    </row>
    <row r="342" customHeight="1" spans="1:9">
      <c r="A342" s="119">
        <v>2300603</v>
      </c>
      <c r="B342" s="137" t="s">
        <v>1629</v>
      </c>
      <c r="C342" s="136"/>
      <c r="D342" s="136"/>
      <c r="E342" s="136">
        <v>16357</v>
      </c>
      <c r="F342" s="136">
        <v>32856</v>
      </c>
      <c r="G342" s="46">
        <f t="shared" si="0"/>
        <v>0</v>
      </c>
      <c r="H342" s="46">
        <f t="shared" si="1"/>
        <v>0</v>
      </c>
      <c r="I342" s="46">
        <f t="shared" si="2"/>
        <v>2.00868129852662</v>
      </c>
    </row>
    <row r="343" customHeight="1" spans="1:9">
      <c r="A343" s="119">
        <v>2300802</v>
      </c>
      <c r="B343" s="137" t="s">
        <v>125</v>
      </c>
      <c r="C343" s="136"/>
      <c r="D343" s="136"/>
      <c r="E343" s="136">
        <v>6393</v>
      </c>
      <c r="F343" s="136">
        <v>8214</v>
      </c>
      <c r="G343" s="46">
        <f t="shared" si="0"/>
        <v>0</v>
      </c>
      <c r="H343" s="46">
        <f t="shared" si="1"/>
        <v>0</v>
      </c>
      <c r="I343" s="46">
        <f t="shared" si="2"/>
        <v>1.28484279680901</v>
      </c>
    </row>
    <row r="344" customHeight="1" spans="1:9">
      <c r="A344" s="119">
        <v>231</v>
      </c>
      <c r="B344" s="137" t="s">
        <v>126</v>
      </c>
      <c r="C344" s="136"/>
      <c r="D344" s="136"/>
      <c r="E344" s="136">
        <v>125560</v>
      </c>
      <c r="F344" s="136">
        <v>317316</v>
      </c>
      <c r="G344" s="46">
        <f t="shared" si="0"/>
        <v>0</v>
      </c>
      <c r="H344" s="46">
        <f t="shared" si="1"/>
        <v>0</v>
      </c>
      <c r="I344" s="46">
        <f t="shared" si="2"/>
        <v>2.52720611659764</v>
      </c>
    </row>
    <row r="345" customHeight="1" spans="1:9">
      <c r="A345" s="119">
        <v>23011</v>
      </c>
      <c r="B345" s="137" t="s">
        <v>127</v>
      </c>
      <c r="C345" s="136"/>
      <c r="D345" s="136"/>
      <c r="E345" s="136"/>
      <c r="F345" s="136"/>
      <c r="G345" s="46">
        <f t="shared" si="0"/>
        <v>0</v>
      </c>
      <c r="H345" s="46">
        <f t="shared" si="1"/>
        <v>0</v>
      </c>
      <c r="I345" s="46">
        <f t="shared" si="2"/>
        <v>0</v>
      </c>
    </row>
    <row r="346" customHeight="1" spans="1:9">
      <c r="A346" s="119"/>
      <c r="B346" s="137" t="s">
        <v>1630</v>
      </c>
      <c r="C346" s="136"/>
      <c r="D346" s="136"/>
      <c r="E346" s="136"/>
      <c r="F346" s="136"/>
      <c r="G346" s="46">
        <f t="shared" si="0"/>
        <v>0</v>
      </c>
      <c r="H346" s="46">
        <f t="shared" si="1"/>
        <v>0</v>
      </c>
      <c r="I346" s="46">
        <f t="shared" si="2"/>
        <v>0</v>
      </c>
    </row>
    <row r="347" customHeight="1" spans="1:9">
      <c r="A347" s="119"/>
      <c r="B347" s="137" t="s">
        <v>1631</v>
      </c>
      <c r="C347" s="136"/>
      <c r="D347" s="136"/>
      <c r="E347" s="136"/>
      <c r="F347" s="136"/>
      <c r="G347" s="46">
        <f t="shared" si="0"/>
        <v>0</v>
      </c>
      <c r="H347" s="46">
        <f t="shared" si="1"/>
        <v>0</v>
      </c>
      <c r="I347" s="46">
        <f t="shared" si="2"/>
        <v>0</v>
      </c>
    </row>
    <row r="348" customHeight="1" spans="1:9">
      <c r="A348" s="119"/>
      <c r="B348" s="137" t="s">
        <v>1632</v>
      </c>
      <c r="C348" s="136"/>
      <c r="D348" s="136"/>
      <c r="E348" s="136"/>
      <c r="F348" s="136"/>
      <c r="G348" s="46">
        <f t="shared" si="0"/>
        <v>0</v>
      </c>
      <c r="H348" s="46">
        <f t="shared" si="1"/>
        <v>0</v>
      </c>
      <c r="I348" s="46">
        <f t="shared" si="2"/>
        <v>0</v>
      </c>
    </row>
    <row r="349" customHeight="1" spans="1:9">
      <c r="A349" s="119"/>
      <c r="B349" s="137" t="s">
        <v>1633</v>
      </c>
      <c r="C349" s="136"/>
      <c r="D349" s="136"/>
      <c r="E349" s="136">
        <v>145</v>
      </c>
      <c r="F349" s="136">
        <v>2869</v>
      </c>
      <c r="G349" s="46">
        <f t="shared" si="0"/>
        <v>0</v>
      </c>
      <c r="H349" s="46">
        <f t="shared" si="1"/>
        <v>0</v>
      </c>
      <c r="I349" s="46">
        <f t="shared" si="2"/>
        <v>19.7862068965517</v>
      </c>
    </row>
    <row r="350" customHeight="1" spans="1:9">
      <c r="A350" s="119"/>
      <c r="B350" s="137" t="str">
        <f t="shared" si="3"/>
        <v/>
      </c>
      <c r="C350" s="136"/>
      <c r="D350" s="136"/>
      <c r="E350" s="136"/>
      <c r="F350" s="136"/>
      <c r="G350" s="46">
        <f t="shared" si="0"/>
        <v>0</v>
      </c>
      <c r="H350" s="46">
        <f t="shared" si="1"/>
        <v>0</v>
      </c>
      <c r="I350" s="46">
        <f t="shared" si="2"/>
        <v>0</v>
      </c>
    </row>
    <row r="351" customHeight="1" spans="1:9">
      <c r="A351" s="119"/>
      <c r="B351" s="103" t="s">
        <v>139</v>
      </c>
      <c r="C351" s="136"/>
      <c r="D351" s="136"/>
      <c r="E351" s="136">
        <v>378511</v>
      </c>
      <c r="F351" s="136">
        <v>733768</v>
      </c>
      <c r="G351" s="46">
        <f t="shared" si="0"/>
        <v>0</v>
      </c>
      <c r="H351" s="46">
        <f t="shared" si="1"/>
        <v>0</v>
      </c>
      <c r="I351" s="46">
        <f t="shared" si="2"/>
        <v>1.93856453313114</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8"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8"/>
  <sheetViews>
    <sheetView view="pageBreakPreview" zoomScale="70" zoomScaleNormal="100" topLeftCell="A71" workbookViewId="0">
      <selection activeCell="F94" sqref="F94"/>
    </sheetView>
  </sheetViews>
  <sheetFormatPr defaultColWidth="9" defaultRowHeight="20.25" customHeight="1"/>
  <cols>
    <col min="1" max="1" width="11.2777777777778" customWidth="1"/>
    <col min="2" max="2" width="50.8518518518519" customWidth="1"/>
    <col min="3" max="3" width="9.66666666666667" customWidth="1"/>
    <col min="4" max="5" width="11.3333333333333" customWidth="1"/>
    <col min="6" max="6" width="9.66666666666667" customWidth="1"/>
    <col min="7" max="7" width="11.2777777777778" customWidth="1"/>
    <col min="8" max="8" width="12.4259259259259" customWidth="1"/>
    <col min="9" max="9" width="13.1388888888889" customWidth="1"/>
  </cols>
  <sheetData>
    <row r="1" ht="45" customHeight="1" spans="1:9">
      <c r="A1" s="34" t="s">
        <v>20</v>
      </c>
      <c r="B1" s="72"/>
      <c r="C1" s="34"/>
      <c r="D1" s="34"/>
      <c r="E1" s="34"/>
      <c r="F1" s="34"/>
      <c r="G1" s="34"/>
      <c r="H1" s="34"/>
      <c r="I1" s="34"/>
    </row>
    <row r="2" customHeight="1" spans="1:9">
      <c r="A2" s="139" t="s">
        <v>37</v>
      </c>
      <c r="B2" s="73"/>
      <c r="C2" s="35"/>
      <c r="D2" s="35"/>
      <c r="E2" s="35"/>
      <c r="F2" s="35"/>
      <c r="G2" s="35"/>
      <c r="H2" s="35"/>
      <c r="I2" s="87" t="s">
        <v>140</v>
      </c>
    </row>
    <row r="3" ht="30" customHeight="1" spans="1:9">
      <c r="A3" s="140" t="s">
        <v>38</v>
      </c>
      <c r="B3" s="82" t="s">
        <v>39</v>
      </c>
      <c r="C3" s="74" t="s">
        <v>40</v>
      </c>
      <c r="D3" s="74" t="s">
        <v>41</v>
      </c>
      <c r="E3" s="74" t="s">
        <v>42</v>
      </c>
      <c r="F3" s="74" t="s">
        <v>43</v>
      </c>
      <c r="G3" s="74" t="s">
        <v>44</v>
      </c>
      <c r="H3" s="74" t="s">
        <v>45</v>
      </c>
      <c r="I3" s="74" t="s">
        <v>46</v>
      </c>
    </row>
    <row r="4" customHeight="1" spans="1:9">
      <c r="A4" s="141">
        <v>10301</v>
      </c>
      <c r="B4" s="132" t="s">
        <v>1269</v>
      </c>
      <c r="C4" s="142"/>
      <c r="D4" s="142"/>
      <c r="E4" s="142">
        <v>160791</v>
      </c>
      <c r="F4" s="142">
        <v>296232</v>
      </c>
      <c r="G4" s="56">
        <f t="shared" ref="G4:G88" si="0">IF(C4=0,0,F4/C4)</f>
        <v>0</v>
      </c>
      <c r="H4" s="56">
        <f t="shared" ref="H4:H88" si="1">IF(D4=0,0,F4/D4)</f>
        <v>0</v>
      </c>
      <c r="I4" s="56">
        <f t="shared" ref="I4:I88" si="2">IF(E4=0,0,F4/E4)</f>
        <v>1.84234192212251</v>
      </c>
    </row>
    <row r="5" customHeight="1" spans="1:9">
      <c r="A5" s="141">
        <v>1030102</v>
      </c>
      <c r="B5" s="132" t="s">
        <v>1270</v>
      </c>
      <c r="C5" s="143"/>
      <c r="D5" s="143"/>
      <c r="E5" s="54"/>
      <c r="F5" s="54"/>
      <c r="G5" s="56">
        <f t="shared" si="0"/>
        <v>0</v>
      </c>
      <c r="H5" s="56">
        <f t="shared" si="1"/>
        <v>0</v>
      </c>
      <c r="I5" s="56">
        <f t="shared" si="2"/>
        <v>0</v>
      </c>
    </row>
    <row r="6" customHeight="1" spans="1:9">
      <c r="A6" s="144">
        <v>103010201</v>
      </c>
      <c r="B6" s="117" t="s">
        <v>1271</v>
      </c>
      <c r="C6" s="145"/>
      <c r="D6" s="145"/>
      <c r="E6" s="40"/>
      <c r="F6" s="40"/>
      <c r="G6" s="42">
        <f t="shared" si="0"/>
        <v>0</v>
      </c>
      <c r="H6" s="42">
        <f t="shared" si="1"/>
        <v>0</v>
      </c>
      <c r="I6" s="42">
        <f t="shared" si="2"/>
        <v>0</v>
      </c>
    </row>
    <row r="7" customHeight="1" spans="1:9">
      <c r="A7" s="146">
        <v>103010202</v>
      </c>
      <c r="B7" s="101" t="s">
        <v>1272</v>
      </c>
      <c r="C7" s="147"/>
      <c r="D7" s="147"/>
      <c r="E7" s="44"/>
      <c r="F7" s="44"/>
      <c r="G7" s="46">
        <f t="shared" si="0"/>
        <v>0</v>
      </c>
      <c r="H7" s="46">
        <f t="shared" si="1"/>
        <v>0</v>
      </c>
      <c r="I7" s="46">
        <f t="shared" si="2"/>
        <v>0</v>
      </c>
    </row>
    <row r="8" customHeight="1" spans="1:9">
      <c r="A8" s="146">
        <v>1030106</v>
      </c>
      <c r="B8" s="135" t="s">
        <v>1273</v>
      </c>
      <c r="C8" s="147"/>
      <c r="D8" s="147"/>
      <c r="E8" s="44"/>
      <c r="F8" s="44"/>
      <c r="G8" s="46">
        <f t="shared" si="0"/>
        <v>0</v>
      </c>
      <c r="H8" s="46">
        <f t="shared" si="1"/>
        <v>0</v>
      </c>
      <c r="I8" s="46">
        <f t="shared" si="2"/>
        <v>0</v>
      </c>
    </row>
    <row r="9" customHeight="1" spans="1:9">
      <c r="A9" s="146">
        <v>1030110</v>
      </c>
      <c r="B9" s="135" t="s">
        <v>1274</v>
      </c>
      <c r="C9" s="147"/>
      <c r="D9" s="147"/>
      <c r="E9" s="44"/>
      <c r="F9" s="44"/>
      <c r="G9" s="46">
        <f t="shared" si="0"/>
        <v>0</v>
      </c>
      <c r="H9" s="46">
        <f t="shared" si="1"/>
        <v>0</v>
      </c>
      <c r="I9" s="46">
        <f t="shared" si="2"/>
        <v>0</v>
      </c>
    </row>
    <row r="10" customHeight="1" spans="1:9">
      <c r="A10" s="146">
        <v>1030112</v>
      </c>
      <c r="B10" s="135" t="s">
        <v>1275</v>
      </c>
      <c r="C10" s="147"/>
      <c r="D10" s="147"/>
      <c r="E10" s="44"/>
      <c r="F10" s="44"/>
      <c r="G10" s="46">
        <f t="shared" si="0"/>
        <v>0</v>
      </c>
      <c r="H10" s="46">
        <f t="shared" si="1"/>
        <v>0</v>
      </c>
      <c r="I10" s="46">
        <f t="shared" si="2"/>
        <v>0</v>
      </c>
    </row>
    <row r="11" customHeight="1" spans="1:9">
      <c r="A11" s="146">
        <v>1030121</v>
      </c>
      <c r="B11" s="135" t="s">
        <v>1276</v>
      </c>
      <c r="C11" s="147"/>
      <c r="D11" s="147"/>
      <c r="E11" s="44"/>
      <c r="F11" s="44"/>
      <c r="G11" s="46">
        <f t="shared" si="0"/>
        <v>0</v>
      </c>
      <c r="H11" s="46">
        <f t="shared" si="1"/>
        <v>0</v>
      </c>
      <c r="I11" s="46">
        <f t="shared" si="2"/>
        <v>0</v>
      </c>
    </row>
    <row r="12" customHeight="1" spans="1:9">
      <c r="A12" s="146">
        <v>1030129</v>
      </c>
      <c r="B12" s="135" t="s">
        <v>1277</v>
      </c>
      <c r="C12" s="147"/>
      <c r="D12" s="147"/>
      <c r="E12" s="44"/>
      <c r="F12" s="44"/>
      <c r="G12" s="46">
        <f t="shared" si="0"/>
        <v>0</v>
      </c>
      <c r="H12" s="46">
        <f t="shared" si="1"/>
        <v>0</v>
      </c>
      <c r="I12" s="46">
        <f t="shared" si="2"/>
        <v>0</v>
      </c>
    </row>
    <row r="13" customHeight="1" spans="1:9">
      <c r="A13" s="146">
        <v>1030146</v>
      </c>
      <c r="B13" s="135" t="s">
        <v>1278</v>
      </c>
      <c r="C13" s="147"/>
      <c r="D13" s="147"/>
      <c r="E13" s="44"/>
      <c r="F13" s="44"/>
      <c r="G13" s="46">
        <f t="shared" si="0"/>
        <v>0</v>
      </c>
      <c r="H13" s="46">
        <f t="shared" si="1"/>
        <v>0</v>
      </c>
      <c r="I13" s="46">
        <f t="shared" si="2"/>
        <v>0</v>
      </c>
    </row>
    <row r="14" customHeight="1" spans="1:9">
      <c r="A14" s="146">
        <v>1030147</v>
      </c>
      <c r="B14" s="135" t="s">
        <v>1279</v>
      </c>
      <c r="C14" s="147"/>
      <c r="D14" s="147"/>
      <c r="E14" s="44"/>
      <c r="F14" s="44"/>
      <c r="G14" s="46">
        <f t="shared" si="0"/>
        <v>0</v>
      </c>
      <c r="H14" s="46">
        <f t="shared" si="1"/>
        <v>0</v>
      </c>
      <c r="I14" s="46">
        <f t="shared" si="2"/>
        <v>0</v>
      </c>
    </row>
    <row r="15" customHeight="1" spans="1:9">
      <c r="A15" s="146">
        <v>1030148</v>
      </c>
      <c r="B15" s="135" t="s">
        <v>1280</v>
      </c>
      <c r="C15" s="147">
        <v>391400</v>
      </c>
      <c r="D15" s="147">
        <v>391400</v>
      </c>
      <c r="E15" s="44">
        <v>151426</v>
      </c>
      <c r="F15" s="44">
        <v>288018</v>
      </c>
      <c r="G15" s="46">
        <f t="shared" si="0"/>
        <v>0.735866121614716</v>
      </c>
      <c r="H15" s="46">
        <f t="shared" si="1"/>
        <v>0.735866121614716</v>
      </c>
      <c r="I15" s="46">
        <f t="shared" si="2"/>
        <v>1.90203795913516</v>
      </c>
    </row>
    <row r="16" customHeight="1" spans="1:9">
      <c r="A16" s="146">
        <v>103014801</v>
      </c>
      <c r="B16" s="101" t="s">
        <v>1281</v>
      </c>
      <c r="C16" s="147"/>
      <c r="D16" s="147"/>
      <c r="E16" s="44">
        <v>83802</v>
      </c>
      <c r="F16" s="44">
        <v>72256</v>
      </c>
      <c r="G16" s="46">
        <f t="shared" si="0"/>
        <v>0</v>
      </c>
      <c r="H16" s="46">
        <f t="shared" si="1"/>
        <v>0</v>
      </c>
      <c r="I16" s="46">
        <f t="shared" si="2"/>
        <v>0.862222858642992</v>
      </c>
    </row>
    <row r="17" customHeight="1" spans="1:9">
      <c r="A17" s="146">
        <v>103014802</v>
      </c>
      <c r="B17" s="101" t="s">
        <v>1282</v>
      </c>
      <c r="C17" s="147"/>
      <c r="D17" s="147"/>
      <c r="E17" s="44"/>
      <c r="F17" s="44"/>
      <c r="G17" s="46">
        <f t="shared" si="0"/>
        <v>0</v>
      </c>
      <c r="H17" s="46">
        <f t="shared" si="1"/>
        <v>0</v>
      </c>
      <c r="I17" s="46">
        <f t="shared" si="2"/>
        <v>0</v>
      </c>
    </row>
    <row r="18" customHeight="1" spans="1:9">
      <c r="A18" s="146">
        <v>103014803</v>
      </c>
      <c r="B18" s="101" t="s">
        <v>1283</v>
      </c>
      <c r="C18" s="147"/>
      <c r="D18" s="147"/>
      <c r="E18" s="44">
        <v>77737</v>
      </c>
      <c r="F18" s="44">
        <v>217481</v>
      </c>
      <c r="G18" s="46">
        <f t="shared" si="0"/>
        <v>0</v>
      </c>
      <c r="H18" s="46">
        <f t="shared" si="1"/>
        <v>0</v>
      </c>
      <c r="I18" s="46">
        <f t="shared" si="2"/>
        <v>2.79765105419556</v>
      </c>
    </row>
    <row r="19" customHeight="1" spans="1:9">
      <c r="A19" s="146">
        <v>103014898</v>
      </c>
      <c r="B19" s="101" t="s">
        <v>1284</v>
      </c>
      <c r="C19" s="147"/>
      <c r="D19" s="147"/>
      <c r="E19" s="44">
        <v>-10145</v>
      </c>
      <c r="F19" s="44">
        <v>-1719</v>
      </c>
      <c r="G19" s="46">
        <f t="shared" si="0"/>
        <v>0</v>
      </c>
      <c r="H19" s="46">
        <f t="shared" si="1"/>
        <v>0</v>
      </c>
      <c r="I19" s="46">
        <f t="shared" si="2"/>
        <v>0.169443075406604</v>
      </c>
    </row>
    <row r="20" customHeight="1" spans="1:9">
      <c r="A20" s="146">
        <v>103014899</v>
      </c>
      <c r="B20" s="101" t="s">
        <v>1285</v>
      </c>
      <c r="C20" s="147"/>
      <c r="D20" s="147"/>
      <c r="E20" s="44">
        <v>32</v>
      </c>
      <c r="F20" s="44"/>
      <c r="G20" s="46">
        <f t="shared" si="0"/>
        <v>0</v>
      </c>
      <c r="H20" s="46">
        <f t="shared" si="1"/>
        <v>0</v>
      </c>
      <c r="I20" s="46">
        <f t="shared" si="2"/>
        <v>0</v>
      </c>
    </row>
    <row r="21" customHeight="1" spans="1:9">
      <c r="A21" s="146">
        <v>1030149</v>
      </c>
      <c r="B21" s="135" t="s">
        <v>1286</v>
      </c>
      <c r="C21" s="147"/>
      <c r="D21" s="147"/>
      <c r="E21" s="44"/>
      <c r="F21" s="44"/>
      <c r="G21" s="46">
        <f t="shared" si="0"/>
        <v>0</v>
      </c>
      <c r="H21" s="46">
        <f t="shared" si="1"/>
        <v>0</v>
      </c>
      <c r="I21" s="46">
        <f t="shared" si="2"/>
        <v>0</v>
      </c>
    </row>
    <row r="22" customHeight="1" spans="1:9">
      <c r="A22" s="146">
        <v>1030150</v>
      </c>
      <c r="B22" s="135" t="s">
        <v>1287</v>
      </c>
      <c r="C22" s="147"/>
      <c r="D22" s="147"/>
      <c r="E22" s="44"/>
      <c r="F22" s="44"/>
      <c r="G22" s="46">
        <f t="shared" si="0"/>
        <v>0</v>
      </c>
      <c r="H22" s="46">
        <f t="shared" si="1"/>
        <v>0</v>
      </c>
      <c r="I22" s="46">
        <f t="shared" si="2"/>
        <v>0</v>
      </c>
    </row>
    <row r="23" customHeight="1" spans="1:9">
      <c r="A23" s="146">
        <v>103015001</v>
      </c>
      <c r="B23" s="101" t="s">
        <v>1288</v>
      </c>
      <c r="C23" s="147"/>
      <c r="D23" s="147"/>
      <c r="E23" s="44"/>
      <c r="F23" s="44"/>
      <c r="G23" s="46">
        <f t="shared" si="0"/>
        <v>0</v>
      </c>
      <c r="H23" s="46">
        <f t="shared" si="1"/>
        <v>0</v>
      </c>
      <c r="I23" s="46">
        <f t="shared" si="2"/>
        <v>0</v>
      </c>
    </row>
    <row r="24" customHeight="1" spans="1:9">
      <c r="A24" s="146">
        <v>103015002</v>
      </c>
      <c r="B24" s="101" t="s">
        <v>1289</v>
      </c>
      <c r="C24" s="147"/>
      <c r="D24" s="147"/>
      <c r="E24" s="44"/>
      <c r="F24" s="44"/>
      <c r="G24" s="46">
        <f t="shared" si="0"/>
        <v>0</v>
      </c>
      <c r="H24" s="46">
        <f t="shared" si="1"/>
        <v>0</v>
      </c>
      <c r="I24" s="46">
        <f t="shared" si="2"/>
        <v>0</v>
      </c>
    </row>
    <row r="25" customHeight="1" spans="1:9">
      <c r="A25" s="146">
        <v>1030152</v>
      </c>
      <c r="B25" s="135" t="s">
        <v>1290</v>
      </c>
      <c r="C25" s="147"/>
      <c r="D25" s="147"/>
      <c r="E25" s="44"/>
      <c r="F25" s="44"/>
      <c r="G25" s="46">
        <f t="shared" si="0"/>
        <v>0</v>
      </c>
      <c r="H25" s="46">
        <f t="shared" si="1"/>
        <v>0</v>
      </c>
      <c r="I25" s="46">
        <f t="shared" si="2"/>
        <v>0</v>
      </c>
    </row>
    <row r="26" customHeight="1" spans="1:9">
      <c r="A26" s="146">
        <v>1030153</v>
      </c>
      <c r="B26" s="135" t="s">
        <v>1291</v>
      </c>
      <c r="C26" s="147"/>
      <c r="D26" s="147"/>
      <c r="E26" s="44"/>
      <c r="F26" s="44"/>
      <c r="G26" s="46">
        <f t="shared" si="0"/>
        <v>0</v>
      </c>
      <c r="H26" s="46">
        <f t="shared" si="1"/>
        <v>0</v>
      </c>
      <c r="I26" s="46">
        <f t="shared" si="2"/>
        <v>0</v>
      </c>
    </row>
    <row r="27" customHeight="1" spans="1:9">
      <c r="A27" s="146">
        <v>1030154</v>
      </c>
      <c r="B27" s="135" t="s">
        <v>1292</v>
      </c>
      <c r="C27" s="147"/>
      <c r="D27" s="147"/>
      <c r="E27" s="44"/>
      <c r="F27" s="44"/>
      <c r="G27" s="46">
        <f t="shared" si="0"/>
        <v>0</v>
      </c>
      <c r="H27" s="46">
        <f t="shared" si="1"/>
        <v>0</v>
      </c>
      <c r="I27" s="46">
        <f t="shared" si="2"/>
        <v>0</v>
      </c>
    </row>
    <row r="28" customHeight="1" spans="1:9">
      <c r="A28" s="146">
        <v>1030155</v>
      </c>
      <c r="B28" s="135" t="s">
        <v>1293</v>
      </c>
      <c r="C28" s="147"/>
      <c r="D28" s="147"/>
      <c r="E28" s="44"/>
      <c r="F28" s="44"/>
      <c r="G28" s="46">
        <f t="shared" si="0"/>
        <v>0</v>
      </c>
      <c r="H28" s="46">
        <f t="shared" si="1"/>
        <v>0</v>
      </c>
      <c r="I28" s="46">
        <f t="shared" si="2"/>
        <v>0</v>
      </c>
    </row>
    <row r="29" customHeight="1" spans="1:9">
      <c r="A29" s="146">
        <v>103015501</v>
      </c>
      <c r="B29" s="101" t="s">
        <v>1294</v>
      </c>
      <c r="C29" s="147"/>
      <c r="D29" s="147"/>
      <c r="E29" s="44"/>
      <c r="F29" s="44"/>
      <c r="G29" s="46">
        <f t="shared" si="0"/>
        <v>0</v>
      </c>
      <c r="H29" s="46">
        <f t="shared" si="1"/>
        <v>0</v>
      </c>
      <c r="I29" s="46">
        <f t="shared" si="2"/>
        <v>0</v>
      </c>
    </row>
    <row r="30" customHeight="1" spans="1:9">
      <c r="A30" s="146">
        <v>103015502</v>
      </c>
      <c r="B30" s="101" t="s">
        <v>1295</v>
      </c>
      <c r="C30" s="147"/>
      <c r="D30" s="147"/>
      <c r="E30" s="44"/>
      <c r="F30" s="44"/>
      <c r="G30" s="46">
        <f t="shared" si="0"/>
        <v>0</v>
      </c>
      <c r="H30" s="46">
        <f t="shared" si="1"/>
        <v>0</v>
      </c>
      <c r="I30" s="46">
        <f t="shared" si="2"/>
        <v>0</v>
      </c>
    </row>
    <row r="31" customHeight="1" spans="1:9">
      <c r="A31" s="146">
        <v>1030156</v>
      </c>
      <c r="B31" s="135" t="s">
        <v>1296</v>
      </c>
      <c r="C31" s="147">
        <v>9000</v>
      </c>
      <c r="D31" s="147">
        <v>9000</v>
      </c>
      <c r="E31" s="44">
        <v>8793</v>
      </c>
      <c r="F31" s="44">
        <v>7242</v>
      </c>
      <c r="G31" s="46">
        <f t="shared" si="0"/>
        <v>0.804666666666667</v>
      </c>
      <c r="H31" s="46">
        <f t="shared" si="1"/>
        <v>0.804666666666667</v>
      </c>
      <c r="I31" s="46">
        <f t="shared" si="2"/>
        <v>0.823609689525759</v>
      </c>
    </row>
    <row r="32" customHeight="1" spans="1:9">
      <c r="A32" s="146">
        <v>1030157</v>
      </c>
      <c r="B32" s="135" t="s">
        <v>1297</v>
      </c>
      <c r="C32" s="147"/>
      <c r="D32" s="147"/>
      <c r="E32" s="44"/>
      <c r="F32" s="44"/>
      <c r="G32" s="46">
        <f t="shared" si="0"/>
        <v>0</v>
      </c>
      <c r="H32" s="46">
        <f t="shared" si="1"/>
        <v>0</v>
      </c>
      <c r="I32" s="46">
        <f t="shared" si="2"/>
        <v>0</v>
      </c>
    </row>
    <row r="33" customHeight="1" spans="1:9">
      <c r="A33" s="146">
        <v>1030158</v>
      </c>
      <c r="B33" s="135" t="s">
        <v>1298</v>
      </c>
      <c r="C33" s="147"/>
      <c r="D33" s="147"/>
      <c r="E33" s="44"/>
      <c r="F33" s="44"/>
      <c r="G33" s="46">
        <f t="shared" si="0"/>
        <v>0</v>
      </c>
      <c r="H33" s="46">
        <f t="shared" si="1"/>
        <v>0</v>
      </c>
      <c r="I33" s="46">
        <f t="shared" si="2"/>
        <v>0</v>
      </c>
    </row>
    <row r="34" customHeight="1" spans="1:9">
      <c r="A34" s="146">
        <v>103015801</v>
      </c>
      <c r="B34" s="101" t="s">
        <v>1299</v>
      </c>
      <c r="C34" s="147"/>
      <c r="D34" s="147"/>
      <c r="E34" s="44"/>
      <c r="F34" s="44"/>
      <c r="G34" s="46">
        <f t="shared" si="0"/>
        <v>0</v>
      </c>
      <c r="H34" s="46">
        <f t="shared" si="1"/>
        <v>0</v>
      </c>
      <c r="I34" s="46">
        <f t="shared" si="2"/>
        <v>0</v>
      </c>
    </row>
    <row r="35" customHeight="1" spans="1:9">
      <c r="A35" s="146">
        <v>103015803</v>
      </c>
      <c r="B35" s="101" t="s">
        <v>1300</v>
      </c>
      <c r="C35" s="147"/>
      <c r="D35" s="147"/>
      <c r="E35" s="44"/>
      <c r="F35" s="44"/>
      <c r="G35" s="46">
        <f t="shared" si="0"/>
        <v>0</v>
      </c>
      <c r="H35" s="46">
        <f t="shared" si="1"/>
        <v>0</v>
      </c>
      <c r="I35" s="46">
        <f t="shared" si="2"/>
        <v>0</v>
      </c>
    </row>
    <row r="36" customHeight="1" spans="1:9">
      <c r="A36" s="146">
        <v>1030159</v>
      </c>
      <c r="B36" s="135" t="s">
        <v>1301</v>
      </c>
      <c r="C36" s="147"/>
      <c r="D36" s="147"/>
      <c r="E36" s="44"/>
      <c r="F36" s="44"/>
      <c r="G36" s="46">
        <f t="shared" si="0"/>
        <v>0</v>
      </c>
      <c r="H36" s="46">
        <f t="shared" si="1"/>
        <v>0</v>
      </c>
      <c r="I36" s="46">
        <f t="shared" si="2"/>
        <v>0</v>
      </c>
    </row>
    <row r="37" customHeight="1" spans="1:9">
      <c r="A37" s="146">
        <v>1030166</v>
      </c>
      <c r="B37" s="135" t="s">
        <v>1302</v>
      </c>
      <c r="C37" s="147"/>
      <c r="D37" s="147"/>
      <c r="E37" s="44"/>
      <c r="F37" s="44"/>
      <c r="G37" s="46">
        <f t="shared" si="0"/>
        <v>0</v>
      </c>
      <c r="H37" s="46">
        <f t="shared" si="1"/>
        <v>0</v>
      </c>
      <c r="I37" s="46">
        <f t="shared" si="2"/>
        <v>0</v>
      </c>
    </row>
    <row r="38" customHeight="1" spans="1:9">
      <c r="A38" s="146">
        <v>1030168</v>
      </c>
      <c r="B38" s="135" t="s">
        <v>1303</v>
      </c>
      <c r="C38" s="147"/>
      <c r="D38" s="147"/>
      <c r="E38" s="44"/>
      <c r="F38" s="44"/>
      <c r="G38" s="46">
        <f t="shared" si="0"/>
        <v>0</v>
      </c>
      <c r="H38" s="46">
        <f t="shared" si="1"/>
        <v>0</v>
      </c>
      <c r="I38" s="46">
        <f t="shared" si="2"/>
        <v>0</v>
      </c>
    </row>
    <row r="39" customHeight="1" spans="1:9">
      <c r="A39" s="146">
        <v>1030171</v>
      </c>
      <c r="B39" s="135" t="s">
        <v>1304</v>
      </c>
      <c r="C39" s="147"/>
      <c r="D39" s="147"/>
      <c r="E39" s="44"/>
      <c r="F39" s="44"/>
      <c r="G39" s="46">
        <f t="shared" si="0"/>
        <v>0</v>
      </c>
      <c r="H39" s="46">
        <f t="shared" si="1"/>
        <v>0</v>
      </c>
      <c r="I39" s="46">
        <f t="shared" si="2"/>
        <v>0</v>
      </c>
    </row>
    <row r="40" customHeight="1" spans="1:9">
      <c r="A40" s="146">
        <v>1030175</v>
      </c>
      <c r="B40" s="135" t="s">
        <v>1305</v>
      </c>
      <c r="C40" s="147"/>
      <c r="D40" s="147"/>
      <c r="E40" s="44"/>
      <c r="F40" s="44"/>
      <c r="G40" s="46">
        <f t="shared" si="0"/>
        <v>0</v>
      </c>
      <c r="H40" s="46">
        <f t="shared" si="1"/>
        <v>0</v>
      </c>
      <c r="I40" s="46">
        <f t="shared" si="2"/>
        <v>0</v>
      </c>
    </row>
    <row r="41" customHeight="1" spans="1:9">
      <c r="A41" s="146">
        <v>103017501</v>
      </c>
      <c r="B41" s="101" t="s">
        <v>1306</v>
      </c>
      <c r="C41" s="147"/>
      <c r="D41" s="147"/>
      <c r="E41" s="44"/>
      <c r="F41" s="44"/>
      <c r="G41" s="46">
        <f t="shared" si="0"/>
        <v>0</v>
      </c>
      <c r="H41" s="46">
        <f t="shared" si="1"/>
        <v>0</v>
      </c>
      <c r="I41" s="46">
        <f t="shared" si="2"/>
        <v>0</v>
      </c>
    </row>
    <row r="42" customHeight="1" spans="1:9">
      <c r="A42" s="146">
        <v>103017502</v>
      </c>
      <c r="B42" s="101" t="s">
        <v>1307</v>
      </c>
      <c r="C42" s="147"/>
      <c r="D42" s="147"/>
      <c r="E42" s="44"/>
      <c r="F42" s="44"/>
      <c r="G42" s="46">
        <f t="shared" si="0"/>
        <v>0</v>
      </c>
      <c r="H42" s="46">
        <f t="shared" si="1"/>
        <v>0</v>
      </c>
      <c r="I42" s="46">
        <f t="shared" si="2"/>
        <v>0</v>
      </c>
    </row>
    <row r="43" customHeight="1" spans="1:9">
      <c r="A43" s="146">
        <v>1030178</v>
      </c>
      <c r="B43" s="135" t="s">
        <v>1308</v>
      </c>
      <c r="C43" s="147">
        <v>1000</v>
      </c>
      <c r="D43" s="147">
        <v>1000</v>
      </c>
      <c r="E43" s="44">
        <v>572</v>
      </c>
      <c r="F43" s="44">
        <v>972</v>
      </c>
      <c r="G43" s="46">
        <f t="shared" si="0"/>
        <v>0.972</v>
      </c>
      <c r="H43" s="46">
        <f t="shared" si="1"/>
        <v>0.972</v>
      </c>
      <c r="I43" s="46">
        <f t="shared" si="2"/>
        <v>1.6993006993007</v>
      </c>
    </row>
    <row r="44" customHeight="1" spans="1:9">
      <c r="A44" s="146">
        <v>1030180</v>
      </c>
      <c r="B44" s="135" t="s">
        <v>1309</v>
      </c>
      <c r="C44" s="147"/>
      <c r="D44" s="147"/>
      <c r="E44" s="44"/>
      <c r="F44" s="44"/>
      <c r="G44" s="46">
        <f t="shared" si="0"/>
        <v>0</v>
      </c>
      <c r="H44" s="46">
        <f t="shared" si="1"/>
        <v>0</v>
      </c>
      <c r="I44" s="46">
        <f t="shared" si="2"/>
        <v>0</v>
      </c>
    </row>
    <row r="45" customHeight="1" spans="1:9">
      <c r="A45" s="146">
        <v>103018001</v>
      </c>
      <c r="B45" s="101" t="s">
        <v>1310</v>
      </c>
      <c r="C45" s="147"/>
      <c r="D45" s="147"/>
      <c r="E45" s="44"/>
      <c r="F45" s="44"/>
      <c r="G45" s="46">
        <f t="shared" si="0"/>
        <v>0</v>
      </c>
      <c r="H45" s="46">
        <f t="shared" si="1"/>
        <v>0</v>
      </c>
      <c r="I45" s="46">
        <f t="shared" si="2"/>
        <v>0</v>
      </c>
    </row>
    <row r="46" customHeight="1" spans="1:9">
      <c r="A46" s="146">
        <v>103018002</v>
      </c>
      <c r="B46" s="101" t="s">
        <v>1311</v>
      </c>
      <c r="C46" s="147"/>
      <c r="D46" s="147"/>
      <c r="E46" s="44"/>
      <c r="F46" s="44"/>
      <c r="G46" s="46">
        <f t="shared" si="0"/>
        <v>0</v>
      </c>
      <c r="H46" s="46">
        <f t="shared" si="1"/>
        <v>0</v>
      </c>
      <c r="I46" s="46">
        <f t="shared" si="2"/>
        <v>0</v>
      </c>
    </row>
    <row r="47" customHeight="1" spans="1:9">
      <c r="A47" s="146">
        <v>103018003</v>
      </c>
      <c r="B47" s="101" t="s">
        <v>1312</v>
      </c>
      <c r="C47" s="147"/>
      <c r="D47" s="147"/>
      <c r="E47" s="44"/>
      <c r="F47" s="44"/>
      <c r="G47" s="46">
        <f t="shared" si="0"/>
        <v>0</v>
      </c>
      <c r="H47" s="46">
        <f t="shared" si="1"/>
        <v>0</v>
      </c>
      <c r="I47" s="46">
        <f t="shared" si="2"/>
        <v>0</v>
      </c>
    </row>
    <row r="48" customHeight="1" spans="1:9">
      <c r="A48" s="146">
        <v>103018004</v>
      </c>
      <c r="B48" s="101" t="s">
        <v>1313</v>
      </c>
      <c r="C48" s="147"/>
      <c r="D48" s="147"/>
      <c r="E48" s="44"/>
      <c r="F48" s="44"/>
      <c r="G48" s="46">
        <f t="shared" si="0"/>
        <v>0</v>
      </c>
      <c r="H48" s="46">
        <f t="shared" si="1"/>
        <v>0</v>
      </c>
      <c r="I48" s="46">
        <f t="shared" si="2"/>
        <v>0</v>
      </c>
    </row>
    <row r="49" customHeight="1" spans="1:9">
      <c r="A49" s="146">
        <v>103018005</v>
      </c>
      <c r="B49" s="101" t="s">
        <v>1314</v>
      </c>
      <c r="C49" s="147"/>
      <c r="D49" s="147"/>
      <c r="E49" s="44"/>
      <c r="F49" s="44"/>
      <c r="G49" s="46">
        <f t="shared" si="0"/>
        <v>0</v>
      </c>
      <c r="H49" s="46">
        <f t="shared" si="1"/>
        <v>0</v>
      </c>
      <c r="I49" s="46">
        <f t="shared" si="2"/>
        <v>0</v>
      </c>
    </row>
    <row r="50" customHeight="1" spans="1:9">
      <c r="A50" s="146">
        <v>103018006</v>
      </c>
      <c r="B50" s="101" t="s">
        <v>1315</v>
      </c>
      <c r="C50" s="147"/>
      <c r="D50" s="147"/>
      <c r="E50" s="44"/>
      <c r="F50" s="44"/>
      <c r="G50" s="46">
        <f t="shared" si="0"/>
        <v>0</v>
      </c>
      <c r="H50" s="46">
        <f t="shared" si="1"/>
        <v>0</v>
      </c>
      <c r="I50" s="46">
        <f t="shared" si="2"/>
        <v>0</v>
      </c>
    </row>
    <row r="51" customHeight="1" spans="1:9">
      <c r="A51" s="146">
        <v>103018007</v>
      </c>
      <c r="B51" s="101" t="s">
        <v>1316</v>
      </c>
      <c r="C51" s="147"/>
      <c r="D51" s="147"/>
      <c r="E51" s="44"/>
      <c r="F51" s="44"/>
      <c r="G51" s="46">
        <f t="shared" si="0"/>
        <v>0</v>
      </c>
      <c r="H51" s="46">
        <f t="shared" si="1"/>
        <v>0</v>
      </c>
      <c r="I51" s="46">
        <f t="shared" si="2"/>
        <v>0</v>
      </c>
    </row>
    <row r="52" customHeight="1" spans="1:9">
      <c r="A52" s="146">
        <v>1030181</v>
      </c>
      <c r="B52" s="148" t="s">
        <v>1317</v>
      </c>
      <c r="C52" s="147"/>
      <c r="D52" s="147"/>
      <c r="E52" s="44"/>
      <c r="F52" s="44"/>
      <c r="G52" s="46">
        <f t="shared" si="0"/>
        <v>0</v>
      </c>
      <c r="H52" s="46">
        <f t="shared" si="1"/>
        <v>0</v>
      </c>
      <c r="I52" s="46">
        <f t="shared" si="2"/>
        <v>0</v>
      </c>
    </row>
    <row r="53" customHeight="1" spans="1:9">
      <c r="A53" s="146">
        <v>1030182</v>
      </c>
      <c r="B53" s="148" t="s">
        <v>1318</v>
      </c>
      <c r="C53" s="147"/>
      <c r="D53" s="147"/>
      <c r="E53" s="44"/>
      <c r="F53" s="44"/>
      <c r="G53" s="46">
        <f t="shared" si="0"/>
        <v>0</v>
      </c>
      <c r="H53" s="46">
        <f t="shared" si="1"/>
        <v>0</v>
      </c>
      <c r="I53" s="46">
        <f t="shared" si="2"/>
        <v>0</v>
      </c>
    </row>
    <row r="54" customHeight="1" spans="1:9">
      <c r="A54" s="146">
        <v>1030183</v>
      </c>
      <c r="B54" s="148" t="s">
        <v>1319</v>
      </c>
      <c r="C54" s="147"/>
      <c r="D54" s="147"/>
      <c r="E54" s="44"/>
      <c r="F54" s="44"/>
      <c r="G54" s="46">
        <f t="shared" si="0"/>
        <v>0</v>
      </c>
      <c r="H54" s="46">
        <f t="shared" si="1"/>
        <v>0</v>
      </c>
      <c r="I54" s="46">
        <f t="shared" si="2"/>
        <v>0</v>
      </c>
    </row>
    <row r="55" customHeight="1" spans="1:9">
      <c r="A55" s="146">
        <v>1030199</v>
      </c>
      <c r="B55" s="148" t="s">
        <v>1320</v>
      </c>
      <c r="C55" s="147"/>
      <c r="D55" s="147"/>
      <c r="E55" s="44"/>
      <c r="F55" s="44"/>
      <c r="G55" s="46">
        <f t="shared" si="0"/>
        <v>0</v>
      </c>
      <c r="H55" s="46">
        <f t="shared" si="1"/>
        <v>0</v>
      </c>
      <c r="I55" s="46">
        <f t="shared" si="2"/>
        <v>0</v>
      </c>
    </row>
    <row r="56" customHeight="1" spans="1:9">
      <c r="A56" s="146">
        <v>10310</v>
      </c>
      <c r="B56" s="148" t="s">
        <v>1321</v>
      </c>
      <c r="C56" s="147"/>
      <c r="D56" s="147"/>
      <c r="E56" s="44">
        <v>825</v>
      </c>
      <c r="F56" s="44">
        <v>7229</v>
      </c>
      <c r="G56" s="46">
        <f t="shared" si="0"/>
        <v>0</v>
      </c>
      <c r="H56" s="46">
        <f t="shared" si="1"/>
        <v>0</v>
      </c>
      <c r="I56" s="46">
        <f t="shared" si="2"/>
        <v>8.76242424242424</v>
      </c>
    </row>
    <row r="57" customHeight="1" spans="1:9">
      <c r="A57" s="146">
        <v>1031003</v>
      </c>
      <c r="B57" s="148" t="s">
        <v>1322</v>
      </c>
      <c r="C57" s="147"/>
      <c r="D57" s="147"/>
      <c r="E57" s="44"/>
      <c r="F57" s="44"/>
      <c r="G57" s="46">
        <f t="shared" si="0"/>
        <v>0</v>
      </c>
      <c r="H57" s="46">
        <f t="shared" si="1"/>
        <v>0</v>
      </c>
      <c r="I57" s="46">
        <f t="shared" si="2"/>
        <v>0</v>
      </c>
    </row>
    <row r="58" customHeight="1" spans="1:9">
      <c r="A58" s="146">
        <v>1031005</v>
      </c>
      <c r="B58" s="148" t="s">
        <v>1323</v>
      </c>
      <c r="C58" s="147"/>
      <c r="D58" s="147"/>
      <c r="E58" s="44"/>
      <c r="F58" s="44"/>
      <c r="G58" s="46">
        <f t="shared" si="0"/>
        <v>0</v>
      </c>
      <c r="H58" s="46">
        <f t="shared" si="1"/>
        <v>0</v>
      </c>
      <c r="I58" s="46">
        <f t="shared" si="2"/>
        <v>0</v>
      </c>
    </row>
    <row r="59" customHeight="1" spans="1:9">
      <c r="A59" s="146">
        <v>1031006</v>
      </c>
      <c r="B59" s="135" t="s">
        <v>1324</v>
      </c>
      <c r="C59" s="147"/>
      <c r="D59" s="147"/>
      <c r="E59" s="44">
        <v>351</v>
      </c>
      <c r="F59" s="44">
        <v>422</v>
      </c>
      <c r="G59" s="46">
        <f t="shared" si="0"/>
        <v>0</v>
      </c>
      <c r="H59" s="46">
        <f t="shared" si="1"/>
        <v>0</v>
      </c>
      <c r="I59" s="46">
        <f t="shared" si="2"/>
        <v>1.2022792022792</v>
      </c>
    </row>
    <row r="60" customHeight="1" spans="1:9">
      <c r="A60" s="146">
        <v>103100601</v>
      </c>
      <c r="B60" s="101" t="s">
        <v>1325</v>
      </c>
      <c r="C60" s="147"/>
      <c r="D60" s="147"/>
      <c r="E60" s="44">
        <v>351</v>
      </c>
      <c r="F60" s="44"/>
      <c r="G60" s="46">
        <f t="shared" si="0"/>
        <v>0</v>
      </c>
      <c r="H60" s="46">
        <f t="shared" si="1"/>
        <v>0</v>
      </c>
      <c r="I60" s="46">
        <f t="shared" si="2"/>
        <v>0</v>
      </c>
    </row>
    <row r="61" customHeight="1" spans="1:9">
      <c r="A61" s="146">
        <v>103100602</v>
      </c>
      <c r="B61" s="101" t="s">
        <v>1326</v>
      </c>
      <c r="C61" s="147"/>
      <c r="D61" s="147"/>
      <c r="E61" s="44"/>
      <c r="F61" s="44"/>
      <c r="G61" s="46">
        <f t="shared" si="0"/>
        <v>0</v>
      </c>
      <c r="H61" s="46">
        <f t="shared" si="1"/>
        <v>0</v>
      </c>
      <c r="I61" s="46">
        <f t="shared" si="2"/>
        <v>0</v>
      </c>
    </row>
    <row r="62" customHeight="1" spans="1:9">
      <c r="A62" s="146">
        <v>103100699</v>
      </c>
      <c r="B62" s="101" t="s">
        <v>1327</v>
      </c>
      <c r="C62" s="147"/>
      <c r="D62" s="147"/>
      <c r="E62" s="44"/>
      <c r="F62" s="44">
        <v>422</v>
      </c>
      <c r="G62" s="46">
        <f t="shared" si="0"/>
        <v>0</v>
      </c>
      <c r="H62" s="46">
        <f t="shared" si="1"/>
        <v>0</v>
      </c>
      <c r="I62" s="46">
        <f t="shared" si="2"/>
        <v>0</v>
      </c>
    </row>
    <row r="63" customHeight="1" spans="1:9">
      <c r="A63" s="146">
        <v>1031008</v>
      </c>
      <c r="B63" s="135" t="s">
        <v>1328</v>
      </c>
      <c r="C63" s="147"/>
      <c r="D63" s="147"/>
      <c r="E63" s="44"/>
      <c r="F63" s="44"/>
      <c r="G63" s="46">
        <f t="shared" si="0"/>
        <v>0</v>
      </c>
      <c r="H63" s="46">
        <f t="shared" si="1"/>
        <v>0</v>
      </c>
      <c r="I63" s="46">
        <f t="shared" si="2"/>
        <v>0</v>
      </c>
    </row>
    <row r="64" customHeight="1" spans="1:9">
      <c r="A64" s="146">
        <v>1031009</v>
      </c>
      <c r="B64" s="135" t="s">
        <v>1329</v>
      </c>
      <c r="C64" s="147"/>
      <c r="D64" s="147"/>
      <c r="E64" s="44"/>
      <c r="F64" s="44"/>
      <c r="G64" s="46">
        <f t="shared" si="0"/>
        <v>0</v>
      </c>
      <c r="H64" s="46">
        <f t="shared" si="1"/>
        <v>0</v>
      </c>
      <c r="I64" s="46">
        <f t="shared" si="2"/>
        <v>0</v>
      </c>
    </row>
    <row r="65" customHeight="1" spans="1:9">
      <c r="A65" s="146">
        <v>1031010</v>
      </c>
      <c r="B65" s="135" t="s">
        <v>1330</v>
      </c>
      <c r="C65" s="147"/>
      <c r="D65" s="147"/>
      <c r="E65" s="44"/>
      <c r="F65" s="44"/>
      <c r="G65" s="46">
        <f t="shared" si="0"/>
        <v>0</v>
      </c>
      <c r="H65" s="46">
        <f t="shared" si="1"/>
        <v>0</v>
      </c>
      <c r="I65" s="46">
        <f t="shared" si="2"/>
        <v>0</v>
      </c>
    </row>
    <row r="66" customHeight="1" spans="1:9">
      <c r="A66" s="146">
        <v>1031011</v>
      </c>
      <c r="B66" s="135" t="s">
        <v>1331</v>
      </c>
      <c r="C66" s="147"/>
      <c r="D66" s="147"/>
      <c r="E66" s="44"/>
      <c r="F66" s="44"/>
      <c r="G66" s="46">
        <f t="shared" si="0"/>
        <v>0</v>
      </c>
      <c r="H66" s="46">
        <f t="shared" si="1"/>
        <v>0</v>
      </c>
      <c r="I66" s="46">
        <f t="shared" si="2"/>
        <v>0</v>
      </c>
    </row>
    <row r="67" customHeight="1" spans="1:9">
      <c r="A67" s="146">
        <v>1031012</v>
      </c>
      <c r="B67" s="135" t="s">
        <v>1332</v>
      </c>
      <c r="C67" s="147"/>
      <c r="D67" s="147"/>
      <c r="E67" s="44"/>
      <c r="F67" s="44"/>
      <c r="G67" s="46">
        <f t="shared" si="0"/>
        <v>0</v>
      </c>
      <c r="H67" s="46">
        <f t="shared" si="1"/>
        <v>0</v>
      </c>
      <c r="I67" s="46">
        <f t="shared" si="2"/>
        <v>0</v>
      </c>
    </row>
    <row r="68" customHeight="1" spans="1:9">
      <c r="A68" s="146">
        <v>1031013</v>
      </c>
      <c r="B68" s="135" t="s">
        <v>1333</v>
      </c>
      <c r="C68" s="147"/>
      <c r="D68" s="147"/>
      <c r="E68" s="44">
        <v>57</v>
      </c>
      <c r="F68" s="44">
        <v>5748</v>
      </c>
      <c r="G68" s="46">
        <f t="shared" si="0"/>
        <v>0</v>
      </c>
      <c r="H68" s="46">
        <f t="shared" si="1"/>
        <v>0</v>
      </c>
      <c r="I68" s="46">
        <f t="shared" si="2"/>
        <v>100.842105263158</v>
      </c>
    </row>
    <row r="69" customHeight="1" spans="1:9">
      <c r="A69" s="146">
        <v>103101301</v>
      </c>
      <c r="B69" s="101" t="s">
        <v>1334</v>
      </c>
      <c r="C69" s="147"/>
      <c r="D69" s="147"/>
      <c r="E69" s="44">
        <v>57</v>
      </c>
      <c r="F69" s="44">
        <v>5748</v>
      </c>
      <c r="G69" s="46">
        <f t="shared" si="0"/>
        <v>0</v>
      </c>
      <c r="H69" s="46">
        <f t="shared" si="1"/>
        <v>0</v>
      </c>
      <c r="I69" s="46">
        <f t="shared" si="2"/>
        <v>100.842105263158</v>
      </c>
    </row>
    <row r="70" customHeight="1" spans="1:9">
      <c r="A70" s="146">
        <v>103101399</v>
      </c>
      <c r="B70" s="101" t="s">
        <v>1335</v>
      </c>
      <c r="C70" s="147"/>
      <c r="D70" s="147"/>
      <c r="E70" s="44"/>
      <c r="F70" s="44"/>
      <c r="G70" s="46">
        <f t="shared" si="0"/>
        <v>0</v>
      </c>
      <c r="H70" s="46">
        <f t="shared" si="1"/>
        <v>0</v>
      </c>
      <c r="I70" s="46">
        <f t="shared" si="2"/>
        <v>0</v>
      </c>
    </row>
    <row r="71" customHeight="1" spans="1:9">
      <c r="A71" s="146">
        <v>1031014</v>
      </c>
      <c r="B71" s="135" t="s">
        <v>1336</v>
      </c>
      <c r="C71" s="147"/>
      <c r="D71" s="147"/>
      <c r="E71" s="44"/>
      <c r="F71" s="44"/>
      <c r="G71" s="46">
        <f t="shared" si="0"/>
        <v>0</v>
      </c>
      <c r="H71" s="46">
        <f t="shared" si="1"/>
        <v>0</v>
      </c>
      <c r="I71" s="46">
        <f t="shared" si="2"/>
        <v>0</v>
      </c>
    </row>
    <row r="72" customHeight="1" spans="1:9">
      <c r="A72" s="146">
        <v>1031099</v>
      </c>
      <c r="B72" s="135" t="s">
        <v>1337</v>
      </c>
      <c r="C72" s="147"/>
      <c r="D72" s="147"/>
      <c r="E72" s="44">
        <v>417</v>
      </c>
      <c r="F72" s="44">
        <v>1059</v>
      </c>
      <c r="G72" s="46">
        <f t="shared" si="0"/>
        <v>0</v>
      </c>
      <c r="H72" s="46">
        <f t="shared" si="1"/>
        <v>0</v>
      </c>
      <c r="I72" s="46">
        <f t="shared" si="2"/>
        <v>2.53956834532374</v>
      </c>
    </row>
    <row r="73" customHeight="1" spans="1:9">
      <c r="A73" s="146">
        <v>103109998</v>
      </c>
      <c r="B73" s="101" t="s">
        <v>1338</v>
      </c>
      <c r="C73" s="147"/>
      <c r="D73" s="147"/>
      <c r="E73" s="44">
        <v>417</v>
      </c>
      <c r="F73" s="44">
        <v>1059</v>
      </c>
      <c r="G73" s="46">
        <f t="shared" si="0"/>
        <v>0</v>
      </c>
      <c r="H73" s="46">
        <f t="shared" si="1"/>
        <v>0</v>
      </c>
      <c r="I73" s="46">
        <f t="shared" si="2"/>
        <v>2.53956834532374</v>
      </c>
    </row>
    <row r="74" customHeight="1" spans="1:9">
      <c r="A74" s="146">
        <v>103109999</v>
      </c>
      <c r="B74" s="101" t="s">
        <v>1339</v>
      </c>
      <c r="C74" s="147"/>
      <c r="D74" s="147"/>
      <c r="E74" s="44"/>
      <c r="F74" s="44"/>
      <c r="G74" s="46">
        <f t="shared" si="0"/>
        <v>0</v>
      </c>
      <c r="H74" s="46">
        <f t="shared" si="1"/>
        <v>0</v>
      </c>
      <c r="I74" s="46">
        <f t="shared" si="2"/>
        <v>0</v>
      </c>
    </row>
    <row r="75" customHeight="1" spans="1:9">
      <c r="A75" s="149"/>
      <c r="B75" s="119"/>
      <c r="C75" s="147"/>
      <c r="D75" s="147"/>
      <c r="E75" s="44"/>
      <c r="F75" s="44"/>
      <c r="G75" s="46">
        <f t="shared" si="0"/>
        <v>0</v>
      </c>
      <c r="H75" s="46">
        <f t="shared" si="1"/>
        <v>0</v>
      </c>
      <c r="I75" s="46">
        <f t="shared" si="2"/>
        <v>0</v>
      </c>
    </row>
    <row r="76" customHeight="1" spans="1:9">
      <c r="A76" s="150"/>
      <c r="B76" s="103" t="s">
        <v>1340</v>
      </c>
      <c r="C76" s="147">
        <v>401400</v>
      </c>
      <c r="D76" s="147">
        <v>401400</v>
      </c>
      <c r="E76" s="44">
        <v>161616</v>
      </c>
      <c r="F76" s="44">
        <v>303461</v>
      </c>
      <c r="G76" s="46">
        <f t="shared" si="0"/>
        <v>0.756006477329347</v>
      </c>
      <c r="H76" s="46">
        <f t="shared" si="1"/>
        <v>0.756006477329347</v>
      </c>
      <c r="I76" s="46">
        <f t="shared" si="2"/>
        <v>1.87766681516682</v>
      </c>
    </row>
    <row r="77" customHeight="1" spans="1:9">
      <c r="A77" s="150"/>
      <c r="B77" s="101" t="str">
        <f t="shared" ref="B77:B87" si="3">""</f>
        <v/>
      </c>
      <c r="C77" s="147"/>
      <c r="D77" s="147"/>
      <c r="E77" s="44"/>
      <c r="F77" s="44"/>
      <c r="G77" s="46">
        <f t="shared" si="0"/>
        <v>0</v>
      </c>
      <c r="H77" s="46">
        <f t="shared" si="1"/>
        <v>0</v>
      </c>
      <c r="I77" s="46">
        <f t="shared" si="2"/>
        <v>0</v>
      </c>
    </row>
    <row r="78" customHeight="1" spans="1:9">
      <c r="A78" s="150"/>
      <c r="B78" s="101" t="s">
        <v>1341</v>
      </c>
      <c r="C78" s="147"/>
      <c r="D78" s="147"/>
      <c r="E78" s="44">
        <v>257</v>
      </c>
      <c r="F78" s="44">
        <v>4765</v>
      </c>
      <c r="G78" s="46">
        <f t="shared" si="0"/>
        <v>0</v>
      </c>
      <c r="H78" s="46">
        <f t="shared" si="1"/>
        <v>0</v>
      </c>
      <c r="I78" s="46">
        <f t="shared" si="2"/>
        <v>18.5408560311284</v>
      </c>
    </row>
    <row r="79" customHeight="1" spans="1:9">
      <c r="A79" s="149">
        <v>1100603</v>
      </c>
      <c r="B79" s="101" t="s">
        <v>1342</v>
      </c>
      <c r="C79" s="147"/>
      <c r="D79" s="147"/>
      <c r="E79" s="44"/>
      <c r="F79" s="44"/>
      <c r="G79" s="46">
        <f t="shared" si="0"/>
        <v>0</v>
      </c>
      <c r="H79" s="46">
        <f t="shared" si="1"/>
        <v>0</v>
      </c>
      <c r="I79" s="46">
        <f t="shared" si="2"/>
        <v>0</v>
      </c>
    </row>
    <row r="80" customHeight="1" spans="1:9">
      <c r="A80" s="150"/>
      <c r="B80" s="101" t="s">
        <v>1343</v>
      </c>
      <c r="C80" s="147"/>
      <c r="D80" s="147"/>
      <c r="E80" s="44"/>
      <c r="F80" s="44"/>
      <c r="G80" s="46">
        <f t="shared" si="0"/>
        <v>0</v>
      </c>
      <c r="H80" s="46">
        <f t="shared" si="1"/>
        <v>0</v>
      </c>
      <c r="I80" s="46">
        <f t="shared" si="2"/>
        <v>0</v>
      </c>
    </row>
    <row r="81" customHeight="1" spans="1:9">
      <c r="A81" s="149">
        <v>1100802</v>
      </c>
      <c r="B81" s="101" t="s">
        <v>1344</v>
      </c>
      <c r="C81" s="147"/>
      <c r="D81" s="147"/>
      <c r="E81" s="44"/>
      <c r="F81" s="44">
        <v>145</v>
      </c>
      <c r="G81" s="46">
        <f t="shared" si="0"/>
        <v>0</v>
      </c>
      <c r="H81" s="46">
        <f t="shared" si="1"/>
        <v>0</v>
      </c>
      <c r="I81" s="46">
        <f t="shared" si="2"/>
        <v>0</v>
      </c>
    </row>
    <row r="82" customHeight="1" spans="1:9">
      <c r="A82" s="150"/>
      <c r="B82" s="101" t="s">
        <v>1345</v>
      </c>
      <c r="C82" s="147"/>
      <c r="D82" s="147"/>
      <c r="E82" s="44">
        <v>126738</v>
      </c>
      <c r="F82" s="44">
        <v>50181</v>
      </c>
      <c r="G82" s="46">
        <f t="shared" si="0"/>
        <v>0</v>
      </c>
      <c r="H82" s="46">
        <f t="shared" si="1"/>
        <v>0</v>
      </c>
      <c r="I82" s="46">
        <f t="shared" si="2"/>
        <v>0.395942811153719</v>
      </c>
    </row>
    <row r="83" customHeight="1" spans="1:9">
      <c r="A83" s="149">
        <v>105</v>
      </c>
      <c r="B83" s="101" t="s">
        <v>82</v>
      </c>
      <c r="C83" s="147"/>
      <c r="D83" s="147"/>
      <c r="E83" s="44"/>
      <c r="F83" s="44"/>
      <c r="G83" s="46">
        <f t="shared" si="0"/>
        <v>0</v>
      </c>
      <c r="H83" s="46">
        <f t="shared" si="1"/>
        <v>0</v>
      </c>
      <c r="I83" s="46">
        <f t="shared" si="2"/>
        <v>0</v>
      </c>
    </row>
    <row r="84" customHeight="1" spans="1:9">
      <c r="A84" s="149"/>
      <c r="B84" s="101" t="s">
        <v>83</v>
      </c>
      <c r="C84" s="147"/>
      <c r="D84" s="147"/>
      <c r="E84" s="44">
        <v>89900</v>
      </c>
      <c r="F84" s="44">
        <v>375216</v>
      </c>
      <c r="G84" s="46">
        <f t="shared" si="0"/>
        <v>0</v>
      </c>
      <c r="H84" s="46">
        <f t="shared" si="1"/>
        <v>0</v>
      </c>
      <c r="I84" s="46">
        <f t="shared" si="2"/>
        <v>4.17370411568409</v>
      </c>
    </row>
    <row r="85" customHeight="1" spans="1:9">
      <c r="A85" s="150"/>
      <c r="B85" s="101" t="s">
        <v>1346</v>
      </c>
      <c r="C85" s="147"/>
      <c r="D85" s="147"/>
      <c r="E85" s="44"/>
      <c r="F85" s="44"/>
      <c r="G85" s="46">
        <f t="shared" si="0"/>
        <v>0</v>
      </c>
      <c r="H85" s="46">
        <f t="shared" si="1"/>
        <v>0</v>
      </c>
      <c r="I85" s="46">
        <f t="shared" si="2"/>
        <v>0</v>
      </c>
    </row>
    <row r="86" customHeight="1" spans="1:9">
      <c r="A86" s="150"/>
      <c r="B86" s="101" t="s">
        <v>1347</v>
      </c>
      <c r="C86" s="147"/>
      <c r="D86" s="147"/>
      <c r="E86" s="44"/>
      <c r="F86" s="44"/>
      <c r="G86" s="46">
        <f t="shared" si="0"/>
        <v>0</v>
      </c>
      <c r="H86" s="46">
        <f t="shared" si="1"/>
        <v>0</v>
      </c>
      <c r="I86" s="46">
        <f t="shared" si="2"/>
        <v>0</v>
      </c>
    </row>
    <row r="87" customHeight="1" spans="1:9">
      <c r="A87" s="150"/>
      <c r="B87" s="101" t="str">
        <f t="shared" si="3"/>
        <v/>
      </c>
      <c r="C87" s="151"/>
      <c r="D87" s="151"/>
      <c r="E87" s="152"/>
      <c r="F87" s="152"/>
      <c r="G87" s="46">
        <f t="shared" si="0"/>
        <v>0</v>
      </c>
      <c r="H87" s="46">
        <f t="shared" si="1"/>
        <v>0</v>
      </c>
      <c r="I87" s="46">
        <f t="shared" si="2"/>
        <v>0</v>
      </c>
    </row>
    <row r="88" customHeight="1" spans="1:9">
      <c r="A88" s="150"/>
      <c r="B88" s="138" t="s">
        <v>91</v>
      </c>
      <c r="C88" s="136"/>
      <c r="D88" s="136"/>
      <c r="E88" s="153">
        <v>378511</v>
      </c>
      <c r="F88" s="153">
        <v>733768</v>
      </c>
      <c r="G88" s="46">
        <f t="shared" si="0"/>
        <v>0</v>
      </c>
      <c r="H88" s="46">
        <f t="shared" si="1"/>
        <v>0</v>
      </c>
      <c r="I88" s="46">
        <f t="shared" si="2"/>
        <v>1.93856453313114</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58"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1"/>
  <sheetViews>
    <sheetView view="pageBreakPreview" zoomScale="70" zoomScaleNormal="100" topLeftCell="A334" workbookViewId="0">
      <selection activeCell="G355" sqref="G355"/>
    </sheetView>
  </sheetViews>
  <sheetFormatPr defaultColWidth="9" defaultRowHeight="20.25" customHeight="1"/>
  <cols>
    <col min="1" max="1" width="11.5740740740741" customWidth="1"/>
    <col min="2" max="2" width="55.712962962963" customWidth="1"/>
    <col min="3" max="3" width="9.66666666666667" customWidth="1"/>
    <col min="4" max="5" width="11.3333333333333" customWidth="1"/>
    <col min="6" max="6" width="9.66666666666667" customWidth="1"/>
    <col min="7" max="7" width="13" customWidth="1"/>
    <col min="8" max="9" width="12.5740740740741" customWidth="1"/>
  </cols>
  <sheetData>
    <row r="1" ht="45" customHeight="1" spans="1:9">
      <c r="A1" s="34" t="s">
        <v>21</v>
      </c>
      <c r="B1" s="72"/>
      <c r="C1" s="34"/>
      <c r="D1" s="34"/>
      <c r="E1" s="34"/>
      <c r="F1" s="34"/>
      <c r="G1" s="34"/>
      <c r="H1" s="34"/>
      <c r="I1" s="34"/>
    </row>
    <row r="2" customHeight="1" spans="1:9">
      <c r="A2" s="35" t="s">
        <v>37</v>
      </c>
      <c r="B2" s="73"/>
      <c r="C2" s="35"/>
      <c r="D2" s="35"/>
      <c r="E2" s="35"/>
      <c r="F2" s="35"/>
      <c r="G2" s="35"/>
      <c r="H2" s="35"/>
      <c r="I2" s="87" t="s">
        <v>37</v>
      </c>
    </row>
    <row r="3" ht="39" customHeight="1" spans="1:9">
      <c r="A3" s="130" t="s">
        <v>38</v>
      </c>
      <c r="B3" s="74" t="s">
        <v>39</v>
      </c>
      <c r="C3" s="74" t="s">
        <v>40</v>
      </c>
      <c r="D3" s="74" t="s">
        <v>41</v>
      </c>
      <c r="E3" s="74" t="s">
        <v>42</v>
      </c>
      <c r="F3" s="74" t="s">
        <v>43</v>
      </c>
      <c r="G3" s="74" t="s">
        <v>44</v>
      </c>
      <c r="H3" s="74" t="s">
        <v>45</v>
      </c>
      <c r="I3" s="74" t="s">
        <v>46</v>
      </c>
    </row>
    <row r="4" customHeight="1" spans="1:9">
      <c r="A4" s="131">
        <v>205</v>
      </c>
      <c r="B4" s="132" t="s">
        <v>98</v>
      </c>
      <c r="C4" s="54"/>
      <c r="D4" s="54"/>
      <c r="E4" s="54"/>
      <c r="F4" s="54"/>
      <c r="G4" s="56">
        <f t="shared" ref="G4:G351" si="0">IF(C4=0,0,F4/C4)</f>
        <v>0</v>
      </c>
      <c r="H4" s="56">
        <f t="shared" ref="H4:H351" si="1">IF(D4=0,0,F4/D4)</f>
        <v>0</v>
      </c>
      <c r="I4" s="56">
        <f t="shared" ref="I4:I351" si="2">IF(E4=0,0,F4/E4)</f>
        <v>0</v>
      </c>
    </row>
    <row r="5" customHeight="1" spans="1:9">
      <c r="A5" s="133">
        <v>20598</v>
      </c>
      <c r="B5" s="134" t="s">
        <v>1348</v>
      </c>
      <c r="C5" s="40"/>
      <c r="D5" s="40"/>
      <c r="E5" s="40"/>
      <c r="F5" s="40"/>
      <c r="G5" s="42">
        <f t="shared" si="0"/>
        <v>0</v>
      </c>
      <c r="H5" s="42">
        <f t="shared" si="1"/>
        <v>0</v>
      </c>
      <c r="I5" s="42">
        <f t="shared" si="2"/>
        <v>0</v>
      </c>
    </row>
    <row r="6" customHeight="1" spans="1:9">
      <c r="A6" s="97">
        <v>2059801</v>
      </c>
      <c r="B6" s="101" t="s">
        <v>1349</v>
      </c>
      <c r="C6" s="44"/>
      <c r="D6" s="44"/>
      <c r="E6" s="44"/>
      <c r="F6" s="44"/>
      <c r="G6" s="46">
        <f t="shared" si="0"/>
        <v>0</v>
      </c>
      <c r="H6" s="46">
        <f t="shared" si="1"/>
        <v>0</v>
      </c>
      <c r="I6" s="46">
        <f t="shared" si="2"/>
        <v>0</v>
      </c>
    </row>
    <row r="7" customHeight="1" spans="1:9">
      <c r="A7" s="97">
        <v>2059802</v>
      </c>
      <c r="B7" s="101" t="s">
        <v>292</v>
      </c>
      <c r="C7" s="44"/>
      <c r="D7" s="44"/>
      <c r="E7" s="44"/>
      <c r="F7" s="44"/>
      <c r="G7" s="46">
        <f t="shared" si="0"/>
        <v>0</v>
      </c>
      <c r="H7" s="46">
        <f t="shared" si="1"/>
        <v>0</v>
      </c>
      <c r="I7" s="46">
        <f t="shared" si="2"/>
        <v>0</v>
      </c>
    </row>
    <row r="8" customHeight="1" spans="1:9">
      <c r="A8" s="97">
        <v>2059803</v>
      </c>
      <c r="B8" s="101" t="s">
        <v>1350</v>
      </c>
      <c r="C8" s="44"/>
      <c r="D8" s="44"/>
      <c r="E8" s="44"/>
      <c r="F8" s="44"/>
      <c r="G8" s="46">
        <f t="shared" si="0"/>
        <v>0</v>
      </c>
      <c r="H8" s="46">
        <f t="shared" si="1"/>
        <v>0</v>
      </c>
      <c r="I8" s="46">
        <f t="shared" si="2"/>
        <v>0</v>
      </c>
    </row>
    <row r="9" customHeight="1" spans="1:9">
      <c r="A9" s="97">
        <v>2059804</v>
      </c>
      <c r="B9" s="101" t="s">
        <v>1351</v>
      </c>
      <c r="C9" s="44"/>
      <c r="D9" s="44"/>
      <c r="E9" s="44"/>
      <c r="F9" s="44"/>
      <c r="G9" s="46">
        <f t="shared" si="0"/>
        <v>0</v>
      </c>
      <c r="H9" s="46">
        <f t="shared" si="1"/>
        <v>0</v>
      </c>
      <c r="I9" s="46">
        <f t="shared" si="2"/>
        <v>0</v>
      </c>
    </row>
    <row r="10" customHeight="1" spans="1:9">
      <c r="A10" s="97">
        <v>2059899</v>
      </c>
      <c r="B10" s="101" t="s">
        <v>1352</v>
      </c>
      <c r="C10" s="44"/>
      <c r="D10" s="44"/>
      <c r="E10" s="44"/>
      <c r="F10" s="44"/>
      <c r="G10" s="46">
        <f t="shared" si="0"/>
        <v>0</v>
      </c>
      <c r="H10" s="46">
        <f t="shared" si="1"/>
        <v>0</v>
      </c>
      <c r="I10" s="46">
        <f t="shared" si="2"/>
        <v>0</v>
      </c>
    </row>
    <row r="11" customHeight="1" spans="1:9">
      <c r="A11" s="97">
        <v>206</v>
      </c>
      <c r="B11" s="135" t="s">
        <v>99</v>
      </c>
      <c r="C11" s="44"/>
      <c r="D11" s="44"/>
      <c r="E11" s="44"/>
      <c r="F11" s="44"/>
      <c r="G11" s="46">
        <f t="shared" si="0"/>
        <v>0</v>
      </c>
      <c r="H11" s="46">
        <f t="shared" si="1"/>
        <v>0</v>
      </c>
      <c r="I11" s="46">
        <f t="shared" si="2"/>
        <v>0</v>
      </c>
    </row>
    <row r="12" customHeight="1" spans="1:9">
      <c r="A12" s="97">
        <v>20610</v>
      </c>
      <c r="B12" s="135" t="s">
        <v>1353</v>
      </c>
      <c r="C12" s="44"/>
      <c r="D12" s="44"/>
      <c r="E12" s="44"/>
      <c r="F12" s="44"/>
      <c r="G12" s="46">
        <f t="shared" si="0"/>
        <v>0</v>
      </c>
      <c r="H12" s="46">
        <f t="shared" si="1"/>
        <v>0</v>
      </c>
      <c r="I12" s="46">
        <f t="shared" si="2"/>
        <v>0</v>
      </c>
    </row>
    <row r="13" customHeight="1" spans="1:9">
      <c r="A13" s="97">
        <v>2061001</v>
      </c>
      <c r="B13" s="119" t="s">
        <v>1354</v>
      </c>
      <c r="C13" s="44"/>
      <c r="D13" s="44"/>
      <c r="E13" s="44"/>
      <c r="F13" s="44"/>
      <c r="G13" s="46">
        <f t="shared" si="0"/>
        <v>0</v>
      </c>
      <c r="H13" s="46">
        <f t="shared" si="1"/>
        <v>0</v>
      </c>
      <c r="I13" s="46">
        <f t="shared" si="2"/>
        <v>0</v>
      </c>
    </row>
    <row r="14" customHeight="1" spans="1:9">
      <c r="A14" s="97">
        <v>2061002</v>
      </c>
      <c r="B14" s="119" t="s">
        <v>1355</v>
      </c>
      <c r="C14" s="44"/>
      <c r="D14" s="44"/>
      <c r="E14" s="44"/>
      <c r="F14" s="44"/>
      <c r="G14" s="46">
        <f t="shared" si="0"/>
        <v>0</v>
      </c>
      <c r="H14" s="46">
        <f t="shared" si="1"/>
        <v>0</v>
      </c>
      <c r="I14" s="46">
        <f t="shared" si="2"/>
        <v>0</v>
      </c>
    </row>
    <row r="15" customHeight="1" spans="1:9">
      <c r="A15" s="97">
        <v>2061003</v>
      </c>
      <c r="B15" s="119" t="s">
        <v>1356</v>
      </c>
      <c r="C15" s="44"/>
      <c r="D15" s="44"/>
      <c r="E15" s="44"/>
      <c r="F15" s="44"/>
      <c r="G15" s="46">
        <f t="shared" si="0"/>
        <v>0</v>
      </c>
      <c r="H15" s="46">
        <f t="shared" si="1"/>
        <v>0</v>
      </c>
      <c r="I15" s="46">
        <f t="shared" si="2"/>
        <v>0</v>
      </c>
    </row>
    <row r="16" customHeight="1" spans="1:9">
      <c r="A16" s="97">
        <v>2061004</v>
      </c>
      <c r="B16" s="119" t="s">
        <v>1357</v>
      </c>
      <c r="C16" s="44"/>
      <c r="D16" s="44"/>
      <c r="E16" s="44"/>
      <c r="F16" s="44"/>
      <c r="G16" s="46">
        <f t="shared" si="0"/>
        <v>0</v>
      </c>
      <c r="H16" s="46">
        <f t="shared" si="1"/>
        <v>0</v>
      </c>
      <c r="I16" s="46">
        <f t="shared" si="2"/>
        <v>0</v>
      </c>
    </row>
    <row r="17" customHeight="1" spans="1:9">
      <c r="A17" s="97">
        <v>2061005</v>
      </c>
      <c r="B17" s="119" t="s">
        <v>1358</v>
      </c>
      <c r="C17" s="44"/>
      <c r="D17" s="44"/>
      <c r="E17" s="44"/>
      <c r="F17" s="44"/>
      <c r="G17" s="46">
        <f t="shared" si="0"/>
        <v>0</v>
      </c>
      <c r="H17" s="46">
        <f t="shared" si="1"/>
        <v>0</v>
      </c>
      <c r="I17" s="46">
        <f t="shared" si="2"/>
        <v>0</v>
      </c>
    </row>
    <row r="18" customHeight="1" spans="1:9">
      <c r="A18" s="97">
        <v>2061099</v>
      </c>
      <c r="B18" s="119" t="s">
        <v>1359</v>
      </c>
      <c r="C18" s="44"/>
      <c r="D18" s="44"/>
      <c r="E18" s="44"/>
      <c r="F18" s="44"/>
      <c r="G18" s="46">
        <f t="shared" si="0"/>
        <v>0</v>
      </c>
      <c r="H18" s="46">
        <f t="shared" si="1"/>
        <v>0</v>
      </c>
      <c r="I18" s="46">
        <f t="shared" si="2"/>
        <v>0</v>
      </c>
    </row>
    <row r="19" customHeight="1" spans="1:9">
      <c r="A19" s="97">
        <v>20698</v>
      </c>
      <c r="B19" s="135" t="s">
        <v>1348</v>
      </c>
      <c r="C19" s="44"/>
      <c r="D19" s="44"/>
      <c r="E19" s="44"/>
      <c r="F19" s="44"/>
      <c r="G19" s="46">
        <f t="shared" si="0"/>
        <v>0</v>
      </c>
      <c r="H19" s="46">
        <f t="shared" si="1"/>
        <v>0</v>
      </c>
      <c r="I19" s="46">
        <f t="shared" si="2"/>
        <v>0</v>
      </c>
    </row>
    <row r="20" customHeight="1" spans="1:9">
      <c r="A20" s="97">
        <v>2069801</v>
      </c>
      <c r="B20" s="119" t="s">
        <v>1360</v>
      </c>
      <c r="C20" s="44"/>
      <c r="D20" s="44"/>
      <c r="E20" s="44"/>
      <c r="F20" s="44"/>
      <c r="G20" s="46">
        <f t="shared" si="0"/>
        <v>0</v>
      </c>
      <c r="H20" s="46">
        <f t="shared" si="1"/>
        <v>0</v>
      </c>
      <c r="I20" s="46">
        <f t="shared" si="2"/>
        <v>0</v>
      </c>
    </row>
    <row r="21" customHeight="1" spans="1:9">
      <c r="A21" s="97">
        <v>2069802</v>
      </c>
      <c r="B21" s="119" t="s">
        <v>1361</v>
      </c>
      <c r="C21" s="44"/>
      <c r="D21" s="44"/>
      <c r="E21" s="44"/>
      <c r="F21" s="44"/>
      <c r="G21" s="46">
        <f t="shared" si="0"/>
        <v>0</v>
      </c>
      <c r="H21" s="46">
        <f t="shared" si="1"/>
        <v>0</v>
      </c>
      <c r="I21" s="46">
        <f t="shared" si="2"/>
        <v>0</v>
      </c>
    </row>
    <row r="22" customHeight="1" spans="1:9">
      <c r="A22" s="97">
        <v>2069803</v>
      </c>
      <c r="B22" s="119" t="s">
        <v>1362</v>
      </c>
      <c r="C22" s="44"/>
      <c r="D22" s="44"/>
      <c r="E22" s="44"/>
      <c r="F22" s="44"/>
      <c r="G22" s="46">
        <f t="shared" si="0"/>
        <v>0</v>
      </c>
      <c r="H22" s="46">
        <f t="shared" si="1"/>
        <v>0</v>
      </c>
      <c r="I22" s="46">
        <f t="shared" si="2"/>
        <v>0</v>
      </c>
    </row>
    <row r="23" customHeight="1" spans="1:9">
      <c r="A23" s="97">
        <v>2069804</v>
      </c>
      <c r="B23" s="119" t="s">
        <v>1363</v>
      </c>
      <c r="C23" s="44"/>
      <c r="D23" s="44"/>
      <c r="E23" s="44"/>
      <c r="F23" s="44"/>
      <c r="G23" s="46">
        <f t="shared" si="0"/>
        <v>0</v>
      </c>
      <c r="H23" s="46">
        <f t="shared" si="1"/>
        <v>0</v>
      </c>
      <c r="I23" s="46">
        <f t="shared" si="2"/>
        <v>0</v>
      </c>
    </row>
    <row r="24" customHeight="1" spans="1:9">
      <c r="A24" s="97">
        <v>2069805</v>
      </c>
      <c r="B24" s="119" t="s">
        <v>1364</v>
      </c>
      <c r="C24" s="44"/>
      <c r="D24" s="44"/>
      <c r="E24" s="44"/>
      <c r="F24" s="44"/>
      <c r="G24" s="46">
        <f t="shared" si="0"/>
        <v>0</v>
      </c>
      <c r="H24" s="46">
        <f t="shared" si="1"/>
        <v>0</v>
      </c>
      <c r="I24" s="46">
        <f t="shared" si="2"/>
        <v>0</v>
      </c>
    </row>
    <row r="25" customHeight="1" spans="1:9">
      <c r="A25" s="97">
        <v>2069899</v>
      </c>
      <c r="B25" s="119" t="s">
        <v>1365</v>
      </c>
      <c r="C25" s="44"/>
      <c r="D25" s="44"/>
      <c r="E25" s="44"/>
      <c r="F25" s="44"/>
      <c r="G25" s="46">
        <f t="shared" si="0"/>
        <v>0</v>
      </c>
      <c r="H25" s="46">
        <f t="shared" si="1"/>
        <v>0</v>
      </c>
      <c r="I25" s="46">
        <f t="shared" si="2"/>
        <v>0</v>
      </c>
    </row>
    <row r="26" customHeight="1" spans="1:9">
      <c r="A26" s="97">
        <v>207</v>
      </c>
      <c r="B26" s="135" t="s">
        <v>100</v>
      </c>
      <c r="C26" s="44"/>
      <c r="D26" s="44"/>
      <c r="E26" s="44"/>
      <c r="F26" s="44"/>
      <c r="G26" s="46">
        <f t="shared" si="0"/>
        <v>0</v>
      </c>
      <c r="H26" s="46">
        <f t="shared" si="1"/>
        <v>0</v>
      </c>
      <c r="I26" s="46">
        <f t="shared" si="2"/>
        <v>0</v>
      </c>
    </row>
    <row r="27" customHeight="1" spans="1:9">
      <c r="A27" s="97">
        <v>20707</v>
      </c>
      <c r="B27" s="135" t="s">
        <v>1366</v>
      </c>
      <c r="C27" s="44"/>
      <c r="D27" s="44"/>
      <c r="E27" s="44"/>
      <c r="F27" s="44"/>
      <c r="G27" s="46">
        <f t="shared" si="0"/>
        <v>0</v>
      </c>
      <c r="H27" s="46">
        <f t="shared" si="1"/>
        <v>0</v>
      </c>
      <c r="I27" s="46">
        <f t="shared" si="2"/>
        <v>0</v>
      </c>
    </row>
    <row r="28" customHeight="1" spans="1:9">
      <c r="A28" s="97">
        <v>2070701</v>
      </c>
      <c r="B28" s="119" t="s">
        <v>1367</v>
      </c>
      <c r="C28" s="44"/>
      <c r="D28" s="44"/>
      <c r="E28" s="44"/>
      <c r="F28" s="44"/>
      <c r="G28" s="46">
        <f t="shared" si="0"/>
        <v>0</v>
      </c>
      <c r="H28" s="46">
        <f t="shared" si="1"/>
        <v>0</v>
      </c>
      <c r="I28" s="46">
        <f t="shared" si="2"/>
        <v>0</v>
      </c>
    </row>
    <row r="29" customHeight="1" spans="1:9">
      <c r="A29" s="97">
        <v>2070702</v>
      </c>
      <c r="B29" s="119" t="s">
        <v>1368</v>
      </c>
      <c r="C29" s="44"/>
      <c r="D29" s="44"/>
      <c r="E29" s="44"/>
      <c r="F29" s="44"/>
      <c r="G29" s="46">
        <f t="shared" si="0"/>
        <v>0</v>
      </c>
      <c r="H29" s="46">
        <f t="shared" si="1"/>
        <v>0</v>
      </c>
      <c r="I29" s="46">
        <f t="shared" si="2"/>
        <v>0</v>
      </c>
    </row>
    <row r="30" customHeight="1" spans="1:9">
      <c r="A30" s="97">
        <v>2070703</v>
      </c>
      <c r="B30" s="119" t="s">
        <v>1369</v>
      </c>
      <c r="C30" s="44"/>
      <c r="D30" s="44"/>
      <c r="E30" s="44"/>
      <c r="F30" s="44"/>
      <c r="G30" s="46">
        <f t="shared" si="0"/>
        <v>0</v>
      </c>
      <c r="H30" s="46">
        <f t="shared" si="1"/>
        <v>0</v>
      </c>
      <c r="I30" s="46">
        <f t="shared" si="2"/>
        <v>0</v>
      </c>
    </row>
    <row r="31" customHeight="1" spans="1:9">
      <c r="A31" s="97">
        <v>2070704</v>
      </c>
      <c r="B31" s="119" t="s">
        <v>1370</v>
      </c>
      <c r="C31" s="44"/>
      <c r="D31" s="44"/>
      <c r="E31" s="44"/>
      <c r="F31" s="44"/>
      <c r="G31" s="46">
        <f t="shared" si="0"/>
        <v>0</v>
      </c>
      <c r="H31" s="46">
        <f t="shared" si="1"/>
        <v>0</v>
      </c>
      <c r="I31" s="46">
        <f t="shared" si="2"/>
        <v>0</v>
      </c>
    </row>
    <row r="32" customHeight="1" spans="1:9">
      <c r="A32" s="97">
        <v>2070799</v>
      </c>
      <c r="B32" s="119" t="s">
        <v>1371</v>
      </c>
      <c r="C32" s="44"/>
      <c r="D32" s="44"/>
      <c r="E32" s="44"/>
      <c r="F32" s="44"/>
      <c r="G32" s="46">
        <f t="shared" si="0"/>
        <v>0</v>
      </c>
      <c r="H32" s="46">
        <f t="shared" si="1"/>
        <v>0</v>
      </c>
      <c r="I32" s="46">
        <f t="shared" si="2"/>
        <v>0</v>
      </c>
    </row>
    <row r="33" customHeight="1" spans="1:9">
      <c r="A33" s="97">
        <v>20709</v>
      </c>
      <c r="B33" s="135" t="s">
        <v>1372</v>
      </c>
      <c r="C33" s="44"/>
      <c r="D33" s="44"/>
      <c r="E33" s="44"/>
      <c r="F33" s="44"/>
      <c r="G33" s="46">
        <f t="shared" si="0"/>
        <v>0</v>
      </c>
      <c r="H33" s="46">
        <f t="shared" si="1"/>
        <v>0</v>
      </c>
      <c r="I33" s="46">
        <f t="shared" si="2"/>
        <v>0</v>
      </c>
    </row>
    <row r="34" customHeight="1" spans="1:9">
      <c r="A34" s="97">
        <v>2070901</v>
      </c>
      <c r="B34" s="119" t="s">
        <v>1373</v>
      </c>
      <c r="C34" s="44"/>
      <c r="D34" s="44"/>
      <c r="E34" s="44"/>
      <c r="F34" s="44"/>
      <c r="G34" s="46">
        <f t="shared" si="0"/>
        <v>0</v>
      </c>
      <c r="H34" s="46">
        <f t="shared" si="1"/>
        <v>0</v>
      </c>
      <c r="I34" s="46">
        <f t="shared" si="2"/>
        <v>0</v>
      </c>
    </row>
    <row r="35" customHeight="1" spans="1:9">
      <c r="A35" s="97">
        <v>2070902</v>
      </c>
      <c r="B35" s="119" t="s">
        <v>1374</v>
      </c>
      <c r="C35" s="44"/>
      <c r="D35" s="44"/>
      <c r="E35" s="44"/>
      <c r="F35" s="44"/>
      <c r="G35" s="46">
        <f t="shared" si="0"/>
        <v>0</v>
      </c>
      <c r="H35" s="46">
        <f t="shared" si="1"/>
        <v>0</v>
      </c>
      <c r="I35" s="46">
        <f t="shared" si="2"/>
        <v>0</v>
      </c>
    </row>
    <row r="36" customHeight="1" spans="1:9">
      <c r="A36" s="97">
        <v>2070903</v>
      </c>
      <c r="B36" s="119" t="s">
        <v>1375</v>
      </c>
      <c r="C36" s="44"/>
      <c r="D36" s="44"/>
      <c r="E36" s="44"/>
      <c r="F36" s="44"/>
      <c r="G36" s="46">
        <f t="shared" si="0"/>
        <v>0</v>
      </c>
      <c r="H36" s="46">
        <f t="shared" si="1"/>
        <v>0</v>
      </c>
      <c r="I36" s="46">
        <f t="shared" si="2"/>
        <v>0</v>
      </c>
    </row>
    <row r="37" customHeight="1" spans="1:9">
      <c r="A37" s="97">
        <v>2070904</v>
      </c>
      <c r="B37" s="119" t="s">
        <v>1376</v>
      </c>
      <c r="C37" s="44"/>
      <c r="D37" s="44"/>
      <c r="E37" s="44"/>
      <c r="F37" s="44"/>
      <c r="G37" s="46">
        <f t="shared" si="0"/>
        <v>0</v>
      </c>
      <c r="H37" s="46">
        <f t="shared" si="1"/>
        <v>0</v>
      </c>
      <c r="I37" s="46">
        <f t="shared" si="2"/>
        <v>0</v>
      </c>
    </row>
    <row r="38" customHeight="1" spans="1:9">
      <c r="A38" s="97">
        <v>2070999</v>
      </c>
      <c r="B38" s="119" t="s">
        <v>1377</v>
      </c>
      <c r="C38" s="44"/>
      <c r="D38" s="44"/>
      <c r="E38" s="44"/>
      <c r="F38" s="44"/>
      <c r="G38" s="46">
        <f t="shared" si="0"/>
        <v>0</v>
      </c>
      <c r="H38" s="46">
        <f t="shared" si="1"/>
        <v>0</v>
      </c>
      <c r="I38" s="46">
        <f t="shared" si="2"/>
        <v>0</v>
      </c>
    </row>
    <row r="39" customHeight="1" spans="1:9">
      <c r="A39" s="97">
        <v>20710</v>
      </c>
      <c r="B39" s="135" t="s">
        <v>1378</v>
      </c>
      <c r="C39" s="44"/>
      <c r="D39" s="44"/>
      <c r="E39" s="44"/>
      <c r="F39" s="44"/>
      <c r="G39" s="46">
        <f t="shared" si="0"/>
        <v>0</v>
      </c>
      <c r="H39" s="46">
        <f t="shared" si="1"/>
        <v>0</v>
      </c>
      <c r="I39" s="46">
        <f t="shared" si="2"/>
        <v>0</v>
      </c>
    </row>
    <row r="40" customHeight="1" spans="1:9">
      <c r="A40" s="97">
        <v>2071001</v>
      </c>
      <c r="B40" s="119" t="s">
        <v>1379</v>
      </c>
      <c r="C40" s="44"/>
      <c r="D40" s="44"/>
      <c r="E40" s="44"/>
      <c r="F40" s="44"/>
      <c r="G40" s="46">
        <f t="shared" si="0"/>
        <v>0</v>
      </c>
      <c r="H40" s="46">
        <f t="shared" si="1"/>
        <v>0</v>
      </c>
      <c r="I40" s="46">
        <f t="shared" si="2"/>
        <v>0</v>
      </c>
    </row>
    <row r="41" customHeight="1" spans="1:9">
      <c r="A41" s="97">
        <v>2071099</v>
      </c>
      <c r="B41" s="119" t="s">
        <v>1380</v>
      </c>
      <c r="C41" s="44"/>
      <c r="D41" s="44"/>
      <c r="E41" s="44"/>
      <c r="F41" s="44"/>
      <c r="G41" s="46">
        <f t="shared" si="0"/>
        <v>0</v>
      </c>
      <c r="H41" s="46">
        <f t="shared" si="1"/>
        <v>0</v>
      </c>
      <c r="I41" s="46">
        <f t="shared" si="2"/>
        <v>0</v>
      </c>
    </row>
    <row r="42" customHeight="1" spans="1:9">
      <c r="A42" s="97">
        <v>208</v>
      </c>
      <c r="B42" s="135" t="s">
        <v>101</v>
      </c>
      <c r="C42" s="44"/>
      <c r="D42" s="44"/>
      <c r="E42" s="44">
        <v>103</v>
      </c>
      <c r="F42" s="44"/>
      <c r="G42" s="46">
        <f t="shared" si="0"/>
        <v>0</v>
      </c>
      <c r="H42" s="46">
        <f t="shared" si="1"/>
        <v>0</v>
      </c>
      <c r="I42" s="46">
        <f t="shared" si="2"/>
        <v>0</v>
      </c>
    </row>
    <row r="43" customHeight="1" spans="1:9">
      <c r="A43" s="97">
        <v>20898</v>
      </c>
      <c r="B43" s="135" t="s">
        <v>1348</v>
      </c>
      <c r="C43" s="44"/>
      <c r="D43" s="44"/>
      <c r="E43" s="44"/>
      <c r="F43" s="44"/>
      <c r="G43" s="46">
        <f t="shared" si="0"/>
        <v>0</v>
      </c>
      <c r="H43" s="46">
        <f t="shared" si="1"/>
        <v>0</v>
      </c>
      <c r="I43" s="46">
        <f t="shared" si="2"/>
        <v>0</v>
      </c>
    </row>
    <row r="44" customHeight="1" spans="1:9">
      <c r="A44" s="97">
        <v>2089801</v>
      </c>
      <c r="B44" s="101" t="s">
        <v>1381</v>
      </c>
      <c r="C44" s="44"/>
      <c r="D44" s="44"/>
      <c r="E44" s="44"/>
      <c r="F44" s="44"/>
      <c r="G44" s="46">
        <f t="shared" si="0"/>
        <v>0</v>
      </c>
      <c r="H44" s="46">
        <f t="shared" si="1"/>
        <v>0</v>
      </c>
      <c r="I44" s="46">
        <f t="shared" si="2"/>
        <v>0</v>
      </c>
    </row>
    <row r="45" customHeight="1" spans="1:9">
      <c r="A45" s="97">
        <v>2089802</v>
      </c>
      <c r="B45" s="101" t="s">
        <v>1382</v>
      </c>
      <c r="C45" s="44"/>
      <c r="D45" s="44"/>
      <c r="E45" s="44"/>
      <c r="F45" s="44"/>
      <c r="G45" s="46">
        <f t="shared" si="0"/>
        <v>0</v>
      </c>
      <c r="H45" s="46">
        <f t="shared" si="1"/>
        <v>0</v>
      </c>
      <c r="I45" s="46">
        <f t="shared" si="2"/>
        <v>0</v>
      </c>
    </row>
    <row r="46" customHeight="1" spans="1:9">
      <c r="A46" s="97">
        <v>2089899</v>
      </c>
      <c r="B46" s="101" t="s">
        <v>1383</v>
      </c>
      <c r="C46" s="44"/>
      <c r="D46" s="44"/>
      <c r="E46" s="44"/>
      <c r="F46" s="44"/>
      <c r="G46" s="46">
        <f t="shared" si="0"/>
        <v>0</v>
      </c>
      <c r="H46" s="46">
        <f t="shared" si="1"/>
        <v>0</v>
      </c>
      <c r="I46" s="46">
        <f t="shared" si="2"/>
        <v>0</v>
      </c>
    </row>
    <row r="47" customHeight="1" spans="1:9">
      <c r="A47" s="97">
        <v>210</v>
      </c>
      <c r="B47" s="135" t="s">
        <v>102</v>
      </c>
      <c r="C47" s="44"/>
      <c r="D47" s="44"/>
      <c r="E47" s="44"/>
      <c r="F47" s="44"/>
      <c r="G47" s="46">
        <f t="shared" si="0"/>
        <v>0</v>
      </c>
      <c r="H47" s="46">
        <f t="shared" si="1"/>
        <v>0</v>
      </c>
      <c r="I47" s="46">
        <f t="shared" si="2"/>
        <v>0</v>
      </c>
    </row>
    <row r="48" customHeight="1" spans="1:9">
      <c r="A48" s="97">
        <v>21098</v>
      </c>
      <c r="B48" s="135" t="s">
        <v>1348</v>
      </c>
      <c r="C48" s="44"/>
      <c r="D48" s="44"/>
      <c r="E48" s="44"/>
      <c r="F48" s="44"/>
      <c r="G48" s="46">
        <f t="shared" si="0"/>
        <v>0</v>
      </c>
      <c r="H48" s="46">
        <f t="shared" si="1"/>
        <v>0</v>
      </c>
      <c r="I48" s="46">
        <f t="shared" si="2"/>
        <v>0</v>
      </c>
    </row>
    <row r="49" customHeight="1" spans="1:9">
      <c r="A49" s="97">
        <v>2109801</v>
      </c>
      <c r="B49" s="101" t="s">
        <v>1384</v>
      </c>
      <c r="C49" s="44"/>
      <c r="D49" s="44"/>
      <c r="E49" s="44"/>
      <c r="F49" s="44"/>
      <c r="G49" s="46">
        <f t="shared" si="0"/>
        <v>0</v>
      </c>
      <c r="H49" s="46">
        <f t="shared" si="1"/>
        <v>0</v>
      </c>
      <c r="I49" s="46">
        <f t="shared" si="2"/>
        <v>0</v>
      </c>
    </row>
    <row r="50" customHeight="1" spans="1:9">
      <c r="A50" s="97">
        <v>2109802</v>
      </c>
      <c r="B50" s="101" t="s">
        <v>1385</v>
      </c>
      <c r="C50" s="44"/>
      <c r="D50" s="44"/>
      <c r="E50" s="44"/>
      <c r="F50" s="44"/>
      <c r="G50" s="46">
        <f t="shared" si="0"/>
        <v>0</v>
      </c>
      <c r="H50" s="46">
        <f t="shared" si="1"/>
        <v>0</v>
      </c>
      <c r="I50" s="46">
        <f t="shared" si="2"/>
        <v>0</v>
      </c>
    </row>
    <row r="51" customHeight="1" spans="1:9">
      <c r="A51" s="97">
        <v>2109803</v>
      </c>
      <c r="B51" s="101" t="s">
        <v>1386</v>
      </c>
      <c r="C51" s="44"/>
      <c r="D51" s="44"/>
      <c r="E51" s="44"/>
      <c r="F51" s="44"/>
      <c r="G51" s="46">
        <f t="shared" si="0"/>
        <v>0</v>
      </c>
      <c r="H51" s="46">
        <f t="shared" si="1"/>
        <v>0</v>
      </c>
      <c r="I51" s="46">
        <f t="shared" si="2"/>
        <v>0</v>
      </c>
    </row>
    <row r="52" customHeight="1" spans="1:9">
      <c r="A52" s="97">
        <v>2109804</v>
      </c>
      <c r="B52" s="101" t="s">
        <v>1387</v>
      </c>
      <c r="C52" s="44"/>
      <c r="D52" s="44"/>
      <c r="E52" s="44"/>
      <c r="F52" s="44"/>
      <c r="G52" s="46">
        <f t="shared" si="0"/>
        <v>0</v>
      </c>
      <c r="H52" s="46">
        <f t="shared" si="1"/>
        <v>0</v>
      </c>
      <c r="I52" s="46">
        <f t="shared" si="2"/>
        <v>0</v>
      </c>
    </row>
    <row r="53" customHeight="1" spans="1:9">
      <c r="A53" s="97">
        <v>2109899</v>
      </c>
      <c r="B53" s="101" t="s">
        <v>1388</v>
      </c>
      <c r="C53" s="44"/>
      <c r="D53" s="44"/>
      <c r="E53" s="44"/>
      <c r="F53" s="44"/>
      <c r="G53" s="46">
        <f t="shared" si="0"/>
        <v>0</v>
      </c>
      <c r="H53" s="46">
        <f t="shared" si="1"/>
        <v>0</v>
      </c>
      <c r="I53" s="46">
        <f t="shared" si="2"/>
        <v>0</v>
      </c>
    </row>
    <row r="54" customHeight="1" spans="1:9">
      <c r="A54" s="97">
        <v>211</v>
      </c>
      <c r="B54" s="135" t="s">
        <v>103</v>
      </c>
      <c r="C54" s="44"/>
      <c r="D54" s="44">
        <v>330</v>
      </c>
      <c r="E54" s="44"/>
      <c r="F54" s="44"/>
      <c r="G54" s="46">
        <f t="shared" si="0"/>
        <v>0</v>
      </c>
      <c r="H54" s="46">
        <f t="shared" si="1"/>
        <v>0</v>
      </c>
      <c r="I54" s="46">
        <f t="shared" si="2"/>
        <v>0</v>
      </c>
    </row>
    <row r="55" customHeight="1" spans="1:9">
      <c r="A55" s="97">
        <v>21160</v>
      </c>
      <c r="B55" s="135" t="s">
        <v>1389</v>
      </c>
      <c r="C55" s="44"/>
      <c r="D55" s="44"/>
      <c r="E55" s="44"/>
      <c r="F55" s="44"/>
      <c r="G55" s="46">
        <f t="shared" si="0"/>
        <v>0</v>
      </c>
      <c r="H55" s="46">
        <f t="shared" si="1"/>
        <v>0</v>
      </c>
      <c r="I55" s="46">
        <f t="shared" si="2"/>
        <v>0</v>
      </c>
    </row>
    <row r="56" customHeight="1" spans="1:9">
      <c r="A56" s="97">
        <v>2116001</v>
      </c>
      <c r="B56" s="119" t="s">
        <v>1390</v>
      </c>
      <c r="C56" s="44"/>
      <c r="D56" s="44"/>
      <c r="E56" s="44"/>
      <c r="F56" s="44"/>
      <c r="G56" s="46">
        <f t="shared" si="0"/>
        <v>0</v>
      </c>
      <c r="H56" s="46">
        <f t="shared" si="1"/>
        <v>0</v>
      </c>
      <c r="I56" s="46">
        <f t="shared" si="2"/>
        <v>0</v>
      </c>
    </row>
    <row r="57" customHeight="1" spans="1:9">
      <c r="A57" s="97">
        <v>2116002</v>
      </c>
      <c r="B57" s="119" t="s">
        <v>1391</v>
      </c>
      <c r="C57" s="44"/>
      <c r="D57" s="44"/>
      <c r="E57" s="44"/>
      <c r="F57" s="44"/>
      <c r="G57" s="46">
        <f t="shared" si="0"/>
        <v>0</v>
      </c>
      <c r="H57" s="46">
        <f t="shared" si="1"/>
        <v>0</v>
      </c>
      <c r="I57" s="46">
        <f t="shared" si="2"/>
        <v>0</v>
      </c>
    </row>
    <row r="58" customHeight="1" spans="1:9">
      <c r="A58" s="97">
        <v>2116003</v>
      </c>
      <c r="B58" s="119" t="s">
        <v>1392</v>
      </c>
      <c r="C58" s="44"/>
      <c r="D58" s="44"/>
      <c r="E58" s="44"/>
      <c r="F58" s="44"/>
      <c r="G58" s="46">
        <f t="shared" si="0"/>
        <v>0</v>
      </c>
      <c r="H58" s="46">
        <f t="shared" si="1"/>
        <v>0</v>
      </c>
      <c r="I58" s="46">
        <f t="shared" si="2"/>
        <v>0</v>
      </c>
    </row>
    <row r="59" customHeight="1" spans="1:9">
      <c r="A59" s="97">
        <v>2116099</v>
      </c>
      <c r="B59" s="119" t="s">
        <v>1393</v>
      </c>
      <c r="C59" s="44"/>
      <c r="D59" s="44"/>
      <c r="E59" s="44"/>
      <c r="F59" s="44"/>
      <c r="G59" s="46">
        <f t="shared" si="0"/>
        <v>0</v>
      </c>
      <c r="H59" s="46">
        <f t="shared" si="1"/>
        <v>0</v>
      </c>
      <c r="I59" s="46">
        <f t="shared" si="2"/>
        <v>0</v>
      </c>
    </row>
    <row r="60" customHeight="1" spans="1:9">
      <c r="A60" s="97">
        <v>21161</v>
      </c>
      <c r="B60" s="135" t="s">
        <v>1394</v>
      </c>
      <c r="C60" s="44"/>
      <c r="D60" s="44"/>
      <c r="E60" s="44"/>
      <c r="F60" s="44"/>
      <c r="G60" s="46">
        <f t="shared" si="0"/>
        <v>0</v>
      </c>
      <c r="H60" s="46">
        <f t="shared" si="1"/>
        <v>0</v>
      </c>
      <c r="I60" s="46">
        <f t="shared" si="2"/>
        <v>0</v>
      </c>
    </row>
    <row r="61" customHeight="1" spans="1:9">
      <c r="A61" s="97">
        <v>2116101</v>
      </c>
      <c r="B61" s="119" t="s">
        <v>1395</v>
      </c>
      <c r="C61" s="44"/>
      <c r="D61" s="44"/>
      <c r="E61" s="44"/>
      <c r="F61" s="44"/>
      <c r="G61" s="46">
        <f t="shared" si="0"/>
        <v>0</v>
      </c>
      <c r="H61" s="46">
        <f t="shared" si="1"/>
        <v>0</v>
      </c>
      <c r="I61" s="46">
        <f t="shared" si="2"/>
        <v>0</v>
      </c>
    </row>
    <row r="62" customHeight="1" spans="1:9">
      <c r="A62" s="97">
        <v>2116102</v>
      </c>
      <c r="B62" s="119" t="s">
        <v>1396</v>
      </c>
      <c r="C62" s="44"/>
      <c r="D62" s="44"/>
      <c r="E62" s="44"/>
      <c r="F62" s="44"/>
      <c r="G62" s="46">
        <f t="shared" si="0"/>
        <v>0</v>
      </c>
      <c r="H62" s="46">
        <f t="shared" si="1"/>
        <v>0</v>
      </c>
      <c r="I62" s="46">
        <f t="shared" si="2"/>
        <v>0</v>
      </c>
    </row>
    <row r="63" customHeight="1" spans="1:9">
      <c r="A63" s="97">
        <v>2116103</v>
      </c>
      <c r="B63" s="119" t="s">
        <v>1397</v>
      </c>
      <c r="C63" s="44"/>
      <c r="D63" s="44"/>
      <c r="E63" s="44"/>
      <c r="F63" s="44"/>
      <c r="G63" s="46">
        <f t="shared" si="0"/>
        <v>0</v>
      </c>
      <c r="H63" s="46">
        <f t="shared" si="1"/>
        <v>0</v>
      </c>
      <c r="I63" s="46">
        <f t="shared" si="2"/>
        <v>0</v>
      </c>
    </row>
    <row r="64" customHeight="1" spans="1:9">
      <c r="A64" s="97">
        <v>2116104</v>
      </c>
      <c r="B64" s="119" t="s">
        <v>1398</v>
      </c>
      <c r="C64" s="44"/>
      <c r="D64" s="44"/>
      <c r="E64" s="44"/>
      <c r="F64" s="44"/>
      <c r="G64" s="46">
        <f t="shared" si="0"/>
        <v>0</v>
      </c>
      <c r="H64" s="46">
        <f t="shared" si="1"/>
        <v>0</v>
      </c>
      <c r="I64" s="46">
        <f t="shared" si="2"/>
        <v>0</v>
      </c>
    </row>
    <row r="65" customHeight="1" spans="1:9">
      <c r="A65" s="97">
        <v>21198</v>
      </c>
      <c r="B65" s="135" t="s">
        <v>1348</v>
      </c>
      <c r="C65" s="44"/>
      <c r="D65" s="44">
        <v>330</v>
      </c>
      <c r="E65" s="44"/>
      <c r="F65" s="44"/>
      <c r="G65" s="46">
        <f t="shared" si="0"/>
        <v>0</v>
      </c>
      <c r="H65" s="46">
        <f t="shared" si="1"/>
        <v>0</v>
      </c>
      <c r="I65" s="46">
        <f t="shared" si="2"/>
        <v>0</v>
      </c>
    </row>
    <row r="66" customHeight="1" spans="1:9">
      <c r="A66" s="97">
        <v>2119801</v>
      </c>
      <c r="B66" s="119" t="s">
        <v>1399</v>
      </c>
      <c r="C66" s="44"/>
      <c r="D66" s="44"/>
      <c r="E66" s="44"/>
      <c r="F66" s="44"/>
      <c r="G66" s="46">
        <f t="shared" si="0"/>
        <v>0</v>
      </c>
      <c r="H66" s="46">
        <f t="shared" si="1"/>
        <v>0</v>
      </c>
      <c r="I66" s="46">
        <f t="shared" si="2"/>
        <v>0</v>
      </c>
    </row>
    <row r="67" customHeight="1" spans="1:9">
      <c r="A67" s="97">
        <v>2119802</v>
      </c>
      <c r="B67" s="119" t="s">
        <v>1400</v>
      </c>
      <c r="C67" s="44"/>
      <c r="D67" s="44"/>
      <c r="E67" s="44"/>
      <c r="F67" s="44"/>
      <c r="G67" s="46">
        <f t="shared" si="0"/>
        <v>0</v>
      </c>
      <c r="H67" s="46">
        <f t="shared" si="1"/>
        <v>0</v>
      </c>
      <c r="I67" s="46">
        <f t="shared" si="2"/>
        <v>0</v>
      </c>
    </row>
    <row r="68" customHeight="1" spans="1:9">
      <c r="A68" s="97">
        <v>2119803</v>
      </c>
      <c r="B68" s="119" t="s">
        <v>1401</v>
      </c>
      <c r="C68" s="44"/>
      <c r="D68" s="44"/>
      <c r="E68" s="44"/>
      <c r="F68" s="44"/>
      <c r="G68" s="46">
        <f t="shared" si="0"/>
        <v>0</v>
      </c>
      <c r="H68" s="46">
        <f t="shared" si="1"/>
        <v>0</v>
      </c>
      <c r="I68" s="46">
        <f t="shared" si="2"/>
        <v>0</v>
      </c>
    </row>
    <row r="69" customHeight="1" spans="1:9">
      <c r="A69" s="97">
        <v>2119899</v>
      </c>
      <c r="B69" s="119" t="s">
        <v>1402</v>
      </c>
      <c r="C69" s="44"/>
      <c r="D69" s="44"/>
      <c r="E69" s="44"/>
      <c r="F69" s="44"/>
      <c r="G69" s="46">
        <f t="shared" si="0"/>
        <v>0</v>
      </c>
      <c r="H69" s="46">
        <f t="shared" si="1"/>
        <v>0</v>
      </c>
      <c r="I69" s="46">
        <f t="shared" si="2"/>
        <v>0</v>
      </c>
    </row>
    <row r="70" customHeight="1" spans="1:9">
      <c r="A70" s="97">
        <v>212</v>
      </c>
      <c r="B70" s="135" t="s">
        <v>104</v>
      </c>
      <c r="C70" s="44">
        <v>382800</v>
      </c>
      <c r="D70" s="44">
        <v>261467</v>
      </c>
      <c r="E70" s="44">
        <v>197149</v>
      </c>
      <c r="F70" s="44">
        <v>259067</v>
      </c>
      <c r="G70" s="46">
        <f t="shared" si="0"/>
        <v>0.67676854754441</v>
      </c>
      <c r="H70" s="46">
        <f t="shared" si="1"/>
        <v>0.990821021390845</v>
      </c>
      <c r="I70" s="46">
        <f t="shared" si="2"/>
        <v>1.31406702544776</v>
      </c>
    </row>
    <row r="71" customHeight="1" spans="1:9">
      <c r="A71" s="97">
        <v>21208</v>
      </c>
      <c r="B71" s="135" t="s">
        <v>1403</v>
      </c>
      <c r="C71" s="44">
        <v>382800</v>
      </c>
      <c r="D71" s="44">
        <v>259067</v>
      </c>
      <c r="E71" s="44">
        <v>190843</v>
      </c>
      <c r="F71" s="44">
        <v>259067</v>
      </c>
      <c r="G71" s="46">
        <f t="shared" si="0"/>
        <v>0.67676854754441</v>
      </c>
      <c r="H71" s="46">
        <f t="shared" si="1"/>
        <v>1</v>
      </c>
      <c r="I71" s="46">
        <f t="shared" si="2"/>
        <v>1.35748756831532</v>
      </c>
    </row>
    <row r="72" customHeight="1" spans="1:9">
      <c r="A72" s="97">
        <v>2120801</v>
      </c>
      <c r="B72" s="119" t="s">
        <v>1404</v>
      </c>
      <c r="C72" s="44"/>
      <c r="D72" s="44"/>
      <c r="E72" s="44">
        <v>29472</v>
      </c>
      <c r="F72" s="44"/>
      <c r="G72" s="46">
        <f t="shared" si="0"/>
        <v>0</v>
      </c>
      <c r="H72" s="46">
        <f t="shared" si="1"/>
        <v>0</v>
      </c>
      <c r="I72" s="46">
        <f t="shared" si="2"/>
        <v>0</v>
      </c>
    </row>
    <row r="73" customHeight="1" spans="1:9">
      <c r="A73" s="97">
        <v>2120802</v>
      </c>
      <c r="B73" s="119" t="s">
        <v>1405</v>
      </c>
      <c r="C73" s="44"/>
      <c r="D73" s="44"/>
      <c r="E73" s="44"/>
      <c r="F73" s="44"/>
      <c r="G73" s="46">
        <f t="shared" si="0"/>
        <v>0</v>
      </c>
      <c r="H73" s="46">
        <f t="shared" si="1"/>
        <v>0</v>
      </c>
      <c r="I73" s="46">
        <f t="shared" si="2"/>
        <v>0</v>
      </c>
    </row>
    <row r="74" customHeight="1" spans="1:9">
      <c r="A74" s="97">
        <v>2120803</v>
      </c>
      <c r="B74" s="119" t="s">
        <v>1406</v>
      </c>
      <c r="C74" s="44"/>
      <c r="D74" s="44"/>
      <c r="E74" s="44"/>
      <c r="F74" s="44"/>
      <c r="G74" s="46">
        <f t="shared" si="0"/>
        <v>0</v>
      </c>
      <c r="H74" s="46">
        <f t="shared" si="1"/>
        <v>0</v>
      </c>
      <c r="I74" s="46">
        <f t="shared" si="2"/>
        <v>0</v>
      </c>
    </row>
    <row r="75" customHeight="1" spans="1:9">
      <c r="A75" s="97">
        <v>2120804</v>
      </c>
      <c r="B75" s="119" t="s">
        <v>1407</v>
      </c>
      <c r="C75" s="44"/>
      <c r="D75" s="44"/>
      <c r="E75" s="44"/>
      <c r="F75" s="44">
        <v>19224</v>
      </c>
      <c r="G75" s="46">
        <f t="shared" si="0"/>
        <v>0</v>
      </c>
      <c r="H75" s="46">
        <f t="shared" si="1"/>
        <v>0</v>
      </c>
      <c r="I75" s="46">
        <f t="shared" si="2"/>
        <v>0</v>
      </c>
    </row>
    <row r="76" customHeight="1" spans="1:9">
      <c r="A76" s="97">
        <v>2120805</v>
      </c>
      <c r="B76" s="119" t="s">
        <v>1408</v>
      </c>
      <c r="C76" s="44"/>
      <c r="D76" s="44"/>
      <c r="E76" s="44"/>
      <c r="F76" s="44"/>
      <c r="G76" s="46">
        <f t="shared" si="0"/>
        <v>0</v>
      </c>
      <c r="H76" s="46">
        <f t="shared" si="1"/>
        <v>0</v>
      </c>
      <c r="I76" s="46">
        <f t="shared" si="2"/>
        <v>0</v>
      </c>
    </row>
    <row r="77" customHeight="1" spans="1:9">
      <c r="A77" s="97">
        <v>2120806</v>
      </c>
      <c r="B77" s="119" t="s">
        <v>1409</v>
      </c>
      <c r="C77" s="44"/>
      <c r="D77" s="44"/>
      <c r="E77" s="44"/>
      <c r="F77" s="44"/>
      <c r="G77" s="46">
        <f t="shared" si="0"/>
        <v>0</v>
      </c>
      <c r="H77" s="46">
        <f t="shared" si="1"/>
        <v>0</v>
      </c>
      <c r="I77" s="46">
        <f t="shared" si="2"/>
        <v>0</v>
      </c>
    </row>
    <row r="78" customHeight="1" spans="1:9">
      <c r="A78" s="97">
        <v>2120807</v>
      </c>
      <c r="B78" s="119" t="s">
        <v>1410</v>
      </c>
      <c r="C78" s="44"/>
      <c r="D78" s="44"/>
      <c r="E78" s="44"/>
      <c r="F78" s="44"/>
      <c r="G78" s="46">
        <f t="shared" si="0"/>
        <v>0</v>
      </c>
      <c r="H78" s="46">
        <f t="shared" si="1"/>
        <v>0</v>
      </c>
      <c r="I78" s="46">
        <f t="shared" si="2"/>
        <v>0</v>
      </c>
    </row>
    <row r="79" customHeight="1" spans="1:9">
      <c r="A79" s="97">
        <v>2120809</v>
      </c>
      <c r="B79" s="119" t="s">
        <v>1411</v>
      </c>
      <c r="C79" s="44"/>
      <c r="D79" s="44"/>
      <c r="E79" s="44"/>
      <c r="F79" s="44"/>
      <c r="G79" s="46">
        <f t="shared" si="0"/>
        <v>0</v>
      </c>
      <c r="H79" s="46">
        <f t="shared" si="1"/>
        <v>0</v>
      </c>
      <c r="I79" s="46">
        <f t="shared" si="2"/>
        <v>0</v>
      </c>
    </row>
    <row r="80" customHeight="1" spans="1:9">
      <c r="A80" s="97">
        <v>2120810</v>
      </c>
      <c r="B80" s="119" t="s">
        <v>1412</v>
      </c>
      <c r="C80" s="44"/>
      <c r="D80" s="44"/>
      <c r="E80" s="44"/>
      <c r="F80" s="44"/>
      <c r="G80" s="46">
        <f t="shared" si="0"/>
        <v>0</v>
      </c>
      <c r="H80" s="46">
        <f t="shared" si="1"/>
        <v>0</v>
      </c>
      <c r="I80" s="46">
        <f t="shared" si="2"/>
        <v>0</v>
      </c>
    </row>
    <row r="81" customHeight="1" spans="1:9">
      <c r="A81" s="97">
        <v>2120811</v>
      </c>
      <c r="B81" s="119" t="s">
        <v>1413</v>
      </c>
      <c r="C81" s="44"/>
      <c r="D81" s="44"/>
      <c r="E81" s="44"/>
      <c r="F81" s="44">
        <v>1340</v>
      </c>
      <c r="G81" s="46">
        <f t="shared" si="0"/>
        <v>0</v>
      </c>
      <c r="H81" s="46">
        <f t="shared" si="1"/>
        <v>0</v>
      </c>
      <c r="I81" s="46">
        <f t="shared" si="2"/>
        <v>0</v>
      </c>
    </row>
    <row r="82" customHeight="1" spans="1:9">
      <c r="A82" s="97">
        <v>2120813</v>
      </c>
      <c r="B82" s="119" t="s">
        <v>953</v>
      </c>
      <c r="C82" s="44"/>
      <c r="D82" s="44"/>
      <c r="E82" s="44"/>
      <c r="F82" s="44"/>
      <c r="G82" s="46">
        <f t="shared" si="0"/>
        <v>0</v>
      </c>
      <c r="H82" s="46">
        <f t="shared" si="1"/>
        <v>0</v>
      </c>
      <c r="I82" s="46">
        <f t="shared" si="2"/>
        <v>0</v>
      </c>
    </row>
    <row r="83" customHeight="1" spans="1:9">
      <c r="A83" s="97">
        <v>2120814</v>
      </c>
      <c r="B83" s="119" t="s">
        <v>1414</v>
      </c>
      <c r="C83" s="44"/>
      <c r="D83" s="44"/>
      <c r="E83" s="44"/>
      <c r="F83" s="44"/>
      <c r="G83" s="46">
        <f t="shared" si="0"/>
        <v>0</v>
      </c>
      <c r="H83" s="46">
        <f t="shared" si="1"/>
        <v>0</v>
      </c>
      <c r="I83" s="46">
        <f t="shared" si="2"/>
        <v>0</v>
      </c>
    </row>
    <row r="84" customHeight="1" spans="1:9">
      <c r="A84" s="97">
        <v>2120815</v>
      </c>
      <c r="B84" s="119" t="s">
        <v>1415</v>
      </c>
      <c r="C84" s="44"/>
      <c r="D84" s="44"/>
      <c r="E84" s="44"/>
      <c r="F84" s="44"/>
      <c r="G84" s="46">
        <f t="shared" si="0"/>
        <v>0</v>
      </c>
      <c r="H84" s="46">
        <f t="shared" si="1"/>
        <v>0</v>
      </c>
      <c r="I84" s="46">
        <f t="shared" si="2"/>
        <v>0</v>
      </c>
    </row>
    <row r="85" customHeight="1" spans="1:9">
      <c r="A85" s="97">
        <v>2120816</v>
      </c>
      <c r="B85" s="119" t="s">
        <v>1416</v>
      </c>
      <c r="C85" s="44"/>
      <c r="D85" s="44"/>
      <c r="E85" s="44"/>
      <c r="F85" s="44"/>
      <c r="G85" s="46">
        <f t="shared" si="0"/>
        <v>0</v>
      </c>
      <c r="H85" s="46">
        <f t="shared" si="1"/>
        <v>0</v>
      </c>
      <c r="I85" s="46">
        <f t="shared" si="2"/>
        <v>0</v>
      </c>
    </row>
    <row r="86" customHeight="1" spans="1:9">
      <c r="A86" s="97">
        <v>2120899</v>
      </c>
      <c r="B86" s="119" t="s">
        <v>1417</v>
      </c>
      <c r="C86" s="44"/>
      <c r="D86" s="44"/>
      <c r="E86" s="44">
        <v>161371</v>
      </c>
      <c r="F86" s="44">
        <v>238503</v>
      </c>
      <c r="G86" s="46">
        <f t="shared" si="0"/>
        <v>0</v>
      </c>
      <c r="H86" s="46">
        <f t="shared" si="1"/>
        <v>0</v>
      </c>
      <c r="I86" s="46">
        <f t="shared" si="2"/>
        <v>1.47797931474676</v>
      </c>
    </row>
    <row r="87" customHeight="1" spans="1:9">
      <c r="A87" s="97">
        <v>21210</v>
      </c>
      <c r="B87" s="135" t="s">
        <v>1418</v>
      </c>
      <c r="C87" s="44"/>
      <c r="D87" s="44"/>
      <c r="E87" s="44"/>
      <c r="F87" s="44"/>
      <c r="G87" s="46">
        <f t="shared" si="0"/>
        <v>0</v>
      </c>
      <c r="H87" s="46">
        <f t="shared" si="1"/>
        <v>0</v>
      </c>
      <c r="I87" s="46">
        <f t="shared" si="2"/>
        <v>0</v>
      </c>
    </row>
    <row r="88" customHeight="1" spans="1:9">
      <c r="A88" s="97">
        <v>2121001</v>
      </c>
      <c r="B88" s="119" t="s">
        <v>1404</v>
      </c>
      <c r="C88" s="44"/>
      <c r="D88" s="44"/>
      <c r="E88" s="44"/>
      <c r="F88" s="44"/>
      <c r="G88" s="46">
        <f t="shared" si="0"/>
        <v>0</v>
      </c>
      <c r="H88" s="46">
        <f t="shared" si="1"/>
        <v>0</v>
      </c>
      <c r="I88" s="46">
        <f t="shared" si="2"/>
        <v>0</v>
      </c>
    </row>
    <row r="89" customHeight="1" spans="1:9">
      <c r="A89" s="97">
        <v>2121002</v>
      </c>
      <c r="B89" s="119" t="s">
        <v>1405</v>
      </c>
      <c r="C89" s="44"/>
      <c r="D89" s="44"/>
      <c r="E89" s="44"/>
      <c r="F89" s="44"/>
      <c r="G89" s="46">
        <f t="shared" si="0"/>
        <v>0</v>
      </c>
      <c r="H89" s="46">
        <f t="shared" si="1"/>
        <v>0</v>
      </c>
      <c r="I89" s="46">
        <f t="shared" si="2"/>
        <v>0</v>
      </c>
    </row>
    <row r="90" customHeight="1" spans="1:9">
      <c r="A90" s="97">
        <v>2121099</v>
      </c>
      <c r="B90" s="119" t="s">
        <v>1419</v>
      </c>
      <c r="C90" s="44"/>
      <c r="D90" s="44"/>
      <c r="E90" s="44"/>
      <c r="F90" s="44"/>
      <c r="G90" s="46">
        <f t="shared" si="0"/>
        <v>0</v>
      </c>
      <c r="H90" s="46">
        <f t="shared" si="1"/>
        <v>0</v>
      </c>
      <c r="I90" s="46">
        <f t="shared" si="2"/>
        <v>0</v>
      </c>
    </row>
    <row r="91" customHeight="1" spans="1:9">
      <c r="A91" s="97">
        <v>21211</v>
      </c>
      <c r="B91" s="135" t="s">
        <v>1420</v>
      </c>
      <c r="C91" s="44"/>
      <c r="D91" s="44"/>
      <c r="E91" s="44"/>
      <c r="F91" s="44"/>
      <c r="G91" s="46">
        <f t="shared" si="0"/>
        <v>0</v>
      </c>
      <c r="H91" s="46">
        <f t="shared" si="1"/>
        <v>0</v>
      </c>
      <c r="I91" s="46">
        <f t="shared" si="2"/>
        <v>0</v>
      </c>
    </row>
    <row r="92" customHeight="1" spans="1:9">
      <c r="A92" s="97">
        <v>21213</v>
      </c>
      <c r="B92" s="135" t="s">
        <v>1421</v>
      </c>
      <c r="C92" s="44"/>
      <c r="D92" s="44"/>
      <c r="E92" s="44">
        <v>2400</v>
      </c>
      <c r="F92" s="44"/>
      <c r="G92" s="46">
        <f t="shared" si="0"/>
        <v>0</v>
      </c>
      <c r="H92" s="46">
        <f t="shared" si="1"/>
        <v>0</v>
      </c>
      <c r="I92" s="46">
        <f t="shared" si="2"/>
        <v>0</v>
      </c>
    </row>
    <row r="93" customHeight="1" spans="1:9">
      <c r="A93" s="97">
        <v>2121301</v>
      </c>
      <c r="B93" s="119" t="s">
        <v>1422</v>
      </c>
      <c r="C93" s="44"/>
      <c r="D93" s="44"/>
      <c r="E93" s="44">
        <v>2400</v>
      </c>
      <c r="F93" s="44"/>
      <c r="G93" s="46">
        <f t="shared" si="0"/>
        <v>0</v>
      </c>
      <c r="H93" s="46">
        <f t="shared" si="1"/>
        <v>0</v>
      </c>
      <c r="I93" s="46">
        <f t="shared" si="2"/>
        <v>0</v>
      </c>
    </row>
    <row r="94" customHeight="1" spans="1:9">
      <c r="A94" s="97">
        <v>2121302</v>
      </c>
      <c r="B94" s="119" t="s">
        <v>1423</v>
      </c>
      <c r="C94" s="44"/>
      <c r="D94" s="44"/>
      <c r="E94" s="44"/>
      <c r="F94" s="44"/>
      <c r="G94" s="46">
        <f t="shared" si="0"/>
        <v>0</v>
      </c>
      <c r="H94" s="46">
        <f t="shared" si="1"/>
        <v>0</v>
      </c>
      <c r="I94" s="46">
        <f t="shared" si="2"/>
        <v>0</v>
      </c>
    </row>
    <row r="95" customHeight="1" spans="1:9">
      <c r="A95" s="97">
        <v>2121303</v>
      </c>
      <c r="B95" s="119" t="s">
        <v>1424</v>
      </c>
      <c r="C95" s="44"/>
      <c r="D95" s="44"/>
      <c r="E95" s="44"/>
      <c r="F95" s="44"/>
      <c r="G95" s="46">
        <f t="shared" si="0"/>
        <v>0</v>
      </c>
      <c r="H95" s="46">
        <f t="shared" si="1"/>
        <v>0</v>
      </c>
      <c r="I95" s="46">
        <f t="shared" si="2"/>
        <v>0</v>
      </c>
    </row>
    <row r="96" customHeight="1" spans="1:9">
      <c r="A96" s="97">
        <v>2121304</v>
      </c>
      <c r="B96" s="119" t="s">
        <v>1425</v>
      </c>
      <c r="C96" s="44"/>
      <c r="D96" s="44"/>
      <c r="E96" s="44"/>
      <c r="F96" s="44"/>
      <c r="G96" s="46">
        <f t="shared" si="0"/>
        <v>0</v>
      </c>
      <c r="H96" s="46">
        <f t="shared" si="1"/>
        <v>0</v>
      </c>
      <c r="I96" s="46">
        <f t="shared" si="2"/>
        <v>0</v>
      </c>
    </row>
    <row r="97" customHeight="1" spans="1:9">
      <c r="A97" s="97">
        <v>2121399</v>
      </c>
      <c r="B97" s="119" t="s">
        <v>1426</v>
      </c>
      <c r="C97" s="44"/>
      <c r="D97" s="44"/>
      <c r="E97" s="44"/>
      <c r="F97" s="44"/>
      <c r="G97" s="46">
        <f t="shared" si="0"/>
        <v>0</v>
      </c>
      <c r="H97" s="46">
        <f t="shared" si="1"/>
        <v>0</v>
      </c>
      <c r="I97" s="46">
        <f t="shared" si="2"/>
        <v>0</v>
      </c>
    </row>
    <row r="98" customHeight="1" spans="1:9">
      <c r="A98" s="97">
        <v>21214</v>
      </c>
      <c r="B98" s="135" t="s">
        <v>1427</v>
      </c>
      <c r="C98" s="44"/>
      <c r="D98" s="44"/>
      <c r="E98" s="44">
        <v>3906</v>
      </c>
      <c r="F98" s="44"/>
      <c r="G98" s="46">
        <f t="shared" si="0"/>
        <v>0</v>
      </c>
      <c r="H98" s="46">
        <f t="shared" si="1"/>
        <v>0</v>
      </c>
      <c r="I98" s="46">
        <f t="shared" si="2"/>
        <v>0</v>
      </c>
    </row>
    <row r="99" customHeight="1" spans="1:9">
      <c r="A99" s="97">
        <v>2121401</v>
      </c>
      <c r="B99" s="119" t="s">
        <v>1428</v>
      </c>
      <c r="C99" s="44"/>
      <c r="D99" s="44"/>
      <c r="E99" s="44">
        <v>3857</v>
      </c>
      <c r="F99" s="44"/>
      <c r="G99" s="46">
        <f t="shared" si="0"/>
        <v>0</v>
      </c>
      <c r="H99" s="46">
        <f t="shared" si="1"/>
        <v>0</v>
      </c>
      <c r="I99" s="46">
        <f t="shared" si="2"/>
        <v>0</v>
      </c>
    </row>
    <row r="100" customHeight="1" spans="1:9">
      <c r="A100" s="97">
        <v>2121402</v>
      </c>
      <c r="B100" s="119" t="s">
        <v>1429</v>
      </c>
      <c r="C100" s="44"/>
      <c r="D100" s="44"/>
      <c r="E100" s="44">
        <v>49</v>
      </c>
      <c r="F100" s="44"/>
      <c r="G100" s="46">
        <f t="shared" si="0"/>
        <v>0</v>
      </c>
      <c r="H100" s="46">
        <f t="shared" si="1"/>
        <v>0</v>
      </c>
      <c r="I100" s="46">
        <f t="shared" si="2"/>
        <v>0</v>
      </c>
    </row>
    <row r="101" customHeight="1" spans="1:9">
      <c r="A101" s="97">
        <v>2121499</v>
      </c>
      <c r="B101" s="119" t="s">
        <v>1430</v>
      </c>
      <c r="C101" s="44"/>
      <c r="D101" s="44"/>
      <c r="E101" s="44"/>
      <c r="F101" s="44"/>
      <c r="G101" s="46">
        <f t="shared" si="0"/>
        <v>0</v>
      </c>
      <c r="H101" s="46">
        <f t="shared" si="1"/>
        <v>0</v>
      </c>
      <c r="I101" s="46">
        <f t="shared" si="2"/>
        <v>0</v>
      </c>
    </row>
    <row r="102" customHeight="1" spans="1:9">
      <c r="A102" s="97">
        <v>21215</v>
      </c>
      <c r="B102" s="135" t="s">
        <v>1431</v>
      </c>
      <c r="C102" s="44"/>
      <c r="D102" s="44"/>
      <c r="E102" s="44"/>
      <c r="F102" s="44"/>
      <c r="G102" s="46">
        <f t="shared" si="0"/>
        <v>0</v>
      </c>
      <c r="H102" s="46">
        <f t="shared" si="1"/>
        <v>0</v>
      </c>
      <c r="I102" s="46">
        <f t="shared" si="2"/>
        <v>0</v>
      </c>
    </row>
    <row r="103" customHeight="1" spans="1:9">
      <c r="A103" s="97">
        <v>2121501</v>
      </c>
      <c r="B103" s="119" t="s">
        <v>1432</v>
      </c>
      <c r="C103" s="44"/>
      <c r="D103" s="44"/>
      <c r="E103" s="44"/>
      <c r="F103" s="44"/>
      <c r="G103" s="46">
        <f t="shared" si="0"/>
        <v>0</v>
      </c>
      <c r="H103" s="46">
        <f t="shared" si="1"/>
        <v>0</v>
      </c>
      <c r="I103" s="46">
        <f t="shared" si="2"/>
        <v>0</v>
      </c>
    </row>
    <row r="104" customHeight="1" spans="1:9">
      <c r="A104" s="97">
        <v>2121502</v>
      </c>
      <c r="B104" s="119" t="s">
        <v>1433</v>
      </c>
      <c r="C104" s="44"/>
      <c r="D104" s="44"/>
      <c r="E104" s="44"/>
      <c r="F104" s="44"/>
      <c r="G104" s="46">
        <f t="shared" si="0"/>
        <v>0</v>
      </c>
      <c r="H104" s="46">
        <f t="shared" si="1"/>
        <v>0</v>
      </c>
      <c r="I104" s="46">
        <f t="shared" si="2"/>
        <v>0</v>
      </c>
    </row>
    <row r="105" customHeight="1" spans="1:9">
      <c r="A105" s="97">
        <v>2121599</v>
      </c>
      <c r="B105" s="119" t="s">
        <v>1434</v>
      </c>
      <c r="C105" s="44"/>
      <c r="D105" s="44"/>
      <c r="E105" s="44"/>
      <c r="F105" s="44"/>
      <c r="G105" s="46">
        <f t="shared" si="0"/>
        <v>0</v>
      </c>
      <c r="H105" s="46">
        <f t="shared" si="1"/>
        <v>0</v>
      </c>
      <c r="I105" s="46">
        <f t="shared" si="2"/>
        <v>0</v>
      </c>
    </row>
    <row r="106" customHeight="1" spans="1:9">
      <c r="A106" s="97">
        <v>21216</v>
      </c>
      <c r="B106" s="135" t="s">
        <v>1435</v>
      </c>
      <c r="C106" s="44"/>
      <c r="D106" s="44"/>
      <c r="E106" s="44"/>
      <c r="F106" s="44"/>
      <c r="G106" s="46">
        <f t="shared" si="0"/>
        <v>0</v>
      </c>
      <c r="H106" s="46">
        <f t="shared" si="1"/>
        <v>0</v>
      </c>
      <c r="I106" s="46">
        <f t="shared" si="2"/>
        <v>0</v>
      </c>
    </row>
    <row r="107" customHeight="1" spans="1:9">
      <c r="A107" s="97">
        <v>2121601</v>
      </c>
      <c r="B107" s="119" t="s">
        <v>1432</v>
      </c>
      <c r="C107" s="44"/>
      <c r="D107" s="44"/>
      <c r="E107" s="44"/>
      <c r="F107" s="44"/>
      <c r="G107" s="46">
        <f t="shared" si="0"/>
        <v>0</v>
      </c>
      <c r="H107" s="46">
        <f t="shared" si="1"/>
        <v>0</v>
      </c>
      <c r="I107" s="46">
        <f t="shared" si="2"/>
        <v>0</v>
      </c>
    </row>
    <row r="108" customHeight="1" spans="1:9">
      <c r="A108" s="97">
        <v>2121602</v>
      </c>
      <c r="B108" s="119" t="s">
        <v>1433</v>
      </c>
      <c r="C108" s="44"/>
      <c r="D108" s="44"/>
      <c r="E108" s="44"/>
      <c r="F108" s="44"/>
      <c r="G108" s="46">
        <f t="shared" si="0"/>
        <v>0</v>
      </c>
      <c r="H108" s="46">
        <f t="shared" si="1"/>
        <v>0</v>
      </c>
      <c r="I108" s="46">
        <f t="shared" si="2"/>
        <v>0</v>
      </c>
    </row>
    <row r="109" customHeight="1" spans="1:9">
      <c r="A109" s="97">
        <v>2121699</v>
      </c>
      <c r="B109" s="119" t="s">
        <v>1436</v>
      </c>
      <c r="C109" s="44"/>
      <c r="D109" s="44"/>
      <c r="E109" s="44"/>
      <c r="F109" s="44"/>
      <c r="G109" s="46">
        <f t="shared" si="0"/>
        <v>0</v>
      </c>
      <c r="H109" s="46">
        <f t="shared" si="1"/>
        <v>0</v>
      </c>
      <c r="I109" s="46">
        <f t="shared" si="2"/>
        <v>0</v>
      </c>
    </row>
    <row r="110" customHeight="1" spans="1:9">
      <c r="A110" s="97">
        <v>21217</v>
      </c>
      <c r="B110" s="135" t="s">
        <v>1437</v>
      </c>
      <c r="C110" s="44"/>
      <c r="D110" s="44"/>
      <c r="E110" s="44"/>
      <c r="F110" s="44"/>
      <c r="G110" s="46">
        <f t="shared" si="0"/>
        <v>0</v>
      </c>
      <c r="H110" s="46">
        <f t="shared" si="1"/>
        <v>0</v>
      </c>
      <c r="I110" s="46">
        <f t="shared" si="2"/>
        <v>0</v>
      </c>
    </row>
    <row r="111" customHeight="1" spans="1:9">
      <c r="A111" s="97">
        <v>2121701</v>
      </c>
      <c r="B111" s="119" t="s">
        <v>1438</v>
      </c>
      <c r="C111" s="44"/>
      <c r="D111" s="44"/>
      <c r="E111" s="44"/>
      <c r="F111" s="44"/>
      <c r="G111" s="46">
        <f t="shared" si="0"/>
        <v>0</v>
      </c>
      <c r="H111" s="46">
        <f t="shared" si="1"/>
        <v>0</v>
      </c>
      <c r="I111" s="46">
        <f t="shared" si="2"/>
        <v>0</v>
      </c>
    </row>
    <row r="112" customHeight="1" spans="1:9">
      <c r="A112" s="97">
        <v>2121702</v>
      </c>
      <c r="B112" s="119" t="s">
        <v>1439</v>
      </c>
      <c r="C112" s="44"/>
      <c r="D112" s="44"/>
      <c r="E112" s="44"/>
      <c r="F112" s="44"/>
      <c r="G112" s="46">
        <f t="shared" si="0"/>
        <v>0</v>
      </c>
      <c r="H112" s="46">
        <f t="shared" si="1"/>
        <v>0</v>
      </c>
      <c r="I112" s="46">
        <f t="shared" si="2"/>
        <v>0</v>
      </c>
    </row>
    <row r="113" customHeight="1" spans="1:9">
      <c r="A113" s="97">
        <v>2121703</v>
      </c>
      <c r="B113" s="119" t="s">
        <v>1440</v>
      </c>
      <c r="C113" s="44"/>
      <c r="D113" s="44"/>
      <c r="E113" s="44"/>
      <c r="F113" s="44"/>
      <c r="G113" s="46">
        <f t="shared" si="0"/>
        <v>0</v>
      </c>
      <c r="H113" s="46">
        <f t="shared" si="1"/>
        <v>0</v>
      </c>
      <c r="I113" s="46">
        <f t="shared" si="2"/>
        <v>0</v>
      </c>
    </row>
    <row r="114" customHeight="1" spans="1:9">
      <c r="A114" s="97">
        <v>2121704</v>
      </c>
      <c r="B114" s="119" t="s">
        <v>1441</v>
      </c>
      <c r="C114" s="44"/>
      <c r="D114" s="44"/>
      <c r="E114" s="44"/>
      <c r="F114" s="44"/>
      <c r="G114" s="46">
        <f t="shared" si="0"/>
        <v>0</v>
      </c>
      <c r="H114" s="46">
        <f t="shared" si="1"/>
        <v>0</v>
      </c>
      <c r="I114" s="46">
        <f t="shared" si="2"/>
        <v>0</v>
      </c>
    </row>
    <row r="115" customHeight="1" spans="1:9">
      <c r="A115" s="97">
        <v>2121799</v>
      </c>
      <c r="B115" s="119" t="s">
        <v>1442</v>
      </c>
      <c r="C115" s="44"/>
      <c r="D115" s="44"/>
      <c r="E115" s="44"/>
      <c r="F115" s="44"/>
      <c r="G115" s="46">
        <f t="shared" si="0"/>
        <v>0</v>
      </c>
      <c r="H115" s="46">
        <f t="shared" si="1"/>
        <v>0</v>
      </c>
      <c r="I115" s="46">
        <f t="shared" si="2"/>
        <v>0</v>
      </c>
    </row>
    <row r="116" customHeight="1" spans="1:9">
      <c r="A116" s="97">
        <v>21218</v>
      </c>
      <c r="B116" s="135" t="s">
        <v>1443</v>
      </c>
      <c r="C116" s="44"/>
      <c r="D116" s="44"/>
      <c r="E116" s="44"/>
      <c r="F116" s="44"/>
      <c r="G116" s="46">
        <f t="shared" si="0"/>
        <v>0</v>
      </c>
      <c r="H116" s="46">
        <f t="shared" si="1"/>
        <v>0</v>
      </c>
      <c r="I116" s="46">
        <f t="shared" si="2"/>
        <v>0</v>
      </c>
    </row>
    <row r="117" customHeight="1" spans="1:9">
      <c r="A117" s="97">
        <v>2121801</v>
      </c>
      <c r="B117" s="119" t="s">
        <v>1444</v>
      </c>
      <c r="C117" s="44"/>
      <c r="D117" s="44"/>
      <c r="E117" s="44"/>
      <c r="F117" s="44"/>
      <c r="G117" s="46">
        <f t="shared" si="0"/>
        <v>0</v>
      </c>
      <c r="H117" s="46">
        <f t="shared" si="1"/>
        <v>0</v>
      </c>
      <c r="I117" s="46">
        <f t="shared" si="2"/>
        <v>0</v>
      </c>
    </row>
    <row r="118" customHeight="1" spans="1:9">
      <c r="A118" s="97">
        <v>2121899</v>
      </c>
      <c r="B118" s="119" t="s">
        <v>1445</v>
      </c>
      <c r="C118" s="44"/>
      <c r="D118" s="44"/>
      <c r="E118" s="44"/>
      <c r="F118" s="44"/>
      <c r="G118" s="46">
        <f t="shared" si="0"/>
        <v>0</v>
      </c>
      <c r="H118" s="46">
        <f t="shared" si="1"/>
        <v>0</v>
      </c>
      <c r="I118" s="46">
        <f t="shared" si="2"/>
        <v>0</v>
      </c>
    </row>
    <row r="119" customHeight="1" spans="1:9">
      <c r="A119" s="97">
        <v>21219</v>
      </c>
      <c r="B119" s="135" t="s">
        <v>1446</v>
      </c>
      <c r="C119" s="44"/>
      <c r="D119" s="44"/>
      <c r="E119" s="44"/>
      <c r="F119" s="44"/>
      <c r="G119" s="46">
        <f t="shared" si="0"/>
        <v>0</v>
      </c>
      <c r="H119" s="46">
        <f t="shared" si="1"/>
        <v>0</v>
      </c>
      <c r="I119" s="46">
        <f t="shared" si="2"/>
        <v>0</v>
      </c>
    </row>
    <row r="120" customHeight="1" spans="1:9">
      <c r="A120" s="97">
        <v>2121901</v>
      </c>
      <c r="B120" s="119" t="s">
        <v>1432</v>
      </c>
      <c r="C120" s="44"/>
      <c r="D120" s="44"/>
      <c r="E120" s="44"/>
      <c r="F120" s="44"/>
      <c r="G120" s="46">
        <f t="shared" si="0"/>
        <v>0</v>
      </c>
      <c r="H120" s="46">
        <f t="shared" si="1"/>
        <v>0</v>
      </c>
      <c r="I120" s="46">
        <f t="shared" si="2"/>
        <v>0</v>
      </c>
    </row>
    <row r="121" customHeight="1" spans="1:9">
      <c r="A121" s="97">
        <v>2121902</v>
      </c>
      <c r="B121" s="119" t="s">
        <v>1433</v>
      </c>
      <c r="C121" s="44"/>
      <c r="D121" s="44"/>
      <c r="E121" s="44"/>
      <c r="F121" s="44"/>
      <c r="G121" s="46">
        <f t="shared" si="0"/>
        <v>0</v>
      </c>
      <c r="H121" s="46">
        <f t="shared" si="1"/>
        <v>0</v>
      </c>
      <c r="I121" s="46">
        <f t="shared" si="2"/>
        <v>0</v>
      </c>
    </row>
    <row r="122" customHeight="1" spans="1:9">
      <c r="A122" s="97">
        <v>2121903</v>
      </c>
      <c r="B122" s="119" t="s">
        <v>1447</v>
      </c>
      <c r="C122" s="44"/>
      <c r="D122" s="44"/>
      <c r="E122" s="44"/>
      <c r="F122" s="44"/>
      <c r="G122" s="46">
        <f t="shared" si="0"/>
        <v>0</v>
      </c>
      <c r="H122" s="46">
        <f t="shared" si="1"/>
        <v>0</v>
      </c>
      <c r="I122" s="46">
        <f t="shared" si="2"/>
        <v>0</v>
      </c>
    </row>
    <row r="123" customHeight="1" spans="1:9">
      <c r="A123" s="97">
        <v>2121904</v>
      </c>
      <c r="B123" s="119" t="s">
        <v>1448</v>
      </c>
      <c r="C123" s="44"/>
      <c r="D123" s="44"/>
      <c r="E123" s="44"/>
      <c r="F123" s="44"/>
      <c r="G123" s="46">
        <f t="shared" si="0"/>
        <v>0</v>
      </c>
      <c r="H123" s="46">
        <f t="shared" si="1"/>
        <v>0</v>
      </c>
      <c r="I123" s="46">
        <f t="shared" si="2"/>
        <v>0</v>
      </c>
    </row>
    <row r="124" customHeight="1" spans="1:9">
      <c r="A124" s="97">
        <v>2121905</v>
      </c>
      <c r="B124" s="119" t="s">
        <v>1449</v>
      </c>
      <c r="C124" s="44"/>
      <c r="D124" s="44"/>
      <c r="E124" s="44"/>
      <c r="F124" s="44"/>
      <c r="G124" s="46">
        <f t="shared" si="0"/>
        <v>0</v>
      </c>
      <c r="H124" s="46">
        <f t="shared" si="1"/>
        <v>0</v>
      </c>
      <c r="I124" s="46">
        <f t="shared" si="2"/>
        <v>0</v>
      </c>
    </row>
    <row r="125" customHeight="1" spans="1:9">
      <c r="A125" s="97">
        <v>2121906</v>
      </c>
      <c r="B125" s="119" t="s">
        <v>1450</v>
      </c>
      <c r="C125" s="44"/>
      <c r="D125" s="44"/>
      <c r="E125" s="44"/>
      <c r="F125" s="44"/>
      <c r="G125" s="46">
        <f t="shared" si="0"/>
        <v>0</v>
      </c>
      <c r="H125" s="46">
        <f t="shared" si="1"/>
        <v>0</v>
      </c>
      <c r="I125" s="46">
        <f t="shared" si="2"/>
        <v>0</v>
      </c>
    </row>
    <row r="126" customHeight="1" spans="1:9">
      <c r="A126" s="97">
        <v>2121907</v>
      </c>
      <c r="B126" s="119" t="s">
        <v>1451</v>
      </c>
      <c r="C126" s="44"/>
      <c r="D126" s="44"/>
      <c r="E126" s="44"/>
      <c r="F126" s="44"/>
      <c r="G126" s="46">
        <f t="shared" si="0"/>
        <v>0</v>
      </c>
      <c r="H126" s="46">
        <f t="shared" si="1"/>
        <v>0</v>
      </c>
      <c r="I126" s="46">
        <f t="shared" si="2"/>
        <v>0</v>
      </c>
    </row>
    <row r="127" customHeight="1" spans="1:9">
      <c r="A127" s="97">
        <v>2121999</v>
      </c>
      <c r="B127" s="119" t="s">
        <v>1452</v>
      </c>
      <c r="C127" s="44"/>
      <c r="D127" s="44"/>
      <c r="E127" s="44"/>
      <c r="F127" s="44"/>
      <c r="G127" s="46">
        <f t="shared" si="0"/>
        <v>0</v>
      </c>
      <c r="H127" s="46">
        <f t="shared" si="1"/>
        <v>0</v>
      </c>
      <c r="I127" s="46">
        <f t="shared" si="2"/>
        <v>0</v>
      </c>
    </row>
    <row r="128" customHeight="1" spans="1:9">
      <c r="A128" s="97">
        <v>21298</v>
      </c>
      <c r="B128" s="135" t="s">
        <v>1348</v>
      </c>
      <c r="C128" s="44"/>
      <c r="D128" s="44">
        <v>2400</v>
      </c>
      <c r="E128" s="44"/>
      <c r="F128" s="44"/>
      <c r="G128" s="46">
        <f t="shared" si="0"/>
        <v>0</v>
      </c>
      <c r="H128" s="46">
        <f t="shared" si="1"/>
        <v>0</v>
      </c>
      <c r="I128" s="46">
        <f t="shared" si="2"/>
        <v>0</v>
      </c>
    </row>
    <row r="129" customHeight="1" spans="1:9">
      <c r="A129" s="97">
        <v>2129801</v>
      </c>
      <c r="B129" s="119" t="s">
        <v>1453</v>
      </c>
      <c r="C129" s="44"/>
      <c r="D129" s="44"/>
      <c r="E129" s="44"/>
      <c r="F129" s="44"/>
      <c r="G129" s="46">
        <f t="shared" si="0"/>
        <v>0</v>
      </c>
      <c r="H129" s="46">
        <f t="shared" si="1"/>
        <v>0</v>
      </c>
      <c r="I129" s="46">
        <f t="shared" si="2"/>
        <v>0</v>
      </c>
    </row>
    <row r="130" customHeight="1" spans="1:9">
      <c r="A130" s="97">
        <v>2129899</v>
      </c>
      <c r="B130" s="119" t="s">
        <v>1454</v>
      </c>
      <c r="C130" s="44"/>
      <c r="D130" s="44"/>
      <c r="E130" s="44"/>
      <c r="F130" s="44"/>
      <c r="G130" s="46">
        <f t="shared" si="0"/>
        <v>0</v>
      </c>
      <c r="H130" s="46">
        <f t="shared" si="1"/>
        <v>0</v>
      </c>
      <c r="I130" s="46">
        <f t="shared" si="2"/>
        <v>0</v>
      </c>
    </row>
    <row r="131" customHeight="1" spans="1:9">
      <c r="A131" s="97">
        <v>213</v>
      </c>
      <c r="B131" s="135" t="s">
        <v>105</v>
      </c>
      <c r="C131" s="44"/>
      <c r="D131" s="44">
        <v>293</v>
      </c>
      <c r="E131" s="44"/>
      <c r="F131" s="44">
        <v>165</v>
      </c>
      <c r="G131" s="46">
        <f t="shared" si="0"/>
        <v>0</v>
      </c>
      <c r="H131" s="46">
        <f t="shared" si="1"/>
        <v>0.563139931740614</v>
      </c>
      <c r="I131" s="46">
        <f t="shared" si="2"/>
        <v>0</v>
      </c>
    </row>
    <row r="132" customHeight="1" spans="1:9">
      <c r="A132" s="97">
        <v>21366</v>
      </c>
      <c r="B132" s="135" t="s">
        <v>1455</v>
      </c>
      <c r="C132" s="44"/>
      <c r="D132" s="44">
        <v>140</v>
      </c>
      <c r="E132" s="44"/>
      <c r="F132" s="44">
        <v>38</v>
      </c>
      <c r="G132" s="46">
        <f t="shared" si="0"/>
        <v>0</v>
      </c>
      <c r="H132" s="46">
        <f t="shared" si="1"/>
        <v>0.271428571428571</v>
      </c>
      <c r="I132" s="46">
        <f t="shared" si="2"/>
        <v>0</v>
      </c>
    </row>
    <row r="133" customHeight="1" spans="1:9">
      <c r="A133" s="97">
        <v>2136601</v>
      </c>
      <c r="B133" s="119" t="s">
        <v>1456</v>
      </c>
      <c r="C133" s="44"/>
      <c r="D133" s="44"/>
      <c r="E133" s="44"/>
      <c r="F133" s="44"/>
      <c r="G133" s="46">
        <f t="shared" si="0"/>
        <v>0</v>
      </c>
      <c r="H133" s="46">
        <f t="shared" si="1"/>
        <v>0</v>
      </c>
      <c r="I133" s="46">
        <f t="shared" si="2"/>
        <v>0</v>
      </c>
    </row>
    <row r="134" customHeight="1" spans="1:9">
      <c r="A134" s="97">
        <v>2136602</v>
      </c>
      <c r="B134" s="119" t="s">
        <v>1457</v>
      </c>
      <c r="C134" s="44"/>
      <c r="D134" s="44"/>
      <c r="E134" s="44"/>
      <c r="F134" s="44"/>
      <c r="G134" s="46">
        <f t="shared" si="0"/>
        <v>0</v>
      </c>
      <c r="H134" s="46">
        <f t="shared" si="1"/>
        <v>0</v>
      </c>
      <c r="I134" s="46">
        <f t="shared" si="2"/>
        <v>0</v>
      </c>
    </row>
    <row r="135" customHeight="1" spans="1:9">
      <c r="A135" s="97">
        <v>2136603</v>
      </c>
      <c r="B135" s="119" t="s">
        <v>1458</v>
      </c>
      <c r="C135" s="44"/>
      <c r="D135" s="44"/>
      <c r="E135" s="44"/>
      <c r="F135" s="44"/>
      <c r="G135" s="46">
        <f t="shared" si="0"/>
        <v>0</v>
      </c>
      <c r="H135" s="46">
        <f t="shared" si="1"/>
        <v>0</v>
      </c>
      <c r="I135" s="46">
        <f t="shared" si="2"/>
        <v>0</v>
      </c>
    </row>
    <row r="136" customHeight="1" spans="1:9">
      <c r="A136" s="97">
        <v>2136699</v>
      </c>
      <c r="B136" s="119" t="s">
        <v>1459</v>
      </c>
      <c r="C136" s="44"/>
      <c r="D136" s="44"/>
      <c r="E136" s="44"/>
      <c r="F136" s="44">
        <v>38</v>
      </c>
      <c r="G136" s="46">
        <f t="shared" si="0"/>
        <v>0</v>
      </c>
      <c r="H136" s="46">
        <f t="shared" si="1"/>
        <v>0</v>
      </c>
      <c r="I136" s="46">
        <f t="shared" si="2"/>
        <v>0</v>
      </c>
    </row>
    <row r="137" customHeight="1" spans="1:9">
      <c r="A137" s="97">
        <v>21367</v>
      </c>
      <c r="B137" s="135" t="s">
        <v>1460</v>
      </c>
      <c r="C137" s="44"/>
      <c r="D137" s="44"/>
      <c r="E137" s="44"/>
      <c r="F137" s="44"/>
      <c r="G137" s="46">
        <f t="shared" si="0"/>
        <v>0</v>
      </c>
      <c r="H137" s="46">
        <f t="shared" si="1"/>
        <v>0</v>
      </c>
      <c r="I137" s="46">
        <f t="shared" si="2"/>
        <v>0</v>
      </c>
    </row>
    <row r="138" customHeight="1" spans="1:9">
      <c r="A138" s="97">
        <v>2136701</v>
      </c>
      <c r="B138" s="119" t="s">
        <v>1456</v>
      </c>
      <c r="C138" s="44"/>
      <c r="D138" s="44"/>
      <c r="E138" s="44"/>
      <c r="F138" s="44"/>
      <c r="G138" s="46">
        <f t="shared" si="0"/>
        <v>0</v>
      </c>
      <c r="H138" s="46">
        <f t="shared" si="1"/>
        <v>0</v>
      </c>
      <c r="I138" s="46">
        <f t="shared" si="2"/>
        <v>0</v>
      </c>
    </row>
    <row r="139" customHeight="1" spans="1:9">
      <c r="A139" s="97">
        <v>2136702</v>
      </c>
      <c r="B139" s="119" t="s">
        <v>1457</v>
      </c>
      <c r="C139" s="44"/>
      <c r="D139" s="44"/>
      <c r="E139" s="44"/>
      <c r="F139" s="44"/>
      <c r="G139" s="46">
        <f t="shared" si="0"/>
        <v>0</v>
      </c>
      <c r="H139" s="46">
        <f t="shared" si="1"/>
        <v>0</v>
      </c>
      <c r="I139" s="46">
        <f t="shared" si="2"/>
        <v>0</v>
      </c>
    </row>
    <row r="140" customHeight="1" spans="1:9">
      <c r="A140" s="97">
        <v>2136703</v>
      </c>
      <c r="B140" s="119" t="s">
        <v>1461</v>
      </c>
      <c r="C140" s="44"/>
      <c r="D140" s="44"/>
      <c r="E140" s="44"/>
      <c r="F140" s="44"/>
      <c r="G140" s="46">
        <f t="shared" si="0"/>
        <v>0</v>
      </c>
      <c r="H140" s="46">
        <f t="shared" si="1"/>
        <v>0</v>
      </c>
      <c r="I140" s="46">
        <f t="shared" si="2"/>
        <v>0</v>
      </c>
    </row>
    <row r="141" customHeight="1" spans="1:9">
      <c r="A141" s="97">
        <v>2136799</v>
      </c>
      <c r="B141" s="119" t="s">
        <v>1462</v>
      </c>
      <c r="C141" s="44"/>
      <c r="D141" s="44"/>
      <c r="E141" s="44"/>
      <c r="F141" s="44"/>
      <c r="G141" s="46">
        <f t="shared" si="0"/>
        <v>0</v>
      </c>
      <c r="H141" s="46">
        <f t="shared" si="1"/>
        <v>0</v>
      </c>
      <c r="I141" s="46">
        <f t="shared" si="2"/>
        <v>0</v>
      </c>
    </row>
    <row r="142" customHeight="1" spans="1:9">
      <c r="A142" s="97">
        <v>21369</v>
      </c>
      <c r="B142" s="135" t="s">
        <v>1463</v>
      </c>
      <c r="C142" s="44"/>
      <c r="D142" s="44"/>
      <c r="E142" s="44"/>
      <c r="F142" s="44"/>
      <c r="G142" s="46">
        <f t="shared" si="0"/>
        <v>0</v>
      </c>
      <c r="H142" s="46">
        <f t="shared" si="1"/>
        <v>0</v>
      </c>
      <c r="I142" s="46">
        <f t="shared" si="2"/>
        <v>0</v>
      </c>
    </row>
    <row r="143" customHeight="1" spans="1:9">
      <c r="A143" s="97">
        <v>2136901</v>
      </c>
      <c r="B143" s="119" t="s">
        <v>746</v>
      </c>
      <c r="C143" s="44"/>
      <c r="D143" s="44"/>
      <c r="E143" s="44"/>
      <c r="F143" s="44"/>
      <c r="G143" s="46">
        <f t="shared" si="0"/>
        <v>0</v>
      </c>
      <c r="H143" s="46">
        <f t="shared" si="1"/>
        <v>0</v>
      </c>
      <c r="I143" s="46">
        <f t="shared" si="2"/>
        <v>0</v>
      </c>
    </row>
    <row r="144" customHeight="1" spans="1:9">
      <c r="A144" s="97">
        <v>2136902</v>
      </c>
      <c r="B144" s="119" t="s">
        <v>1464</v>
      </c>
      <c r="C144" s="44"/>
      <c r="D144" s="44"/>
      <c r="E144" s="44"/>
      <c r="F144" s="44"/>
      <c r="G144" s="46">
        <f t="shared" si="0"/>
        <v>0</v>
      </c>
      <c r="H144" s="46">
        <f t="shared" si="1"/>
        <v>0</v>
      </c>
      <c r="I144" s="46">
        <f t="shared" si="2"/>
        <v>0</v>
      </c>
    </row>
    <row r="145" customHeight="1" spans="1:9">
      <c r="A145" s="97">
        <v>2136903</v>
      </c>
      <c r="B145" s="119" t="s">
        <v>1465</v>
      </c>
      <c r="C145" s="44"/>
      <c r="D145" s="44"/>
      <c r="E145" s="44"/>
      <c r="F145" s="44"/>
      <c r="G145" s="46">
        <f t="shared" si="0"/>
        <v>0</v>
      </c>
      <c r="H145" s="46">
        <f t="shared" si="1"/>
        <v>0</v>
      </c>
      <c r="I145" s="46">
        <f t="shared" si="2"/>
        <v>0</v>
      </c>
    </row>
    <row r="146" customHeight="1" spans="1:9">
      <c r="A146" s="97">
        <v>2136999</v>
      </c>
      <c r="B146" s="119" t="s">
        <v>1466</v>
      </c>
      <c r="C146" s="44"/>
      <c r="D146" s="44"/>
      <c r="E146" s="44"/>
      <c r="F146" s="44"/>
      <c r="G146" s="46">
        <f t="shared" si="0"/>
        <v>0</v>
      </c>
      <c r="H146" s="46">
        <f t="shared" si="1"/>
        <v>0</v>
      </c>
      <c r="I146" s="46">
        <f t="shared" si="2"/>
        <v>0</v>
      </c>
    </row>
    <row r="147" customHeight="1" spans="1:9">
      <c r="A147" s="97">
        <v>21370</v>
      </c>
      <c r="B147" s="135" t="s">
        <v>1467</v>
      </c>
      <c r="C147" s="44"/>
      <c r="D147" s="44"/>
      <c r="E147" s="44"/>
      <c r="F147" s="44"/>
      <c r="G147" s="46">
        <f t="shared" si="0"/>
        <v>0</v>
      </c>
      <c r="H147" s="46">
        <f t="shared" si="1"/>
        <v>0</v>
      </c>
      <c r="I147" s="46">
        <f t="shared" si="2"/>
        <v>0</v>
      </c>
    </row>
    <row r="148" customHeight="1" spans="1:9">
      <c r="A148" s="97">
        <v>2137001</v>
      </c>
      <c r="B148" s="119" t="s">
        <v>1468</v>
      </c>
      <c r="C148" s="44"/>
      <c r="D148" s="44"/>
      <c r="E148" s="44"/>
      <c r="F148" s="44"/>
      <c r="G148" s="46">
        <f t="shared" si="0"/>
        <v>0</v>
      </c>
      <c r="H148" s="46">
        <f t="shared" si="1"/>
        <v>0</v>
      </c>
      <c r="I148" s="46">
        <f t="shared" si="2"/>
        <v>0</v>
      </c>
    </row>
    <row r="149" customHeight="1" spans="1:9">
      <c r="A149" s="97">
        <v>2137099</v>
      </c>
      <c r="B149" s="119" t="s">
        <v>1469</v>
      </c>
      <c r="C149" s="44"/>
      <c r="D149" s="44"/>
      <c r="E149" s="44"/>
      <c r="F149" s="44"/>
      <c r="G149" s="46">
        <f t="shared" si="0"/>
        <v>0</v>
      </c>
      <c r="H149" s="46">
        <f t="shared" si="1"/>
        <v>0</v>
      </c>
      <c r="I149" s="46">
        <f t="shared" si="2"/>
        <v>0</v>
      </c>
    </row>
    <row r="150" customHeight="1" spans="1:9">
      <c r="A150" s="97">
        <v>21371</v>
      </c>
      <c r="B150" s="135" t="s">
        <v>1470</v>
      </c>
      <c r="C150" s="44"/>
      <c r="D150" s="44"/>
      <c r="E150" s="44"/>
      <c r="F150" s="44"/>
      <c r="G150" s="46">
        <f t="shared" si="0"/>
        <v>0</v>
      </c>
      <c r="H150" s="46">
        <f t="shared" si="1"/>
        <v>0</v>
      </c>
      <c r="I150" s="46">
        <f t="shared" si="2"/>
        <v>0</v>
      </c>
    </row>
    <row r="151" customHeight="1" spans="1:9">
      <c r="A151" s="97">
        <v>2137101</v>
      </c>
      <c r="B151" s="119" t="s">
        <v>1471</v>
      </c>
      <c r="C151" s="44"/>
      <c r="D151" s="44"/>
      <c r="E151" s="44"/>
      <c r="F151" s="44"/>
      <c r="G151" s="46">
        <f t="shared" si="0"/>
        <v>0</v>
      </c>
      <c r="H151" s="46">
        <f t="shared" si="1"/>
        <v>0</v>
      </c>
      <c r="I151" s="46">
        <f t="shared" si="2"/>
        <v>0</v>
      </c>
    </row>
    <row r="152" customHeight="1" spans="1:9">
      <c r="A152" s="97">
        <v>2137102</v>
      </c>
      <c r="B152" s="119" t="s">
        <v>1472</v>
      </c>
      <c r="C152" s="44"/>
      <c r="D152" s="44"/>
      <c r="E152" s="44"/>
      <c r="F152" s="44"/>
      <c r="G152" s="46">
        <f t="shared" si="0"/>
        <v>0</v>
      </c>
      <c r="H152" s="46">
        <f t="shared" si="1"/>
        <v>0</v>
      </c>
      <c r="I152" s="46">
        <f t="shared" si="2"/>
        <v>0</v>
      </c>
    </row>
    <row r="153" customHeight="1" spans="1:9">
      <c r="A153" s="97">
        <v>2137103</v>
      </c>
      <c r="B153" s="119" t="s">
        <v>1473</v>
      </c>
      <c r="C153" s="44"/>
      <c r="D153" s="44"/>
      <c r="E153" s="44"/>
      <c r="F153" s="44"/>
      <c r="G153" s="46">
        <f t="shared" si="0"/>
        <v>0</v>
      </c>
      <c r="H153" s="46">
        <f t="shared" si="1"/>
        <v>0</v>
      </c>
      <c r="I153" s="46">
        <f t="shared" si="2"/>
        <v>0</v>
      </c>
    </row>
    <row r="154" customHeight="1" spans="1:9">
      <c r="A154" s="97">
        <v>2137199</v>
      </c>
      <c r="B154" s="119" t="s">
        <v>1474</v>
      </c>
      <c r="C154" s="44"/>
      <c r="D154" s="44"/>
      <c r="E154" s="44"/>
      <c r="F154" s="44"/>
      <c r="G154" s="46">
        <f t="shared" si="0"/>
        <v>0</v>
      </c>
      <c r="H154" s="46">
        <f t="shared" si="1"/>
        <v>0</v>
      </c>
      <c r="I154" s="46">
        <f t="shared" si="2"/>
        <v>0</v>
      </c>
    </row>
    <row r="155" customHeight="1" spans="1:9">
      <c r="A155" s="97">
        <v>21372</v>
      </c>
      <c r="B155" s="135" t="s">
        <v>1475</v>
      </c>
      <c r="C155" s="44"/>
      <c r="D155" s="44">
        <v>153</v>
      </c>
      <c r="E155" s="44"/>
      <c r="F155" s="44">
        <v>127</v>
      </c>
      <c r="G155" s="46">
        <f t="shared" si="0"/>
        <v>0</v>
      </c>
      <c r="H155" s="46">
        <f t="shared" si="1"/>
        <v>0.830065359477124</v>
      </c>
      <c r="I155" s="46">
        <f t="shared" si="2"/>
        <v>0</v>
      </c>
    </row>
    <row r="156" customHeight="1" spans="1:9">
      <c r="A156" s="97">
        <v>2137201</v>
      </c>
      <c r="B156" s="119" t="s">
        <v>1476</v>
      </c>
      <c r="C156" s="44"/>
      <c r="D156" s="44"/>
      <c r="E156" s="44"/>
      <c r="F156" s="44">
        <v>103</v>
      </c>
      <c r="G156" s="46">
        <f t="shared" si="0"/>
        <v>0</v>
      </c>
      <c r="H156" s="46">
        <f t="shared" si="1"/>
        <v>0</v>
      </c>
      <c r="I156" s="46">
        <f t="shared" si="2"/>
        <v>0</v>
      </c>
    </row>
    <row r="157" customHeight="1" spans="1:9">
      <c r="A157" s="97">
        <v>2137202</v>
      </c>
      <c r="B157" s="119" t="s">
        <v>1456</v>
      </c>
      <c r="C157" s="44"/>
      <c r="D157" s="44"/>
      <c r="E157" s="44"/>
      <c r="F157" s="44">
        <v>24</v>
      </c>
      <c r="G157" s="46">
        <f t="shared" si="0"/>
        <v>0</v>
      </c>
      <c r="H157" s="46">
        <f t="shared" si="1"/>
        <v>0</v>
      </c>
      <c r="I157" s="46">
        <f t="shared" si="2"/>
        <v>0</v>
      </c>
    </row>
    <row r="158" customHeight="1" spans="1:9">
      <c r="A158" s="97">
        <v>2137299</v>
      </c>
      <c r="B158" s="119" t="s">
        <v>1477</v>
      </c>
      <c r="C158" s="44"/>
      <c r="D158" s="44"/>
      <c r="E158" s="44"/>
      <c r="F158" s="44"/>
      <c r="G158" s="46">
        <f t="shared" si="0"/>
        <v>0</v>
      </c>
      <c r="H158" s="46">
        <f t="shared" si="1"/>
        <v>0</v>
      </c>
      <c r="I158" s="46">
        <f t="shared" si="2"/>
        <v>0</v>
      </c>
    </row>
    <row r="159" customHeight="1" spans="1:9">
      <c r="A159" s="97">
        <v>21373</v>
      </c>
      <c r="B159" s="135" t="s">
        <v>1478</v>
      </c>
      <c r="C159" s="44"/>
      <c r="D159" s="44"/>
      <c r="E159" s="44"/>
      <c r="F159" s="44"/>
      <c r="G159" s="46">
        <f t="shared" si="0"/>
        <v>0</v>
      </c>
      <c r="H159" s="46">
        <f t="shared" si="1"/>
        <v>0</v>
      </c>
      <c r="I159" s="46">
        <f t="shared" si="2"/>
        <v>0</v>
      </c>
    </row>
    <row r="160" customHeight="1" spans="1:9">
      <c r="A160" s="97">
        <v>2137301</v>
      </c>
      <c r="B160" s="119" t="s">
        <v>1476</v>
      </c>
      <c r="C160" s="44"/>
      <c r="D160" s="44"/>
      <c r="E160" s="44"/>
      <c r="F160" s="44"/>
      <c r="G160" s="46">
        <f t="shared" si="0"/>
        <v>0</v>
      </c>
      <c r="H160" s="46">
        <f t="shared" si="1"/>
        <v>0</v>
      </c>
      <c r="I160" s="46">
        <f t="shared" si="2"/>
        <v>0</v>
      </c>
    </row>
    <row r="161" customHeight="1" spans="1:9">
      <c r="A161" s="97">
        <v>2137302</v>
      </c>
      <c r="B161" s="119" t="s">
        <v>1456</v>
      </c>
      <c r="C161" s="44"/>
      <c r="D161" s="44"/>
      <c r="E161" s="44"/>
      <c r="F161" s="44"/>
      <c r="G161" s="46">
        <f t="shared" si="0"/>
        <v>0</v>
      </c>
      <c r="H161" s="46">
        <f t="shared" si="1"/>
        <v>0</v>
      </c>
      <c r="I161" s="46">
        <f t="shared" si="2"/>
        <v>0</v>
      </c>
    </row>
    <row r="162" customHeight="1" spans="1:9">
      <c r="A162" s="97">
        <v>2137399</v>
      </c>
      <c r="B162" s="119" t="s">
        <v>1479</v>
      </c>
      <c r="C162" s="44"/>
      <c r="D162" s="44"/>
      <c r="E162" s="44"/>
      <c r="F162" s="44"/>
      <c r="G162" s="46">
        <f t="shared" si="0"/>
        <v>0</v>
      </c>
      <c r="H162" s="46">
        <f t="shared" si="1"/>
        <v>0</v>
      </c>
      <c r="I162" s="46">
        <f t="shared" si="2"/>
        <v>0</v>
      </c>
    </row>
    <row r="163" customHeight="1" spans="1:9">
      <c r="A163" s="97">
        <v>21374</v>
      </c>
      <c r="B163" s="135" t="s">
        <v>1480</v>
      </c>
      <c r="C163" s="44"/>
      <c r="D163" s="44"/>
      <c r="E163" s="44"/>
      <c r="F163" s="44"/>
      <c r="G163" s="46">
        <f t="shared" si="0"/>
        <v>0</v>
      </c>
      <c r="H163" s="46">
        <f t="shared" si="1"/>
        <v>0</v>
      </c>
      <c r="I163" s="46">
        <f t="shared" si="2"/>
        <v>0</v>
      </c>
    </row>
    <row r="164" customHeight="1" spans="1:9">
      <c r="A164" s="97">
        <v>2137401</v>
      </c>
      <c r="B164" s="119" t="s">
        <v>1456</v>
      </c>
      <c r="C164" s="44"/>
      <c r="D164" s="44"/>
      <c r="E164" s="44"/>
      <c r="F164" s="44"/>
      <c r="G164" s="46">
        <f t="shared" si="0"/>
        <v>0</v>
      </c>
      <c r="H164" s="46">
        <f t="shared" si="1"/>
        <v>0</v>
      </c>
      <c r="I164" s="46">
        <f t="shared" si="2"/>
        <v>0</v>
      </c>
    </row>
    <row r="165" customHeight="1" spans="1:9">
      <c r="A165" s="97">
        <v>2137499</v>
      </c>
      <c r="B165" s="119" t="s">
        <v>1481</v>
      </c>
      <c r="C165" s="44"/>
      <c r="D165" s="44"/>
      <c r="E165" s="44"/>
      <c r="F165" s="44"/>
      <c r="G165" s="46">
        <f t="shared" si="0"/>
        <v>0</v>
      </c>
      <c r="H165" s="46">
        <f t="shared" si="1"/>
        <v>0</v>
      </c>
      <c r="I165" s="46">
        <f t="shared" si="2"/>
        <v>0</v>
      </c>
    </row>
    <row r="166" customHeight="1" spans="1:9">
      <c r="A166" s="97">
        <v>21398</v>
      </c>
      <c r="B166" s="135" t="s">
        <v>1348</v>
      </c>
      <c r="C166" s="44"/>
      <c r="D166" s="44"/>
      <c r="E166" s="44"/>
      <c r="F166" s="44"/>
      <c r="G166" s="46">
        <f t="shared" si="0"/>
        <v>0</v>
      </c>
      <c r="H166" s="46">
        <f t="shared" si="1"/>
        <v>0</v>
      </c>
      <c r="I166" s="46">
        <f t="shared" si="2"/>
        <v>0</v>
      </c>
    </row>
    <row r="167" customHeight="1" spans="1:9">
      <c r="A167" s="97">
        <v>2139801</v>
      </c>
      <c r="B167" s="119" t="s">
        <v>1482</v>
      </c>
      <c r="C167" s="44"/>
      <c r="D167" s="44"/>
      <c r="E167" s="44"/>
      <c r="F167" s="44"/>
      <c r="G167" s="46">
        <f t="shared" si="0"/>
        <v>0</v>
      </c>
      <c r="H167" s="46">
        <f t="shared" si="1"/>
        <v>0</v>
      </c>
      <c r="I167" s="46">
        <f t="shared" si="2"/>
        <v>0</v>
      </c>
    </row>
    <row r="168" customHeight="1" spans="1:9">
      <c r="A168" s="97">
        <v>2139802</v>
      </c>
      <c r="B168" s="119" t="s">
        <v>1483</v>
      </c>
      <c r="C168" s="44"/>
      <c r="D168" s="44"/>
      <c r="E168" s="44"/>
      <c r="F168" s="44"/>
      <c r="G168" s="46">
        <f t="shared" si="0"/>
        <v>0</v>
      </c>
      <c r="H168" s="46">
        <f t="shared" si="1"/>
        <v>0</v>
      </c>
      <c r="I168" s="46">
        <f t="shared" si="2"/>
        <v>0</v>
      </c>
    </row>
    <row r="169" customHeight="1" spans="1:9">
      <c r="A169" s="97">
        <v>2139899</v>
      </c>
      <c r="B169" s="119" t="s">
        <v>1484</v>
      </c>
      <c r="C169" s="44"/>
      <c r="D169" s="44"/>
      <c r="E169" s="44"/>
      <c r="F169" s="44"/>
      <c r="G169" s="46">
        <f t="shared" si="0"/>
        <v>0</v>
      </c>
      <c r="H169" s="46">
        <f t="shared" si="1"/>
        <v>0</v>
      </c>
      <c r="I169" s="46">
        <f t="shared" si="2"/>
        <v>0</v>
      </c>
    </row>
    <row r="170" customHeight="1" spans="1:9">
      <c r="A170" s="97">
        <v>214</v>
      </c>
      <c r="B170" s="135" t="s">
        <v>106</v>
      </c>
      <c r="C170" s="44"/>
      <c r="D170" s="44"/>
      <c r="E170" s="44"/>
      <c r="F170" s="44"/>
      <c r="G170" s="46">
        <f t="shared" si="0"/>
        <v>0</v>
      </c>
      <c r="H170" s="46">
        <f t="shared" si="1"/>
        <v>0</v>
      </c>
      <c r="I170" s="46">
        <f t="shared" si="2"/>
        <v>0</v>
      </c>
    </row>
    <row r="171" customHeight="1" spans="1:9">
      <c r="A171" s="97">
        <v>21460</v>
      </c>
      <c r="B171" s="135" t="s">
        <v>1485</v>
      </c>
      <c r="C171" s="44"/>
      <c r="D171" s="44"/>
      <c r="E171" s="44"/>
      <c r="F171" s="44"/>
      <c r="G171" s="46">
        <f t="shared" si="0"/>
        <v>0</v>
      </c>
      <c r="H171" s="46">
        <f t="shared" si="1"/>
        <v>0</v>
      </c>
      <c r="I171" s="46">
        <f t="shared" si="2"/>
        <v>0</v>
      </c>
    </row>
    <row r="172" customHeight="1" spans="1:9">
      <c r="A172" s="97">
        <v>2146001</v>
      </c>
      <c r="B172" s="119" t="s">
        <v>777</v>
      </c>
      <c r="C172" s="44"/>
      <c r="D172" s="44"/>
      <c r="E172" s="44"/>
      <c r="F172" s="44"/>
      <c r="G172" s="46">
        <f t="shared" si="0"/>
        <v>0</v>
      </c>
      <c r="H172" s="46">
        <f t="shared" si="1"/>
        <v>0</v>
      </c>
      <c r="I172" s="46">
        <f t="shared" si="2"/>
        <v>0</v>
      </c>
    </row>
    <row r="173" customHeight="1" spans="1:9">
      <c r="A173" s="97">
        <v>2146002</v>
      </c>
      <c r="B173" s="119" t="s">
        <v>778</v>
      </c>
      <c r="C173" s="44"/>
      <c r="D173" s="44"/>
      <c r="E173" s="44"/>
      <c r="F173" s="44"/>
      <c r="G173" s="46">
        <f t="shared" si="0"/>
        <v>0</v>
      </c>
      <c r="H173" s="46">
        <f t="shared" si="1"/>
        <v>0</v>
      </c>
      <c r="I173" s="46">
        <f t="shared" si="2"/>
        <v>0</v>
      </c>
    </row>
    <row r="174" customHeight="1" spans="1:9">
      <c r="A174" s="97">
        <v>2146003</v>
      </c>
      <c r="B174" s="119" t="s">
        <v>1486</v>
      </c>
      <c r="C174" s="44"/>
      <c r="D174" s="44"/>
      <c r="E174" s="44"/>
      <c r="F174" s="44"/>
      <c r="G174" s="46">
        <f t="shared" si="0"/>
        <v>0</v>
      </c>
      <c r="H174" s="46">
        <f t="shared" si="1"/>
        <v>0</v>
      </c>
      <c r="I174" s="46">
        <f t="shared" si="2"/>
        <v>0</v>
      </c>
    </row>
    <row r="175" customHeight="1" spans="1:9">
      <c r="A175" s="97">
        <v>2146099</v>
      </c>
      <c r="B175" s="119" t="s">
        <v>1487</v>
      </c>
      <c r="C175" s="44"/>
      <c r="D175" s="44"/>
      <c r="E175" s="44"/>
      <c r="F175" s="44"/>
      <c r="G175" s="46">
        <f t="shared" si="0"/>
        <v>0</v>
      </c>
      <c r="H175" s="46">
        <f t="shared" si="1"/>
        <v>0</v>
      </c>
      <c r="I175" s="46">
        <f t="shared" si="2"/>
        <v>0</v>
      </c>
    </row>
    <row r="176" customHeight="1" spans="1:9">
      <c r="A176" s="97">
        <v>21462</v>
      </c>
      <c r="B176" s="135" t="s">
        <v>1488</v>
      </c>
      <c r="C176" s="44"/>
      <c r="D176" s="44"/>
      <c r="E176" s="44"/>
      <c r="F176" s="44"/>
      <c r="G176" s="46">
        <f t="shared" si="0"/>
        <v>0</v>
      </c>
      <c r="H176" s="46">
        <f t="shared" si="1"/>
        <v>0</v>
      </c>
      <c r="I176" s="46">
        <f t="shared" si="2"/>
        <v>0</v>
      </c>
    </row>
    <row r="177" customHeight="1" spans="1:9">
      <c r="A177" s="97">
        <v>2146201</v>
      </c>
      <c r="B177" s="119" t="s">
        <v>1486</v>
      </c>
      <c r="C177" s="44"/>
      <c r="D177" s="44"/>
      <c r="E177" s="44"/>
      <c r="F177" s="44"/>
      <c r="G177" s="46">
        <f t="shared" si="0"/>
        <v>0</v>
      </c>
      <c r="H177" s="46">
        <f t="shared" si="1"/>
        <v>0</v>
      </c>
      <c r="I177" s="46">
        <f t="shared" si="2"/>
        <v>0</v>
      </c>
    </row>
    <row r="178" customHeight="1" spans="1:9">
      <c r="A178" s="97">
        <v>2146202</v>
      </c>
      <c r="B178" s="119" t="s">
        <v>1489</v>
      </c>
      <c r="C178" s="44"/>
      <c r="D178" s="44"/>
      <c r="E178" s="44"/>
      <c r="F178" s="44"/>
      <c r="G178" s="46">
        <f t="shared" si="0"/>
        <v>0</v>
      </c>
      <c r="H178" s="46">
        <f t="shared" si="1"/>
        <v>0</v>
      </c>
      <c r="I178" s="46">
        <f t="shared" si="2"/>
        <v>0</v>
      </c>
    </row>
    <row r="179" customHeight="1" spans="1:9">
      <c r="A179" s="97">
        <v>2146203</v>
      </c>
      <c r="B179" s="119" t="s">
        <v>1490</v>
      </c>
      <c r="C179" s="44"/>
      <c r="D179" s="44"/>
      <c r="E179" s="44"/>
      <c r="F179" s="44"/>
      <c r="G179" s="46">
        <f t="shared" si="0"/>
        <v>0</v>
      </c>
      <c r="H179" s="46">
        <f t="shared" si="1"/>
        <v>0</v>
      </c>
      <c r="I179" s="46">
        <f t="shared" si="2"/>
        <v>0</v>
      </c>
    </row>
    <row r="180" customHeight="1" spans="1:9">
      <c r="A180" s="97">
        <v>2146299</v>
      </c>
      <c r="B180" s="119" t="s">
        <v>1491</v>
      </c>
      <c r="C180" s="44"/>
      <c r="D180" s="44"/>
      <c r="E180" s="44"/>
      <c r="F180" s="44"/>
      <c r="G180" s="46">
        <f t="shared" si="0"/>
        <v>0</v>
      </c>
      <c r="H180" s="46">
        <f t="shared" si="1"/>
        <v>0</v>
      </c>
      <c r="I180" s="46">
        <f t="shared" si="2"/>
        <v>0</v>
      </c>
    </row>
    <row r="181" customHeight="1" spans="1:9">
      <c r="A181" s="97">
        <v>21464</v>
      </c>
      <c r="B181" s="135" t="s">
        <v>1492</v>
      </c>
      <c r="C181" s="44"/>
      <c r="D181" s="44"/>
      <c r="E181" s="44"/>
      <c r="F181" s="44"/>
      <c r="G181" s="46">
        <f t="shared" si="0"/>
        <v>0</v>
      </c>
      <c r="H181" s="46">
        <f t="shared" si="1"/>
        <v>0</v>
      </c>
      <c r="I181" s="46">
        <f t="shared" si="2"/>
        <v>0</v>
      </c>
    </row>
    <row r="182" customHeight="1" spans="1:9">
      <c r="A182" s="97">
        <v>2146401</v>
      </c>
      <c r="B182" s="119" t="s">
        <v>1493</v>
      </c>
      <c r="C182" s="44"/>
      <c r="D182" s="44"/>
      <c r="E182" s="44"/>
      <c r="F182" s="44"/>
      <c r="G182" s="46">
        <f t="shared" si="0"/>
        <v>0</v>
      </c>
      <c r="H182" s="46">
        <f t="shared" si="1"/>
        <v>0</v>
      </c>
      <c r="I182" s="46">
        <f t="shared" si="2"/>
        <v>0</v>
      </c>
    </row>
    <row r="183" customHeight="1" spans="1:9">
      <c r="A183" s="97">
        <v>2146402</v>
      </c>
      <c r="B183" s="119" t="s">
        <v>1494</v>
      </c>
      <c r="C183" s="44"/>
      <c r="D183" s="44"/>
      <c r="E183" s="44"/>
      <c r="F183" s="44"/>
      <c r="G183" s="46">
        <f t="shared" si="0"/>
        <v>0</v>
      </c>
      <c r="H183" s="46">
        <f t="shared" si="1"/>
        <v>0</v>
      </c>
      <c r="I183" s="46">
        <f t="shared" si="2"/>
        <v>0</v>
      </c>
    </row>
    <row r="184" customHeight="1" spans="1:9">
      <c r="A184" s="97">
        <v>2146403</v>
      </c>
      <c r="B184" s="119" t="s">
        <v>1495</v>
      </c>
      <c r="C184" s="44"/>
      <c r="D184" s="44"/>
      <c r="E184" s="44"/>
      <c r="F184" s="44"/>
      <c r="G184" s="46">
        <f t="shared" si="0"/>
        <v>0</v>
      </c>
      <c r="H184" s="46">
        <f t="shared" si="1"/>
        <v>0</v>
      </c>
      <c r="I184" s="46">
        <f t="shared" si="2"/>
        <v>0</v>
      </c>
    </row>
    <row r="185" customHeight="1" spans="1:9">
      <c r="A185" s="97">
        <v>2146404</v>
      </c>
      <c r="B185" s="119" t="s">
        <v>1496</v>
      </c>
      <c r="C185" s="44"/>
      <c r="D185" s="44"/>
      <c r="E185" s="44"/>
      <c r="F185" s="44"/>
      <c r="G185" s="46">
        <f t="shared" si="0"/>
        <v>0</v>
      </c>
      <c r="H185" s="46">
        <f t="shared" si="1"/>
        <v>0</v>
      </c>
      <c r="I185" s="46">
        <f t="shared" si="2"/>
        <v>0</v>
      </c>
    </row>
    <row r="186" customHeight="1" spans="1:9">
      <c r="A186" s="97">
        <v>2146405</v>
      </c>
      <c r="B186" s="119" t="s">
        <v>1497</v>
      </c>
      <c r="C186" s="44"/>
      <c r="D186" s="44"/>
      <c r="E186" s="44"/>
      <c r="F186" s="44"/>
      <c r="G186" s="46">
        <f t="shared" si="0"/>
        <v>0</v>
      </c>
      <c r="H186" s="46">
        <f t="shared" si="1"/>
        <v>0</v>
      </c>
      <c r="I186" s="46">
        <f t="shared" si="2"/>
        <v>0</v>
      </c>
    </row>
    <row r="187" customHeight="1" spans="1:9">
      <c r="A187" s="97">
        <v>2146406</v>
      </c>
      <c r="B187" s="119" t="s">
        <v>1498</v>
      </c>
      <c r="C187" s="44"/>
      <c r="D187" s="44"/>
      <c r="E187" s="44"/>
      <c r="F187" s="44"/>
      <c r="G187" s="46">
        <f t="shared" si="0"/>
        <v>0</v>
      </c>
      <c r="H187" s="46">
        <f t="shared" si="1"/>
        <v>0</v>
      </c>
      <c r="I187" s="46">
        <f t="shared" si="2"/>
        <v>0</v>
      </c>
    </row>
    <row r="188" customHeight="1" spans="1:9">
      <c r="A188" s="97">
        <v>2146407</v>
      </c>
      <c r="B188" s="119" t="s">
        <v>1499</v>
      </c>
      <c r="C188" s="44"/>
      <c r="D188" s="44"/>
      <c r="E188" s="44"/>
      <c r="F188" s="44"/>
      <c r="G188" s="46">
        <f t="shared" si="0"/>
        <v>0</v>
      </c>
      <c r="H188" s="46">
        <f t="shared" si="1"/>
        <v>0</v>
      </c>
      <c r="I188" s="46">
        <f t="shared" si="2"/>
        <v>0</v>
      </c>
    </row>
    <row r="189" customHeight="1" spans="1:9">
      <c r="A189" s="97">
        <v>2146499</v>
      </c>
      <c r="B189" s="119" t="s">
        <v>1500</v>
      </c>
      <c r="C189" s="44"/>
      <c r="D189" s="44"/>
      <c r="E189" s="44"/>
      <c r="F189" s="44"/>
      <c r="G189" s="46">
        <f t="shared" si="0"/>
        <v>0</v>
      </c>
      <c r="H189" s="46">
        <f t="shared" si="1"/>
        <v>0</v>
      </c>
      <c r="I189" s="46">
        <f t="shared" si="2"/>
        <v>0</v>
      </c>
    </row>
    <row r="190" customHeight="1" spans="1:9">
      <c r="A190" s="97">
        <v>21468</v>
      </c>
      <c r="B190" s="135" t="s">
        <v>1501</v>
      </c>
      <c r="C190" s="44"/>
      <c r="D190" s="44"/>
      <c r="E190" s="44"/>
      <c r="F190" s="44"/>
      <c r="G190" s="46">
        <f t="shared" si="0"/>
        <v>0</v>
      </c>
      <c r="H190" s="46">
        <f t="shared" si="1"/>
        <v>0</v>
      </c>
      <c r="I190" s="46">
        <f t="shared" si="2"/>
        <v>0</v>
      </c>
    </row>
    <row r="191" customHeight="1" spans="1:9">
      <c r="A191" s="97">
        <v>2146801</v>
      </c>
      <c r="B191" s="119" t="s">
        <v>1502</v>
      </c>
      <c r="C191" s="44"/>
      <c r="D191" s="44"/>
      <c r="E191" s="44"/>
      <c r="F191" s="44"/>
      <c r="G191" s="46">
        <f t="shared" si="0"/>
        <v>0</v>
      </c>
      <c r="H191" s="46">
        <f t="shared" si="1"/>
        <v>0</v>
      </c>
      <c r="I191" s="46">
        <f t="shared" si="2"/>
        <v>0</v>
      </c>
    </row>
    <row r="192" customHeight="1" spans="1:9">
      <c r="A192" s="97">
        <v>2146802</v>
      </c>
      <c r="B192" s="119" t="s">
        <v>1503</v>
      </c>
      <c r="C192" s="44"/>
      <c r="D192" s="44"/>
      <c r="E192" s="44"/>
      <c r="F192" s="44"/>
      <c r="G192" s="46">
        <f t="shared" si="0"/>
        <v>0</v>
      </c>
      <c r="H192" s="46">
        <f t="shared" si="1"/>
        <v>0</v>
      </c>
      <c r="I192" s="46">
        <f t="shared" si="2"/>
        <v>0</v>
      </c>
    </row>
    <row r="193" customHeight="1" spans="1:9">
      <c r="A193" s="97">
        <v>2146803</v>
      </c>
      <c r="B193" s="119" t="s">
        <v>1504</v>
      </c>
      <c r="C193" s="44"/>
      <c r="D193" s="44"/>
      <c r="E193" s="44"/>
      <c r="F193" s="44"/>
      <c r="G193" s="46">
        <f t="shared" si="0"/>
        <v>0</v>
      </c>
      <c r="H193" s="46">
        <f t="shared" si="1"/>
        <v>0</v>
      </c>
      <c r="I193" s="46">
        <f t="shared" si="2"/>
        <v>0</v>
      </c>
    </row>
    <row r="194" customHeight="1" spans="1:9">
      <c r="A194" s="97">
        <v>2146804</v>
      </c>
      <c r="B194" s="119" t="s">
        <v>1505</v>
      </c>
      <c r="C194" s="44"/>
      <c r="D194" s="44"/>
      <c r="E194" s="44"/>
      <c r="F194" s="44"/>
      <c r="G194" s="46">
        <f t="shared" si="0"/>
        <v>0</v>
      </c>
      <c r="H194" s="46">
        <f t="shared" si="1"/>
        <v>0</v>
      </c>
      <c r="I194" s="46">
        <f t="shared" si="2"/>
        <v>0</v>
      </c>
    </row>
    <row r="195" customHeight="1" spans="1:9">
      <c r="A195" s="97">
        <v>2146805</v>
      </c>
      <c r="B195" s="119" t="s">
        <v>1506</v>
      </c>
      <c r="C195" s="44"/>
      <c r="D195" s="44"/>
      <c r="E195" s="44"/>
      <c r="F195" s="44"/>
      <c r="G195" s="46">
        <f t="shared" si="0"/>
        <v>0</v>
      </c>
      <c r="H195" s="46">
        <f t="shared" si="1"/>
        <v>0</v>
      </c>
      <c r="I195" s="46">
        <f t="shared" si="2"/>
        <v>0</v>
      </c>
    </row>
    <row r="196" customHeight="1" spans="1:9">
      <c r="A196" s="97">
        <v>2146899</v>
      </c>
      <c r="B196" s="119" t="s">
        <v>1507</v>
      </c>
      <c r="C196" s="44"/>
      <c r="D196" s="44"/>
      <c r="E196" s="44"/>
      <c r="F196" s="44"/>
      <c r="G196" s="46">
        <f t="shared" si="0"/>
        <v>0</v>
      </c>
      <c r="H196" s="46">
        <f t="shared" si="1"/>
        <v>0</v>
      </c>
      <c r="I196" s="46">
        <f t="shared" si="2"/>
        <v>0</v>
      </c>
    </row>
    <row r="197" customHeight="1" spans="1:9">
      <c r="A197" s="97">
        <v>21469</v>
      </c>
      <c r="B197" s="135" t="s">
        <v>1508</v>
      </c>
      <c r="C197" s="44"/>
      <c r="D197" s="44"/>
      <c r="E197" s="44"/>
      <c r="F197" s="44"/>
      <c r="G197" s="46">
        <f t="shared" si="0"/>
        <v>0</v>
      </c>
      <c r="H197" s="46">
        <f t="shared" si="1"/>
        <v>0</v>
      </c>
      <c r="I197" s="46">
        <f t="shared" si="2"/>
        <v>0</v>
      </c>
    </row>
    <row r="198" customHeight="1" spans="1:9">
      <c r="A198" s="97">
        <v>2146901</v>
      </c>
      <c r="B198" s="119" t="s">
        <v>1509</v>
      </c>
      <c r="C198" s="44"/>
      <c r="D198" s="44"/>
      <c r="E198" s="44"/>
      <c r="F198" s="44"/>
      <c r="G198" s="46">
        <f t="shared" si="0"/>
        <v>0</v>
      </c>
      <c r="H198" s="46">
        <f t="shared" si="1"/>
        <v>0</v>
      </c>
      <c r="I198" s="46">
        <f t="shared" si="2"/>
        <v>0</v>
      </c>
    </row>
    <row r="199" customHeight="1" spans="1:9">
      <c r="A199" s="97">
        <v>2146902</v>
      </c>
      <c r="B199" s="119" t="s">
        <v>803</v>
      </c>
      <c r="C199" s="44"/>
      <c r="D199" s="44"/>
      <c r="E199" s="44"/>
      <c r="F199" s="44"/>
      <c r="G199" s="46">
        <f t="shared" si="0"/>
        <v>0</v>
      </c>
      <c r="H199" s="46">
        <f t="shared" si="1"/>
        <v>0</v>
      </c>
      <c r="I199" s="46">
        <f t="shared" si="2"/>
        <v>0</v>
      </c>
    </row>
    <row r="200" customHeight="1" spans="1:9">
      <c r="A200" s="97">
        <v>2146903</v>
      </c>
      <c r="B200" s="119" t="s">
        <v>1510</v>
      </c>
      <c r="C200" s="44"/>
      <c r="D200" s="44"/>
      <c r="E200" s="44"/>
      <c r="F200" s="44"/>
      <c r="G200" s="46">
        <f t="shared" si="0"/>
        <v>0</v>
      </c>
      <c r="H200" s="46">
        <f t="shared" si="1"/>
        <v>0</v>
      </c>
      <c r="I200" s="46">
        <f t="shared" si="2"/>
        <v>0</v>
      </c>
    </row>
    <row r="201" customHeight="1" spans="1:9">
      <c r="A201" s="97">
        <v>2146904</v>
      </c>
      <c r="B201" s="119" t="s">
        <v>1511</v>
      </c>
      <c r="C201" s="44"/>
      <c r="D201" s="44"/>
      <c r="E201" s="44"/>
      <c r="F201" s="44"/>
      <c r="G201" s="46">
        <f t="shared" si="0"/>
        <v>0</v>
      </c>
      <c r="H201" s="46">
        <f t="shared" si="1"/>
        <v>0</v>
      </c>
      <c r="I201" s="46">
        <f t="shared" si="2"/>
        <v>0</v>
      </c>
    </row>
    <row r="202" customHeight="1" spans="1:9">
      <c r="A202" s="97">
        <v>2146906</v>
      </c>
      <c r="B202" s="119" t="s">
        <v>1512</v>
      </c>
      <c r="C202" s="44"/>
      <c r="D202" s="44"/>
      <c r="E202" s="44"/>
      <c r="F202" s="44"/>
      <c r="G202" s="46">
        <f t="shared" si="0"/>
        <v>0</v>
      </c>
      <c r="H202" s="46">
        <f t="shared" si="1"/>
        <v>0</v>
      </c>
      <c r="I202" s="46">
        <f t="shared" si="2"/>
        <v>0</v>
      </c>
    </row>
    <row r="203" customHeight="1" spans="1:9">
      <c r="A203" s="97">
        <v>2146907</v>
      </c>
      <c r="B203" s="119" t="s">
        <v>1513</v>
      </c>
      <c r="C203" s="44"/>
      <c r="D203" s="44"/>
      <c r="E203" s="44"/>
      <c r="F203" s="44"/>
      <c r="G203" s="46">
        <f t="shared" si="0"/>
        <v>0</v>
      </c>
      <c r="H203" s="46">
        <f t="shared" si="1"/>
        <v>0</v>
      </c>
      <c r="I203" s="46">
        <f t="shared" si="2"/>
        <v>0</v>
      </c>
    </row>
    <row r="204" customHeight="1" spans="1:9">
      <c r="A204" s="97">
        <v>2146908</v>
      </c>
      <c r="B204" s="119" t="s">
        <v>1514</v>
      </c>
      <c r="C204" s="44"/>
      <c r="D204" s="44"/>
      <c r="E204" s="44"/>
      <c r="F204" s="44"/>
      <c r="G204" s="46">
        <f t="shared" si="0"/>
        <v>0</v>
      </c>
      <c r="H204" s="46">
        <f t="shared" si="1"/>
        <v>0</v>
      </c>
      <c r="I204" s="46">
        <f t="shared" si="2"/>
        <v>0</v>
      </c>
    </row>
    <row r="205" customHeight="1" spans="1:9">
      <c r="A205" s="97">
        <v>2146909</v>
      </c>
      <c r="B205" s="119" t="s">
        <v>1515</v>
      </c>
      <c r="C205" s="44"/>
      <c r="D205" s="44"/>
      <c r="E205" s="44"/>
      <c r="F205" s="44"/>
      <c r="G205" s="46">
        <f t="shared" si="0"/>
        <v>0</v>
      </c>
      <c r="H205" s="46">
        <f t="shared" si="1"/>
        <v>0</v>
      </c>
      <c r="I205" s="46">
        <f t="shared" si="2"/>
        <v>0</v>
      </c>
    </row>
    <row r="206" customHeight="1" spans="1:9">
      <c r="A206" s="97">
        <v>2146999</v>
      </c>
      <c r="B206" s="119" t="s">
        <v>1516</v>
      </c>
      <c r="C206" s="44"/>
      <c r="D206" s="44"/>
      <c r="E206" s="44"/>
      <c r="F206" s="44"/>
      <c r="G206" s="46">
        <f t="shared" si="0"/>
        <v>0</v>
      </c>
      <c r="H206" s="46">
        <f t="shared" si="1"/>
        <v>0</v>
      </c>
      <c r="I206" s="46">
        <f t="shared" si="2"/>
        <v>0</v>
      </c>
    </row>
    <row r="207" customHeight="1" spans="1:9">
      <c r="A207" s="97">
        <v>21470</v>
      </c>
      <c r="B207" s="135" t="s">
        <v>1517</v>
      </c>
      <c r="C207" s="44"/>
      <c r="D207" s="44"/>
      <c r="E207" s="44"/>
      <c r="F207" s="44"/>
      <c r="G207" s="46">
        <f t="shared" si="0"/>
        <v>0</v>
      </c>
      <c r="H207" s="46">
        <f t="shared" si="1"/>
        <v>0</v>
      </c>
      <c r="I207" s="46">
        <f t="shared" si="2"/>
        <v>0</v>
      </c>
    </row>
    <row r="208" customHeight="1" spans="1:9">
      <c r="A208" s="97">
        <v>2147001</v>
      </c>
      <c r="B208" s="119" t="s">
        <v>1518</v>
      </c>
      <c r="C208" s="44"/>
      <c r="D208" s="44"/>
      <c r="E208" s="44"/>
      <c r="F208" s="44"/>
      <c r="G208" s="46">
        <f t="shared" si="0"/>
        <v>0</v>
      </c>
      <c r="H208" s="46">
        <f t="shared" si="1"/>
        <v>0</v>
      </c>
      <c r="I208" s="46">
        <f t="shared" si="2"/>
        <v>0</v>
      </c>
    </row>
    <row r="209" customHeight="1" spans="1:9">
      <c r="A209" s="97">
        <v>2147099</v>
      </c>
      <c r="B209" s="119" t="s">
        <v>1519</v>
      </c>
      <c r="C209" s="44"/>
      <c r="D209" s="44"/>
      <c r="E209" s="44"/>
      <c r="F209" s="44"/>
      <c r="G209" s="46">
        <f t="shared" si="0"/>
        <v>0</v>
      </c>
      <c r="H209" s="46">
        <f t="shared" si="1"/>
        <v>0</v>
      </c>
      <c r="I209" s="46">
        <f t="shared" si="2"/>
        <v>0</v>
      </c>
    </row>
    <row r="210" customHeight="1" spans="1:9">
      <c r="A210" s="97">
        <v>21471</v>
      </c>
      <c r="B210" s="135" t="s">
        <v>1520</v>
      </c>
      <c r="C210" s="44"/>
      <c r="D210" s="44"/>
      <c r="E210" s="44"/>
      <c r="F210" s="44"/>
      <c r="G210" s="46">
        <f t="shared" si="0"/>
        <v>0</v>
      </c>
      <c r="H210" s="46">
        <f t="shared" si="1"/>
        <v>0</v>
      </c>
      <c r="I210" s="46">
        <f t="shared" si="2"/>
        <v>0</v>
      </c>
    </row>
    <row r="211" customHeight="1" spans="1:9">
      <c r="A211" s="97">
        <v>2147101</v>
      </c>
      <c r="B211" s="119" t="s">
        <v>1518</v>
      </c>
      <c r="C211" s="44"/>
      <c r="D211" s="44"/>
      <c r="E211" s="44"/>
      <c r="F211" s="44"/>
      <c r="G211" s="46">
        <f t="shared" si="0"/>
        <v>0</v>
      </c>
      <c r="H211" s="46">
        <f t="shared" si="1"/>
        <v>0</v>
      </c>
      <c r="I211" s="46">
        <f t="shared" si="2"/>
        <v>0</v>
      </c>
    </row>
    <row r="212" customHeight="1" spans="1:9">
      <c r="A212" s="97">
        <v>2147199</v>
      </c>
      <c r="B212" s="119" t="s">
        <v>1521</v>
      </c>
      <c r="C212" s="44"/>
      <c r="D212" s="44"/>
      <c r="E212" s="44"/>
      <c r="F212" s="44"/>
      <c r="G212" s="46">
        <f t="shared" si="0"/>
        <v>0</v>
      </c>
      <c r="H212" s="46">
        <f t="shared" si="1"/>
        <v>0</v>
      </c>
      <c r="I212" s="46">
        <f t="shared" si="2"/>
        <v>0</v>
      </c>
    </row>
    <row r="213" customHeight="1" spans="1:9">
      <c r="A213" s="97">
        <v>21472</v>
      </c>
      <c r="B213" s="135" t="s">
        <v>1522</v>
      </c>
      <c r="C213" s="44"/>
      <c r="D213" s="44"/>
      <c r="E213" s="44"/>
      <c r="F213" s="44"/>
      <c r="G213" s="46">
        <f t="shared" si="0"/>
        <v>0</v>
      </c>
      <c r="H213" s="46">
        <f t="shared" si="1"/>
        <v>0</v>
      </c>
      <c r="I213" s="46">
        <f t="shared" si="2"/>
        <v>0</v>
      </c>
    </row>
    <row r="214" customHeight="1" spans="1:9">
      <c r="A214" s="97">
        <v>21498</v>
      </c>
      <c r="B214" s="135" t="s">
        <v>1348</v>
      </c>
      <c r="C214" s="44"/>
      <c r="D214" s="44"/>
      <c r="E214" s="44"/>
      <c r="F214" s="44"/>
      <c r="G214" s="46">
        <f t="shared" si="0"/>
        <v>0</v>
      </c>
      <c r="H214" s="46">
        <f t="shared" si="1"/>
        <v>0</v>
      </c>
      <c r="I214" s="46">
        <f t="shared" si="2"/>
        <v>0</v>
      </c>
    </row>
    <row r="215" customHeight="1" spans="1:9">
      <c r="A215" s="97">
        <v>2149801</v>
      </c>
      <c r="B215" s="119" t="s">
        <v>1523</v>
      </c>
      <c r="C215" s="44"/>
      <c r="D215" s="44"/>
      <c r="E215" s="44"/>
      <c r="F215" s="44"/>
      <c r="G215" s="46">
        <f t="shared" si="0"/>
        <v>0</v>
      </c>
      <c r="H215" s="46">
        <f t="shared" si="1"/>
        <v>0</v>
      </c>
      <c r="I215" s="46">
        <f t="shared" si="2"/>
        <v>0</v>
      </c>
    </row>
    <row r="216" customHeight="1" spans="1:9">
      <c r="A216" s="97">
        <v>2149802</v>
      </c>
      <c r="B216" s="119" t="s">
        <v>1524</v>
      </c>
      <c r="C216" s="44"/>
      <c r="D216" s="44"/>
      <c r="E216" s="44"/>
      <c r="F216" s="44"/>
      <c r="G216" s="46">
        <f t="shared" si="0"/>
        <v>0</v>
      </c>
      <c r="H216" s="46">
        <f t="shared" si="1"/>
        <v>0</v>
      </c>
      <c r="I216" s="46">
        <f t="shared" si="2"/>
        <v>0</v>
      </c>
    </row>
    <row r="217" customHeight="1" spans="1:9">
      <c r="A217" s="97">
        <v>2149803</v>
      </c>
      <c r="B217" s="119" t="s">
        <v>1525</v>
      </c>
      <c r="C217" s="44"/>
      <c r="D217" s="44"/>
      <c r="E217" s="44"/>
      <c r="F217" s="44"/>
      <c r="G217" s="46">
        <f t="shared" si="0"/>
        <v>0</v>
      </c>
      <c r="H217" s="46">
        <f t="shared" si="1"/>
        <v>0</v>
      </c>
      <c r="I217" s="46">
        <f t="shared" si="2"/>
        <v>0</v>
      </c>
    </row>
    <row r="218" customHeight="1" spans="1:9">
      <c r="A218" s="97">
        <v>2149804</v>
      </c>
      <c r="B218" s="119" t="s">
        <v>1526</v>
      </c>
      <c r="C218" s="44"/>
      <c r="D218" s="44"/>
      <c r="E218" s="44"/>
      <c r="F218" s="44"/>
      <c r="G218" s="46">
        <f t="shared" si="0"/>
        <v>0</v>
      </c>
      <c r="H218" s="46">
        <f t="shared" si="1"/>
        <v>0</v>
      </c>
      <c r="I218" s="46">
        <f t="shared" si="2"/>
        <v>0</v>
      </c>
    </row>
    <row r="219" customHeight="1" spans="1:9">
      <c r="A219" s="97">
        <v>2149899</v>
      </c>
      <c r="B219" s="119" t="s">
        <v>1527</v>
      </c>
      <c r="C219" s="44"/>
      <c r="D219" s="44"/>
      <c r="E219" s="44"/>
      <c r="F219" s="44"/>
      <c r="G219" s="46">
        <f t="shared" si="0"/>
        <v>0</v>
      </c>
      <c r="H219" s="46">
        <f t="shared" si="1"/>
        <v>0</v>
      </c>
      <c r="I219" s="46">
        <f t="shared" si="2"/>
        <v>0</v>
      </c>
    </row>
    <row r="220" customHeight="1" spans="1:9">
      <c r="A220" s="97">
        <v>215</v>
      </c>
      <c r="B220" s="135" t="s">
        <v>107</v>
      </c>
      <c r="C220" s="44"/>
      <c r="D220" s="44"/>
      <c r="E220" s="44"/>
      <c r="F220" s="44"/>
      <c r="G220" s="46">
        <f t="shared" si="0"/>
        <v>0</v>
      </c>
      <c r="H220" s="46">
        <f t="shared" si="1"/>
        <v>0</v>
      </c>
      <c r="I220" s="46">
        <f t="shared" si="2"/>
        <v>0</v>
      </c>
    </row>
    <row r="221" customHeight="1" spans="1:9">
      <c r="A221" s="97">
        <v>21562</v>
      </c>
      <c r="B221" s="135" t="s">
        <v>1528</v>
      </c>
      <c r="C221" s="44"/>
      <c r="D221" s="44"/>
      <c r="E221" s="44"/>
      <c r="F221" s="44"/>
      <c r="G221" s="46">
        <f t="shared" si="0"/>
        <v>0</v>
      </c>
      <c r="H221" s="46">
        <f t="shared" si="1"/>
        <v>0</v>
      </c>
      <c r="I221" s="46">
        <f t="shared" si="2"/>
        <v>0</v>
      </c>
    </row>
    <row r="222" customHeight="1" spans="1:9">
      <c r="A222" s="97">
        <v>2156201</v>
      </c>
      <c r="B222" s="119" t="s">
        <v>1529</v>
      </c>
      <c r="C222" s="44"/>
      <c r="D222" s="44"/>
      <c r="E222" s="44"/>
      <c r="F222" s="44"/>
      <c r="G222" s="46">
        <f t="shared" si="0"/>
        <v>0</v>
      </c>
      <c r="H222" s="46">
        <f t="shared" si="1"/>
        <v>0</v>
      </c>
      <c r="I222" s="46">
        <f t="shared" si="2"/>
        <v>0</v>
      </c>
    </row>
    <row r="223" customHeight="1" spans="1:9">
      <c r="A223" s="97">
        <v>2156202</v>
      </c>
      <c r="B223" s="119" t="s">
        <v>1530</v>
      </c>
      <c r="C223" s="44"/>
      <c r="D223" s="44"/>
      <c r="E223" s="44"/>
      <c r="F223" s="44"/>
      <c r="G223" s="46">
        <f t="shared" si="0"/>
        <v>0</v>
      </c>
      <c r="H223" s="46">
        <f t="shared" si="1"/>
        <v>0</v>
      </c>
      <c r="I223" s="46">
        <f t="shared" si="2"/>
        <v>0</v>
      </c>
    </row>
    <row r="224" customHeight="1" spans="1:9">
      <c r="A224" s="97">
        <v>2156299</v>
      </c>
      <c r="B224" s="119" t="s">
        <v>1531</v>
      </c>
      <c r="C224" s="44"/>
      <c r="D224" s="44"/>
      <c r="E224" s="44"/>
      <c r="F224" s="44"/>
      <c r="G224" s="46">
        <f t="shared" si="0"/>
        <v>0</v>
      </c>
      <c r="H224" s="46">
        <f t="shared" si="1"/>
        <v>0</v>
      </c>
      <c r="I224" s="46">
        <f t="shared" si="2"/>
        <v>0</v>
      </c>
    </row>
    <row r="225" customHeight="1" spans="1:9">
      <c r="A225" s="97">
        <v>21598</v>
      </c>
      <c r="B225" s="135" t="s">
        <v>1348</v>
      </c>
      <c r="C225" s="44"/>
      <c r="D225" s="44"/>
      <c r="E225" s="44"/>
      <c r="F225" s="44"/>
      <c r="G225" s="46">
        <f t="shared" si="0"/>
        <v>0</v>
      </c>
      <c r="H225" s="46">
        <f t="shared" si="1"/>
        <v>0</v>
      </c>
      <c r="I225" s="46">
        <f t="shared" si="2"/>
        <v>0</v>
      </c>
    </row>
    <row r="226" customHeight="1" spans="1:9">
      <c r="A226" s="97">
        <v>2159801</v>
      </c>
      <c r="B226" s="119" t="s">
        <v>1532</v>
      </c>
      <c r="C226" s="44"/>
      <c r="D226" s="44"/>
      <c r="E226" s="44"/>
      <c r="F226" s="44"/>
      <c r="G226" s="46">
        <f t="shared" si="0"/>
        <v>0</v>
      </c>
      <c r="H226" s="46">
        <f t="shared" si="1"/>
        <v>0</v>
      </c>
      <c r="I226" s="46">
        <f t="shared" si="2"/>
        <v>0</v>
      </c>
    </row>
    <row r="227" customHeight="1" spans="1:9">
      <c r="A227" s="97">
        <v>2159802</v>
      </c>
      <c r="B227" s="119" t="s">
        <v>1533</v>
      </c>
      <c r="C227" s="44"/>
      <c r="D227" s="44"/>
      <c r="E227" s="44"/>
      <c r="F227" s="44"/>
      <c r="G227" s="46">
        <f t="shared" si="0"/>
        <v>0</v>
      </c>
      <c r="H227" s="46">
        <f t="shared" si="1"/>
        <v>0</v>
      </c>
      <c r="I227" s="46">
        <f t="shared" si="2"/>
        <v>0</v>
      </c>
    </row>
    <row r="228" customHeight="1" spans="1:9">
      <c r="A228" s="97">
        <v>2159803</v>
      </c>
      <c r="B228" s="119" t="s">
        <v>1534</v>
      </c>
      <c r="C228" s="44"/>
      <c r="D228" s="44"/>
      <c r="E228" s="44"/>
      <c r="F228" s="44"/>
      <c r="G228" s="46">
        <f t="shared" si="0"/>
        <v>0</v>
      </c>
      <c r="H228" s="46">
        <f t="shared" si="1"/>
        <v>0</v>
      </c>
      <c r="I228" s="46">
        <f t="shared" si="2"/>
        <v>0</v>
      </c>
    </row>
    <row r="229" customHeight="1" spans="1:9">
      <c r="A229" s="97">
        <v>2159899</v>
      </c>
      <c r="B229" s="119" t="s">
        <v>1535</v>
      </c>
      <c r="C229" s="44"/>
      <c r="D229" s="44"/>
      <c r="E229" s="44"/>
      <c r="F229" s="44"/>
      <c r="G229" s="46">
        <f t="shared" si="0"/>
        <v>0</v>
      </c>
      <c r="H229" s="46">
        <f t="shared" si="1"/>
        <v>0</v>
      </c>
      <c r="I229" s="46">
        <f t="shared" si="2"/>
        <v>0</v>
      </c>
    </row>
    <row r="230" customHeight="1" spans="1:9">
      <c r="A230" s="97">
        <v>217</v>
      </c>
      <c r="B230" s="135" t="s">
        <v>109</v>
      </c>
      <c r="C230" s="44"/>
      <c r="D230" s="44"/>
      <c r="E230" s="44"/>
      <c r="F230" s="44"/>
      <c r="G230" s="46">
        <f t="shared" si="0"/>
        <v>0</v>
      </c>
      <c r="H230" s="46">
        <f t="shared" si="1"/>
        <v>0</v>
      </c>
      <c r="I230" s="46">
        <f t="shared" si="2"/>
        <v>0</v>
      </c>
    </row>
    <row r="231" customHeight="1" spans="1:9">
      <c r="A231" s="97">
        <v>21704</v>
      </c>
      <c r="B231" s="135" t="s">
        <v>892</v>
      </c>
      <c r="C231" s="44"/>
      <c r="D231" s="44"/>
      <c r="E231" s="44"/>
      <c r="F231" s="44"/>
      <c r="G231" s="46">
        <f t="shared" si="0"/>
        <v>0</v>
      </c>
      <c r="H231" s="46">
        <f t="shared" si="1"/>
        <v>0</v>
      </c>
      <c r="I231" s="46">
        <f t="shared" si="2"/>
        <v>0</v>
      </c>
    </row>
    <row r="232" customHeight="1" spans="1:9">
      <c r="A232" s="97">
        <v>2170402</v>
      </c>
      <c r="B232" s="119" t="s">
        <v>1536</v>
      </c>
      <c r="C232" s="44"/>
      <c r="D232" s="44"/>
      <c r="E232" s="44"/>
      <c r="F232" s="44"/>
      <c r="G232" s="46">
        <f t="shared" si="0"/>
        <v>0</v>
      </c>
      <c r="H232" s="46">
        <f t="shared" si="1"/>
        <v>0</v>
      </c>
      <c r="I232" s="46">
        <f t="shared" si="2"/>
        <v>0</v>
      </c>
    </row>
    <row r="233" customHeight="1" spans="1:9">
      <c r="A233" s="97">
        <v>2170403</v>
      </c>
      <c r="B233" s="119" t="s">
        <v>1537</v>
      </c>
      <c r="C233" s="44"/>
      <c r="D233" s="44"/>
      <c r="E233" s="44"/>
      <c r="F233" s="44"/>
      <c r="G233" s="46">
        <f t="shared" si="0"/>
        <v>0</v>
      </c>
      <c r="H233" s="46">
        <f t="shared" si="1"/>
        <v>0</v>
      </c>
      <c r="I233" s="46">
        <f t="shared" si="2"/>
        <v>0</v>
      </c>
    </row>
    <row r="234" customHeight="1" spans="1:9">
      <c r="A234" s="97">
        <v>220</v>
      </c>
      <c r="B234" s="135" t="s">
        <v>111</v>
      </c>
      <c r="C234" s="44"/>
      <c r="D234" s="44"/>
      <c r="E234" s="44"/>
      <c r="F234" s="44"/>
      <c r="G234" s="46">
        <f t="shared" si="0"/>
        <v>0</v>
      </c>
      <c r="H234" s="46">
        <f t="shared" si="1"/>
        <v>0</v>
      </c>
      <c r="I234" s="46">
        <f t="shared" si="2"/>
        <v>0</v>
      </c>
    </row>
    <row r="235" customHeight="1" spans="1:9">
      <c r="A235" s="97">
        <v>22006</v>
      </c>
      <c r="B235" s="135" t="s">
        <v>1538</v>
      </c>
      <c r="C235" s="44"/>
      <c r="D235" s="44"/>
      <c r="E235" s="44"/>
      <c r="F235" s="44"/>
      <c r="G235" s="46">
        <f t="shared" si="0"/>
        <v>0</v>
      </c>
      <c r="H235" s="46">
        <f t="shared" si="1"/>
        <v>0</v>
      </c>
      <c r="I235" s="46">
        <f t="shared" si="2"/>
        <v>0</v>
      </c>
    </row>
    <row r="236" customHeight="1" spans="1:9">
      <c r="A236" s="97">
        <v>2200601</v>
      </c>
      <c r="B236" s="119" t="s">
        <v>1539</v>
      </c>
      <c r="C236" s="44"/>
      <c r="D236" s="44"/>
      <c r="E236" s="44"/>
      <c r="F236" s="44"/>
      <c r="G236" s="46">
        <f t="shared" si="0"/>
        <v>0</v>
      </c>
      <c r="H236" s="46">
        <f t="shared" si="1"/>
        <v>0</v>
      </c>
      <c r="I236" s="46">
        <f t="shared" si="2"/>
        <v>0</v>
      </c>
    </row>
    <row r="237" customHeight="1" spans="1:9">
      <c r="A237" s="97">
        <v>2200602</v>
      </c>
      <c r="B237" s="119" t="s">
        <v>1540</v>
      </c>
      <c r="C237" s="44"/>
      <c r="D237" s="44"/>
      <c r="E237" s="44"/>
      <c r="F237" s="44"/>
      <c r="G237" s="46">
        <f t="shared" si="0"/>
        <v>0</v>
      </c>
      <c r="H237" s="46">
        <f t="shared" si="1"/>
        <v>0</v>
      </c>
      <c r="I237" s="46">
        <f t="shared" si="2"/>
        <v>0</v>
      </c>
    </row>
    <row r="238" customHeight="1" spans="1:9">
      <c r="A238" s="97">
        <v>221</v>
      </c>
      <c r="B238" s="135" t="s">
        <v>112</v>
      </c>
      <c r="C238" s="44"/>
      <c r="D238" s="44"/>
      <c r="E238" s="44"/>
      <c r="F238" s="44"/>
      <c r="G238" s="46">
        <f t="shared" si="0"/>
        <v>0</v>
      </c>
      <c r="H238" s="46">
        <f t="shared" si="1"/>
        <v>0</v>
      </c>
      <c r="I238" s="46">
        <f t="shared" si="2"/>
        <v>0</v>
      </c>
    </row>
    <row r="239" customHeight="1" spans="1:9">
      <c r="A239" s="97">
        <v>22198</v>
      </c>
      <c r="B239" s="135" t="s">
        <v>1348</v>
      </c>
      <c r="C239" s="44"/>
      <c r="D239" s="44"/>
      <c r="E239" s="44"/>
      <c r="F239" s="44"/>
      <c r="G239" s="46">
        <f t="shared" si="0"/>
        <v>0</v>
      </c>
      <c r="H239" s="46">
        <f t="shared" si="1"/>
        <v>0</v>
      </c>
      <c r="I239" s="46">
        <f t="shared" si="2"/>
        <v>0</v>
      </c>
    </row>
    <row r="240" customHeight="1" spans="1:9">
      <c r="A240" s="97">
        <v>2219801</v>
      </c>
      <c r="B240" s="119" t="s">
        <v>956</v>
      </c>
      <c r="C240" s="44"/>
      <c r="D240" s="44"/>
      <c r="E240" s="44"/>
      <c r="F240" s="44"/>
      <c r="G240" s="46">
        <f t="shared" si="0"/>
        <v>0</v>
      </c>
      <c r="H240" s="46">
        <f t="shared" si="1"/>
        <v>0</v>
      </c>
      <c r="I240" s="46">
        <f t="shared" si="2"/>
        <v>0</v>
      </c>
    </row>
    <row r="241" customHeight="1" spans="1:9">
      <c r="A241" s="97">
        <v>2219899</v>
      </c>
      <c r="B241" s="119" t="s">
        <v>1541</v>
      </c>
      <c r="C241" s="44"/>
      <c r="D241" s="44"/>
      <c r="E241" s="44"/>
      <c r="F241" s="44"/>
      <c r="G241" s="46">
        <f t="shared" si="0"/>
        <v>0</v>
      </c>
      <c r="H241" s="46">
        <f t="shared" si="1"/>
        <v>0</v>
      </c>
      <c r="I241" s="46">
        <f t="shared" si="2"/>
        <v>0</v>
      </c>
    </row>
    <row r="242" customHeight="1" spans="1:9">
      <c r="A242" s="97">
        <v>222</v>
      </c>
      <c r="B242" s="135" t="s">
        <v>113</v>
      </c>
      <c r="C242" s="44"/>
      <c r="D242" s="44"/>
      <c r="E242" s="44"/>
      <c r="F242" s="44"/>
      <c r="G242" s="46">
        <f t="shared" si="0"/>
        <v>0</v>
      </c>
      <c r="H242" s="46">
        <f t="shared" si="1"/>
        <v>0</v>
      </c>
      <c r="I242" s="46">
        <f t="shared" si="2"/>
        <v>0</v>
      </c>
    </row>
    <row r="243" customHeight="1" spans="1:9">
      <c r="A243" s="97">
        <v>22298</v>
      </c>
      <c r="B243" s="135" t="s">
        <v>1348</v>
      </c>
      <c r="C243" s="44"/>
      <c r="D243" s="44"/>
      <c r="E243" s="44"/>
      <c r="F243" s="44"/>
      <c r="G243" s="46">
        <f t="shared" si="0"/>
        <v>0</v>
      </c>
      <c r="H243" s="46">
        <f t="shared" si="1"/>
        <v>0</v>
      </c>
      <c r="I243" s="46">
        <f t="shared" si="2"/>
        <v>0</v>
      </c>
    </row>
    <row r="244" customHeight="1" spans="1:9">
      <c r="A244" s="97">
        <v>2229801</v>
      </c>
      <c r="B244" s="119" t="s">
        <v>977</v>
      </c>
      <c r="C244" s="44"/>
      <c r="D244" s="44"/>
      <c r="E244" s="44"/>
      <c r="F244" s="44"/>
      <c r="G244" s="46">
        <f t="shared" si="0"/>
        <v>0</v>
      </c>
      <c r="H244" s="46">
        <f t="shared" si="1"/>
        <v>0</v>
      </c>
      <c r="I244" s="46">
        <f t="shared" si="2"/>
        <v>0</v>
      </c>
    </row>
    <row r="245" customHeight="1" spans="1:9">
      <c r="A245" s="97">
        <v>2229899</v>
      </c>
      <c r="B245" s="119" t="s">
        <v>1542</v>
      </c>
      <c r="C245" s="44"/>
      <c r="D245" s="44"/>
      <c r="E245" s="44"/>
      <c r="F245" s="44"/>
      <c r="G245" s="46">
        <f t="shared" si="0"/>
        <v>0</v>
      </c>
      <c r="H245" s="46">
        <f t="shared" si="1"/>
        <v>0</v>
      </c>
      <c r="I245" s="46">
        <f t="shared" si="2"/>
        <v>0</v>
      </c>
    </row>
    <row r="246" customHeight="1" spans="1:9">
      <c r="A246" s="97">
        <v>224</v>
      </c>
      <c r="B246" s="135" t="s">
        <v>114</v>
      </c>
      <c r="C246" s="44"/>
      <c r="D246" s="44"/>
      <c r="E246" s="44"/>
      <c r="F246" s="44"/>
      <c r="G246" s="46">
        <f t="shared" si="0"/>
        <v>0</v>
      </c>
      <c r="H246" s="46">
        <f t="shared" si="1"/>
        <v>0</v>
      </c>
      <c r="I246" s="46">
        <f t="shared" si="2"/>
        <v>0</v>
      </c>
    </row>
    <row r="247" customHeight="1" spans="1:9">
      <c r="A247" s="97">
        <v>22498</v>
      </c>
      <c r="B247" s="135" t="s">
        <v>1543</v>
      </c>
      <c r="C247" s="44"/>
      <c r="D247" s="44"/>
      <c r="E247" s="44"/>
      <c r="F247" s="44"/>
      <c r="G247" s="46">
        <f t="shared" si="0"/>
        <v>0</v>
      </c>
      <c r="H247" s="46">
        <f t="shared" si="1"/>
        <v>0</v>
      </c>
      <c r="I247" s="46">
        <f t="shared" si="2"/>
        <v>0</v>
      </c>
    </row>
    <row r="248" customHeight="1" spans="1:9">
      <c r="A248" s="97">
        <v>2249801</v>
      </c>
      <c r="B248" s="119" t="s">
        <v>1544</v>
      </c>
      <c r="C248" s="44"/>
      <c r="D248" s="44"/>
      <c r="E248" s="44"/>
      <c r="F248" s="44"/>
      <c r="G248" s="46">
        <f t="shared" si="0"/>
        <v>0</v>
      </c>
      <c r="H248" s="46">
        <f t="shared" si="1"/>
        <v>0</v>
      </c>
      <c r="I248" s="46">
        <f t="shared" si="2"/>
        <v>0</v>
      </c>
    </row>
    <row r="249" customHeight="1" spans="1:9">
      <c r="A249" s="97">
        <v>2249802</v>
      </c>
      <c r="B249" s="119" t="s">
        <v>1545</v>
      </c>
      <c r="C249" s="44"/>
      <c r="D249" s="44"/>
      <c r="E249" s="44"/>
      <c r="F249" s="44"/>
      <c r="G249" s="46">
        <f t="shared" si="0"/>
        <v>0</v>
      </c>
      <c r="H249" s="46">
        <f t="shared" si="1"/>
        <v>0</v>
      </c>
      <c r="I249" s="46">
        <f t="shared" si="2"/>
        <v>0</v>
      </c>
    </row>
    <row r="250" customHeight="1" spans="1:9">
      <c r="A250" s="97">
        <v>2249899</v>
      </c>
      <c r="B250" s="119" t="s">
        <v>1546</v>
      </c>
      <c r="C250" s="44"/>
      <c r="D250" s="44"/>
      <c r="E250" s="44"/>
      <c r="F250" s="44"/>
      <c r="G250" s="46">
        <f t="shared" si="0"/>
        <v>0</v>
      </c>
      <c r="H250" s="46">
        <f t="shared" si="1"/>
        <v>0</v>
      </c>
      <c r="I250" s="46">
        <f t="shared" si="2"/>
        <v>0</v>
      </c>
    </row>
    <row r="251" customHeight="1" spans="1:9">
      <c r="A251" s="97">
        <v>229</v>
      </c>
      <c r="B251" s="135" t="s">
        <v>1203</v>
      </c>
      <c r="C251" s="44"/>
      <c r="D251" s="44">
        <v>81887</v>
      </c>
      <c r="E251" s="44">
        <v>9</v>
      </c>
      <c r="F251" s="44">
        <v>81876</v>
      </c>
      <c r="G251" s="46">
        <f t="shared" si="0"/>
        <v>0</v>
      </c>
      <c r="H251" s="46">
        <f t="shared" si="1"/>
        <v>0.999865668543236</v>
      </c>
      <c r="I251" s="46">
        <f t="shared" si="2"/>
        <v>9097.33333333333</v>
      </c>
    </row>
    <row r="252" customHeight="1" spans="1:9">
      <c r="A252" s="97">
        <v>22904</v>
      </c>
      <c r="B252" s="135" t="s">
        <v>1547</v>
      </c>
      <c r="C252" s="44"/>
      <c r="D252" s="44">
        <v>80000</v>
      </c>
      <c r="E252" s="44"/>
      <c r="F252" s="44">
        <v>80000</v>
      </c>
      <c r="G252" s="46">
        <f t="shared" si="0"/>
        <v>0</v>
      </c>
      <c r="H252" s="46">
        <f t="shared" si="1"/>
        <v>1</v>
      </c>
      <c r="I252" s="46">
        <f t="shared" si="2"/>
        <v>0</v>
      </c>
    </row>
    <row r="253" customHeight="1" spans="1:9">
      <c r="A253" s="97">
        <v>2290401</v>
      </c>
      <c r="B253" s="119" t="s">
        <v>1548</v>
      </c>
      <c r="C253" s="44"/>
      <c r="D253" s="44"/>
      <c r="E253" s="44"/>
      <c r="F253" s="44"/>
      <c r="G253" s="46">
        <f t="shared" si="0"/>
        <v>0</v>
      </c>
      <c r="H253" s="46">
        <f t="shared" si="1"/>
        <v>0</v>
      </c>
      <c r="I253" s="46">
        <f t="shared" si="2"/>
        <v>0</v>
      </c>
    </row>
    <row r="254" customHeight="1" spans="1:9">
      <c r="A254" s="97">
        <v>2290402</v>
      </c>
      <c r="B254" s="119" t="s">
        <v>1549</v>
      </c>
      <c r="C254" s="44"/>
      <c r="D254" s="44"/>
      <c r="E254" s="44"/>
      <c r="F254" s="44"/>
      <c r="G254" s="46">
        <f t="shared" si="0"/>
        <v>0</v>
      </c>
      <c r="H254" s="46">
        <f t="shared" si="1"/>
        <v>0</v>
      </c>
      <c r="I254" s="46">
        <f t="shared" si="2"/>
        <v>0</v>
      </c>
    </row>
    <row r="255" customHeight="1" spans="1:9">
      <c r="A255" s="97">
        <v>2290403</v>
      </c>
      <c r="B255" s="119" t="s">
        <v>1550</v>
      </c>
      <c r="C255" s="44"/>
      <c r="D255" s="44"/>
      <c r="E255" s="44"/>
      <c r="F255" s="44">
        <v>80000</v>
      </c>
      <c r="G255" s="46">
        <f t="shared" si="0"/>
        <v>0</v>
      </c>
      <c r="H255" s="46">
        <f t="shared" si="1"/>
        <v>0</v>
      </c>
      <c r="I255" s="46">
        <f t="shared" si="2"/>
        <v>0</v>
      </c>
    </row>
    <row r="256" customHeight="1" spans="1:9">
      <c r="A256" s="97">
        <v>22908</v>
      </c>
      <c r="B256" s="119" t="s">
        <v>1551</v>
      </c>
      <c r="C256" s="44"/>
      <c r="D256" s="44"/>
      <c r="E256" s="44"/>
      <c r="F256" s="44"/>
      <c r="G256" s="46">
        <f t="shared" si="0"/>
        <v>0</v>
      </c>
      <c r="H256" s="46">
        <f t="shared" si="1"/>
        <v>0</v>
      </c>
      <c r="I256" s="46">
        <f t="shared" si="2"/>
        <v>0</v>
      </c>
    </row>
    <row r="257" customHeight="1" spans="1:9">
      <c r="A257" s="97">
        <v>2290802</v>
      </c>
      <c r="B257" s="119" t="s">
        <v>1552</v>
      </c>
      <c r="C257" s="44"/>
      <c r="D257" s="44"/>
      <c r="E257" s="44"/>
      <c r="F257" s="44"/>
      <c r="G257" s="46">
        <f t="shared" si="0"/>
        <v>0</v>
      </c>
      <c r="H257" s="46">
        <f t="shared" si="1"/>
        <v>0</v>
      </c>
      <c r="I257" s="46">
        <f t="shared" si="2"/>
        <v>0</v>
      </c>
    </row>
    <row r="258" customHeight="1" spans="1:9">
      <c r="A258" s="97">
        <v>2290803</v>
      </c>
      <c r="B258" s="119" t="s">
        <v>1553</v>
      </c>
      <c r="C258" s="44"/>
      <c r="D258" s="44"/>
      <c r="E258" s="44"/>
      <c r="F258" s="44"/>
      <c r="G258" s="46">
        <f t="shared" si="0"/>
        <v>0</v>
      </c>
      <c r="H258" s="46">
        <f t="shared" si="1"/>
        <v>0</v>
      </c>
      <c r="I258" s="46">
        <f t="shared" si="2"/>
        <v>0</v>
      </c>
    </row>
    <row r="259" customHeight="1" spans="1:9">
      <c r="A259" s="97">
        <v>2290804</v>
      </c>
      <c r="B259" s="119" t="s">
        <v>1554</v>
      </c>
      <c r="C259" s="44"/>
      <c r="D259" s="44"/>
      <c r="E259" s="44"/>
      <c r="F259" s="44"/>
      <c r="G259" s="46">
        <f t="shared" si="0"/>
        <v>0</v>
      </c>
      <c r="H259" s="46">
        <f t="shared" si="1"/>
        <v>0</v>
      </c>
      <c r="I259" s="46">
        <f t="shared" si="2"/>
        <v>0</v>
      </c>
    </row>
    <row r="260" customHeight="1" spans="1:9">
      <c r="A260" s="97">
        <v>2290805</v>
      </c>
      <c r="B260" s="119" t="s">
        <v>1555</v>
      </c>
      <c r="C260" s="44"/>
      <c r="D260" s="44"/>
      <c r="E260" s="44"/>
      <c r="F260" s="44"/>
      <c r="G260" s="46">
        <f t="shared" si="0"/>
        <v>0</v>
      </c>
      <c r="H260" s="46">
        <f t="shared" si="1"/>
        <v>0</v>
      </c>
      <c r="I260" s="46">
        <f t="shared" si="2"/>
        <v>0</v>
      </c>
    </row>
    <row r="261" customHeight="1" spans="1:9">
      <c r="A261" s="97">
        <v>2290806</v>
      </c>
      <c r="B261" s="119" t="s">
        <v>1556</v>
      </c>
      <c r="C261" s="44"/>
      <c r="D261" s="44"/>
      <c r="E261" s="44"/>
      <c r="F261" s="44"/>
      <c r="G261" s="46">
        <f t="shared" si="0"/>
        <v>0</v>
      </c>
      <c r="H261" s="46">
        <f t="shared" si="1"/>
        <v>0</v>
      </c>
      <c r="I261" s="46">
        <f t="shared" si="2"/>
        <v>0</v>
      </c>
    </row>
    <row r="262" customHeight="1" spans="1:9">
      <c r="A262" s="97">
        <v>2290807</v>
      </c>
      <c r="B262" s="119" t="s">
        <v>1557</v>
      </c>
      <c r="C262" s="44"/>
      <c r="D262" s="44"/>
      <c r="E262" s="44"/>
      <c r="F262" s="44"/>
      <c r="G262" s="46">
        <f t="shared" si="0"/>
        <v>0</v>
      </c>
      <c r="H262" s="46">
        <f t="shared" si="1"/>
        <v>0</v>
      </c>
      <c r="I262" s="46">
        <f t="shared" si="2"/>
        <v>0</v>
      </c>
    </row>
    <row r="263" customHeight="1" spans="1:9">
      <c r="A263" s="97">
        <v>2290808</v>
      </c>
      <c r="B263" s="119" t="s">
        <v>1558</v>
      </c>
      <c r="C263" s="44"/>
      <c r="D263" s="44"/>
      <c r="E263" s="44"/>
      <c r="F263" s="44"/>
      <c r="G263" s="46">
        <f t="shared" si="0"/>
        <v>0</v>
      </c>
      <c r="H263" s="46">
        <f t="shared" si="1"/>
        <v>0</v>
      </c>
      <c r="I263" s="46">
        <f t="shared" si="2"/>
        <v>0</v>
      </c>
    </row>
    <row r="264" customHeight="1" spans="1:9">
      <c r="A264" s="97">
        <v>2290899</v>
      </c>
      <c r="B264" s="119" t="s">
        <v>1559</v>
      </c>
      <c r="C264" s="44"/>
      <c r="D264" s="44"/>
      <c r="E264" s="44"/>
      <c r="F264" s="44"/>
      <c r="G264" s="46">
        <f t="shared" si="0"/>
        <v>0</v>
      </c>
      <c r="H264" s="46">
        <f t="shared" si="1"/>
        <v>0</v>
      </c>
      <c r="I264" s="46">
        <f t="shared" si="2"/>
        <v>0</v>
      </c>
    </row>
    <row r="265" customHeight="1" spans="1:9">
      <c r="A265" s="97">
        <v>22909</v>
      </c>
      <c r="B265" s="135" t="s">
        <v>1560</v>
      </c>
      <c r="C265" s="44"/>
      <c r="D265" s="44"/>
      <c r="E265" s="44"/>
      <c r="F265" s="44"/>
      <c r="G265" s="46">
        <f t="shared" si="0"/>
        <v>0</v>
      </c>
      <c r="H265" s="46">
        <f t="shared" si="1"/>
        <v>0</v>
      </c>
      <c r="I265" s="46">
        <f t="shared" si="2"/>
        <v>0</v>
      </c>
    </row>
    <row r="266" customHeight="1" spans="1:9">
      <c r="A266" s="97">
        <v>2290901</v>
      </c>
      <c r="B266" s="119" t="s">
        <v>1561</v>
      </c>
      <c r="C266" s="44"/>
      <c r="D266" s="44"/>
      <c r="E266" s="44"/>
      <c r="F266" s="44"/>
      <c r="G266" s="46">
        <f t="shared" si="0"/>
        <v>0</v>
      </c>
      <c r="H266" s="46">
        <f t="shared" si="1"/>
        <v>0</v>
      </c>
      <c r="I266" s="46">
        <f t="shared" si="2"/>
        <v>0</v>
      </c>
    </row>
    <row r="267" customHeight="1" spans="1:9">
      <c r="A267" s="97">
        <v>22910</v>
      </c>
      <c r="B267" s="135" t="s">
        <v>1562</v>
      </c>
      <c r="C267" s="44"/>
      <c r="D267" s="44"/>
      <c r="E267" s="44"/>
      <c r="F267" s="44"/>
      <c r="G267" s="46">
        <f t="shared" si="0"/>
        <v>0</v>
      </c>
      <c r="H267" s="46">
        <f t="shared" si="1"/>
        <v>0</v>
      </c>
      <c r="I267" s="46">
        <f t="shared" si="2"/>
        <v>0</v>
      </c>
    </row>
    <row r="268" customHeight="1" spans="1:9">
      <c r="A268" s="97">
        <v>2291001</v>
      </c>
      <c r="B268" s="119" t="s">
        <v>1563</v>
      </c>
      <c r="C268" s="44"/>
      <c r="D268" s="44"/>
      <c r="E268" s="44"/>
      <c r="F268" s="44"/>
      <c r="G268" s="46">
        <f t="shared" si="0"/>
        <v>0</v>
      </c>
      <c r="H268" s="46">
        <f t="shared" si="1"/>
        <v>0</v>
      </c>
      <c r="I268" s="46">
        <f t="shared" si="2"/>
        <v>0</v>
      </c>
    </row>
    <row r="269" customHeight="1" spans="1:9">
      <c r="A269" s="97">
        <v>22960</v>
      </c>
      <c r="B269" s="135" t="s">
        <v>1564</v>
      </c>
      <c r="C269" s="44"/>
      <c r="D269" s="44">
        <v>17</v>
      </c>
      <c r="E269" s="44">
        <v>9</v>
      </c>
      <c r="F269" s="44">
        <v>6</v>
      </c>
      <c r="G269" s="46">
        <f t="shared" si="0"/>
        <v>0</v>
      </c>
      <c r="H269" s="46">
        <f t="shared" si="1"/>
        <v>0.352941176470588</v>
      </c>
      <c r="I269" s="46">
        <f t="shared" si="2"/>
        <v>0.666666666666667</v>
      </c>
    </row>
    <row r="270" customHeight="1" spans="1:9">
      <c r="A270" s="97">
        <v>2296001</v>
      </c>
      <c r="B270" s="119" t="s">
        <v>1565</v>
      </c>
      <c r="C270" s="44"/>
      <c r="D270" s="44"/>
      <c r="E270" s="44"/>
      <c r="F270" s="44"/>
      <c r="G270" s="46">
        <f t="shared" si="0"/>
        <v>0</v>
      </c>
      <c r="H270" s="46">
        <f t="shared" si="1"/>
        <v>0</v>
      </c>
      <c r="I270" s="46">
        <f t="shared" si="2"/>
        <v>0</v>
      </c>
    </row>
    <row r="271" customHeight="1" spans="1:9">
      <c r="A271" s="97">
        <v>2296002</v>
      </c>
      <c r="B271" s="119" t="s">
        <v>1566</v>
      </c>
      <c r="C271" s="44"/>
      <c r="D271" s="44"/>
      <c r="E271" s="44">
        <v>9</v>
      </c>
      <c r="F271" s="44">
        <v>1</v>
      </c>
      <c r="G271" s="46">
        <f t="shared" si="0"/>
        <v>0</v>
      </c>
      <c r="H271" s="46">
        <f t="shared" si="1"/>
        <v>0</v>
      </c>
      <c r="I271" s="46">
        <f t="shared" si="2"/>
        <v>0.111111111111111</v>
      </c>
    </row>
    <row r="272" customHeight="1" spans="1:9">
      <c r="A272" s="97">
        <v>2296003</v>
      </c>
      <c r="B272" s="119" t="s">
        <v>1567</v>
      </c>
      <c r="C272" s="44"/>
      <c r="D272" s="44"/>
      <c r="E272" s="44"/>
      <c r="F272" s="44"/>
      <c r="G272" s="46">
        <f t="shared" si="0"/>
        <v>0</v>
      </c>
      <c r="H272" s="46">
        <f t="shared" si="1"/>
        <v>0</v>
      </c>
      <c r="I272" s="46">
        <f t="shared" si="2"/>
        <v>0</v>
      </c>
    </row>
    <row r="273" customHeight="1" spans="1:9">
      <c r="A273" s="97">
        <v>2296004</v>
      </c>
      <c r="B273" s="119" t="s">
        <v>1568</v>
      </c>
      <c r="C273" s="44"/>
      <c r="D273" s="44"/>
      <c r="E273" s="44"/>
      <c r="F273" s="44"/>
      <c r="G273" s="46">
        <f t="shared" si="0"/>
        <v>0</v>
      </c>
      <c r="H273" s="46">
        <f t="shared" si="1"/>
        <v>0</v>
      </c>
      <c r="I273" s="46">
        <f t="shared" si="2"/>
        <v>0</v>
      </c>
    </row>
    <row r="274" customHeight="1" spans="1:9">
      <c r="A274" s="97">
        <v>2296005</v>
      </c>
      <c r="B274" s="119" t="s">
        <v>1569</v>
      </c>
      <c r="C274" s="44"/>
      <c r="D274" s="44"/>
      <c r="E274" s="44"/>
      <c r="F274" s="44"/>
      <c r="G274" s="46">
        <f t="shared" si="0"/>
        <v>0</v>
      </c>
      <c r="H274" s="46">
        <f t="shared" si="1"/>
        <v>0</v>
      </c>
      <c r="I274" s="46">
        <f t="shared" si="2"/>
        <v>0</v>
      </c>
    </row>
    <row r="275" customHeight="1" spans="1:9">
      <c r="A275" s="97">
        <v>2296006</v>
      </c>
      <c r="B275" s="119" t="s">
        <v>1570</v>
      </c>
      <c r="C275" s="44"/>
      <c r="D275" s="44"/>
      <c r="E275" s="44"/>
      <c r="F275" s="44">
        <v>5</v>
      </c>
      <c r="G275" s="46">
        <f t="shared" si="0"/>
        <v>0</v>
      </c>
      <c r="H275" s="46">
        <f t="shared" si="1"/>
        <v>0</v>
      </c>
      <c r="I275" s="46">
        <f t="shared" si="2"/>
        <v>0</v>
      </c>
    </row>
    <row r="276" customHeight="1" spans="1:9">
      <c r="A276" s="97">
        <v>2296010</v>
      </c>
      <c r="B276" s="119" t="s">
        <v>1571</v>
      </c>
      <c r="C276" s="44"/>
      <c r="D276" s="44"/>
      <c r="E276" s="44"/>
      <c r="F276" s="44"/>
      <c r="G276" s="46">
        <f t="shared" si="0"/>
        <v>0</v>
      </c>
      <c r="H276" s="46">
        <f t="shared" si="1"/>
        <v>0</v>
      </c>
      <c r="I276" s="46">
        <f t="shared" si="2"/>
        <v>0</v>
      </c>
    </row>
    <row r="277" customHeight="1" spans="1:9">
      <c r="A277" s="97">
        <v>2296011</v>
      </c>
      <c r="B277" s="119" t="s">
        <v>1572</v>
      </c>
      <c r="C277" s="44"/>
      <c r="D277" s="44"/>
      <c r="E277" s="44"/>
      <c r="F277" s="44"/>
      <c r="G277" s="46">
        <f t="shared" si="0"/>
        <v>0</v>
      </c>
      <c r="H277" s="46">
        <f t="shared" si="1"/>
        <v>0</v>
      </c>
      <c r="I277" s="46">
        <f t="shared" si="2"/>
        <v>0</v>
      </c>
    </row>
    <row r="278" customHeight="1" spans="1:9">
      <c r="A278" s="97">
        <v>2296012</v>
      </c>
      <c r="B278" s="119" t="s">
        <v>1573</v>
      </c>
      <c r="C278" s="44"/>
      <c r="D278" s="44"/>
      <c r="E278" s="44"/>
      <c r="F278" s="44"/>
      <c r="G278" s="46">
        <f t="shared" si="0"/>
        <v>0</v>
      </c>
      <c r="H278" s="46">
        <f t="shared" si="1"/>
        <v>0</v>
      </c>
      <c r="I278" s="46">
        <f t="shared" si="2"/>
        <v>0</v>
      </c>
    </row>
    <row r="279" customHeight="1" spans="1:9">
      <c r="A279" s="97">
        <v>2296013</v>
      </c>
      <c r="B279" s="119" t="s">
        <v>1574</v>
      </c>
      <c r="C279" s="44"/>
      <c r="D279" s="44"/>
      <c r="E279" s="44"/>
      <c r="F279" s="44"/>
      <c r="G279" s="46">
        <f t="shared" si="0"/>
        <v>0</v>
      </c>
      <c r="H279" s="46">
        <f t="shared" si="1"/>
        <v>0</v>
      </c>
      <c r="I279" s="46">
        <f t="shared" si="2"/>
        <v>0</v>
      </c>
    </row>
    <row r="280" customHeight="1" spans="1:9">
      <c r="A280" s="97">
        <v>2296099</v>
      </c>
      <c r="B280" s="119" t="s">
        <v>1575</v>
      </c>
      <c r="C280" s="44"/>
      <c r="D280" s="44"/>
      <c r="E280" s="44"/>
      <c r="F280" s="44"/>
      <c r="G280" s="46">
        <f t="shared" si="0"/>
        <v>0</v>
      </c>
      <c r="H280" s="46">
        <f t="shared" si="1"/>
        <v>0</v>
      </c>
      <c r="I280" s="46">
        <f t="shared" si="2"/>
        <v>0</v>
      </c>
    </row>
    <row r="281" customHeight="1" spans="1:9">
      <c r="A281" s="97">
        <v>22998</v>
      </c>
      <c r="B281" s="119" t="s">
        <v>1576</v>
      </c>
      <c r="C281" s="44"/>
      <c r="D281" s="44">
        <v>1870</v>
      </c>
      <c r="E281" s="44"/>
      <c r="F281" s="44">
        <v>1870</v>
      </c>
      <c r="G281" s="46">
        <f t="shared" si="0"/>
        <v>0</v>
      </c>
      <c r="H281" s="46">
        <f t="shared" si="1"/>
        <v>1</v>
      </c>
      <c r="I281" s="46">
        <f t="shared" si="2"/>
        <v>0</v>
      </c>
    </row>
    <row r="282" customHeight="1" spans="1:9">
      <c r="A282" s="97">
        <v>2299899</v>
      </c>
      <c r="B282" s="119" t="s">
        <v>270</v>
      </c>
      <c r="C282" s="136"/>
      <c r="D282" s="136"/>
      <c r="E282" s="136"/>
      <c r="F282" s="136">
        <v>1870</v>
      </c>
      <c r="G282" s="46">
        <f t="shared" si="0"/>
        <v>0</v>
      </c>
      <c r="H282" s="46">
        <f t="shared" si="1"/>
        <v>0</v>
      </c>
      <c r="I282" s="46">
        <f t="shared" si="2"/>
        <v>0</v>
      </c>
    </row>
    <row r="283" customHeight="1" spans="1:9">
      <c r="A283" s="97">
        <v>232</v>
      </c>
      <c r="B283" s="135" t="s">
        <v>117</v>
      </c>
      <c r="C283" s="136">
        <v>39000</v>
      </c>
      <c r="D283" s="136">
        <v>31015</v>
      </c>
      <c r="E283" s="136">
        <v>32703</v>
      </c>
      <c r="F283" s="136">
        <v>31015</v>
      </c>
      <c r="G283" s="46">
        <f t="shared" si="0"/>
        <v>0.79525641025641</v>
      </c>
      <c r="H283" s="46">
        <f t="shared" si="1"/>
        <v>1</v>
      </c>
      <c r="I283" s="46">
        <f t="shared" si="2"/>
        <v>0.948383940311286</v>
      </c>
    </row>
    <row r="284" customHeight="1" spans="1:9">
      <c r="A284" s="97">
        <v>23204</v>
      </c>
      <c r="B284" s="135" t="s">
        <v>1577</v>
      </c>
      <c r="C284" s="136"/>
      <c r="D284" s="136"/>
      <c r="E284" s="136">
        <v>32703</v>
      </c>
      <c r="F284" s="136">
        <v>31015</v>
      </c>
      <c r="G284" s="46">
        <f t="shared" si="0"/>
        <v>0</v>
      </c>
      <c r="H284" s="46">
        <f t="shared" si="1"/>
        <v>0</v>
      </c>
      <c r="I284" s="46">
        <f t="shared" si="2"/>
        <v>0.948383940311286</v>
      </c>
    </row>
    <row r="285" customHeight="1" spans="1:9">
      <c r="A285" s="97">
        <v>2320401</v>
      </c>
      <c r="B285" s="119" t="s">
        <v>1578</v>
      </c>
      <c r="C285" s="136"/>
      <c r="D285" s="136"/>
      <c r="E285" s="136"/>
      <c r="F285" s="136"/>
      <c r="G285" s="46">
        <f t="shared" si="0"/>
        <v>0</v>
      </c>
      <c r="H285" s="46">
        <f t="shared" si="1"/>
        <v>0</v>
      </c>
      <c r="I285" s="46">
        <f t="shared" si="2"/>
        <v>0</v>
      </c>
    </row>
    <row r="286" customHeight="1" spans="1:9">
      <c r="A286" s="97">
        <v>2320405</v>
      </c>
      <c r="B286" s="119" t="s">
        <v>1579</v>
      </c>
      <c r="C286" s="136"/>
      <c r="D286" s="136"/>
      <c r="E286" s="136"/>
      <c r="F286" s="136"/>
      <c r="G286" s="46">
        <f t="shared" si="0"/>
        <v>0</v>
      </c>
      <c r="H286" s="46">
        <f t="shared" si="1"/>
        <v>0</v>
      </c>
      <c r="I286" s="46">
        <f t="shared" si="2"/>
        <v>0</v>
      </c>
    </row>
    <row r="287" customHeight="1" spans="1:9">
      <c r="A287" s="97">
        <v>2320411</v>
      </c>
      <c r="B287" s="119" t="s">
        <v>1580</v>
      </c>
      <c r="C287" s="136"/>
      <c r="D287" s="136"/>
      <c r="E287" s="136">
        <v>14041</v>
      </c>
      <c r="F287" s="136">
        <v>12345</v>
      </c>
      <c r="G287" s="46">
        <f t="shared" si="0"/>
        <v>0</v>
      </c>
      <c r="H287" s="46">
        <f t="shared" si="1"/>
        <v>0</v>
      </c>
      <c r="I287" s="46">
        <f t="shared" si="2"/>
        <v>0.879210882415782</v>
      </c>
    </row>
    <row r="288" customHeight="1" spans="1:9">
      <c r="A288" s="97">
        <v>2320413</v>
      </c>
      <c r="B288" s="119" t="s">
        <v>1581</v>
      </c>
      <c r="C288" s="136"/>
      <c r="D288" s="136"/>
      <c r="E288" s="136"/>
      <c r="F288" s="136"/>
      <c r="G288" s="46">
        <f t="shared" si="0"/>
        <v>0</v>
      </c>
      <c r="H288" s="46">
        <f t="shared" si="1"/>
        <v>0</v>
      </c>
      <c r="I288" s="46">
        <f t="shared" si="2"/>
        <v>0</v>
      </c>
    </row>
    <row r="289" customHeight="1" spans="1:9">
      <c r="A289" s="97">
        <v>2320414</v>
      </c>
      <c r="B289" s="119" t="s">
        <v>1582</v>
      </c>
      <c r="C289" s="136"/>
      <c r="D289" s="136"/>
      <c r="E289" s="136"/>
      <c r="F289" s="136"/>
      <c r="G289" s="46">
        <f t="shared" si="0"/>
        <v>0</v>
      </c>
      <c r="H289" s="46">
        <f t="shared" si="1"/>
        <v>0</v>
      </c>
      <c r="I289" s="46">
        <f t="shared" si="2"/>
        <v>0</v>
      </c>
    </row>
    <row r="290" customHeight="1" spans="1:9">
      <c r="A290" s="97">
        <v>2320416</v>
      </c>
      <c r="B290" s="119" t="s">
        <v>1583</v>
      </c>
      <c r="C290" s="136"/>
      <c r="D290" s="136"/>
      <c r="E290" s="136"/>
      <c r="F290" s="136"/>
      <c r="G290" s="46">
        <f t="shared" si="0"/>
        <v>0</v>
      </c>
      <c r="H290" s="46">
        <f t="shared" si="1"/>
        <v>0</v>
      </c>
      <c r="I290" s="46">
        <f t="shared" si="2"/>
        <v>0</v>
      </c>
    </row>
    <row r="291" customHeight="1" spans="1:9">
      <c r="A291" s="97">
        <v>2320417</v>
      </c>
      <c r="B291" s="119" t="s">
        <v>1584</v>
      </c>
      <c r="C291" s="136"/>
      <c r="D291" s="136"/>
      <c r="E291" s="136"/>
      <c r="F291" s="136"/>
      <c r="G291" s="46">
        <f t="shared" si="0"/>
        <v>0</v>
      </c>
      <c r="H291" s="46">
        <f t="shared" si="1"/>
        <v>0</v>
      </c>
      <c r="I291" s="46">
        <f t="shared" si="2"/>
        <v>0</v>
      </c>
    </row>
    <row r="292" customHeight="1" spans="1:9">
      <c r="A292" s="97">
        <v>2320418</v>
      </c>
      <c r="B292" s="119" t="s">
        <v>1585</v>
      </c>
      <c r="C292" s="136"/>
      <c r="D292" s="136"/>
      <c r="E292" s="136"/>
      <c r="F292" s="136"/>
      <c r="G292" s="46">
        <f t="shared" si="0"/>
        <v>0</v>
      </c>
      <c r="H292" s="46">
        <f t="shared" si="1"/>
        <v>0</v>
      </c>
      <c r="I292" s="46">
        <f t="shared" si="2"/>
        <v>0</v>
      </c>
    </row>
    <row r="293" customHeight="1" spans="1:9">
      <c r="A293" s="97">
        <v>2320419</v>
      </c>
      <c r="B293" s="119" t="s">
        <v>1586</v>
      </c>
      <c r="C293" s="136"/>
      <c r="D293" s="136"/>
      <c r="E293" s="136"/>
      <c r="F293" s="136"/>
      <c r="G293" s="46">
        <f t="shared" si="0"/>
        <v>0</v>
      </c>
      <c r="H293" s="46">
        <f t="shared" si="1"/>
        <v>0</v>
      </c>
      <c r="I293" s="46">
        <f t="shared" si="2"/>
        <v>0</v>
      </c>
    </row>
    <row r="294" customHeight="1" spans="1:9">
      <c r="A294" s="97">
        <v>2320420</v>
      </c>
      <c r="B294" s="119" t="s">
        <v>1587</v>
      </c>
      <c r="C294" s="136"/>
      <c r="D294" s="136"/>
      <c r="E294" s="136"/>
      <c r="F294" s="136"/>
      <c r="G294" s="46">
        <f t="shared" si="0"/>
        <v>0</v>
      </c>
      <c r="H294" s="46">
        <f t="shared" si="1"/>
        <v>0</v>
      </c>
      <c r="I294" s="46">
        <f t="shared" si="2"/>
        <v>0</v>
      </c>
    </row>
    <row r="295" customHeight="1" spans="1:9">
      <c r="A295" s="97">
        <v>2320431</v>
      </c>
      <c r="B295" s="119" t="s">
        <v>1588</v>
      </c>
      <c r="C295" s="136"/>
      <c r="D295" s="136"/>
      <c r="E295" s="136">
        <v>5379</v>
      </c>
      <c r="F295" s="136">
        <v>5387</v>
      </c>
      <c r="G295" s="46">
        <f t="shared" si="0"/>
        <v>0</v>
      </c>
      <c r="H295" s="46">
        <f t="shared" si="1"/>
        <v>0</v>
      </c>
      <c r="I295" s="46">
        <f t="shared" si="2"/>
        <v>1.00148726529095</v>
      </c>
    </row>
    <row r="296" customHeight="1" spans="1:9">
      <c r="A296" s="97">
        <v>2320432</v>
      </c>
      <c r="B296" s="119" t="s">
        <v>1589</v>
      </c>
      <c r="C296" s="136"/>
      <c r="D296" s="136"/>
      <c r="E296" s="136">
        <v>5748</v>
      </c>
      <c r="F296" s="136">
        <v>5748</v>
      </c>
      <c r="G296" s="46">
        <f t="shared" si="0"/>
        <v>0</v>
      </c>
      <c r="H296" s="46">
        <f t="shared" si="1"/>
        <v>0</v>
      </c>
      <c r="I296" s="46">
        <f t="shared" si="2"/>
        <v>1</v>
      </c>
    </row>
    <row r="297" customHeight="1" spans="1:9">
      <c r="A297" s="97">
        <v>2320433</v>
      </c>
      <c r="B297" s="119" t="s">
        <v>1590</v>
      </c>
      <c r="C297" s="136"/>
      <c r="D297" s="136"/>
      <c r="E297" s="136"/>
      <c r="F297" s="136"/>
      <c r="G297" s="46">
        <f t="shared" si="0"/>
        <v>0</v>
      </c>
      <c r="H297" s="46">
        <f t="shared" si="1"/>
        <v>0</v>
      </c>
      <c r="I297" s="46">
        <f t="shared" si="2"/>
        <v>0</v>
      </c>
    </row>
    <row r="298" customHeight="1" spans="1:9">
      <c r="A298" s="97">
        <v>2320498</v>
      </c>
      <c r="B298" s="119" t="s">
        <v>1591</v>
      </c>
      <c r="C298" s="136"/>
      <c r="D298" s="136"/>
      <c r="E298" s="136">
        <v>7535</v>
      </c>
      <c r="F298" s="136">
        <v>7535</v>
      </c>
      <c r="G298" s="46">
        <f t="shared" si="0"/>
        <v>0</v>
      </c>
      <c r="H298" s="46">
        <f t="shared" si="1"/>
        <v>0</v>
      </c>
      <c r="I298" s="46">
        <f t="shared" si="2"/>
        <v>1</v>
      </c>
    </row>
    <row r="299" customHeight="1" spans="1:9">
      <c r="A299" s="97">
        <v>2320499</v>
      </c>
      <c r="B299" s="135" t="s">
        <v>1592</v>
      </c>
      <c r="C299" s="136"/>
      <c r="D299" s="136"/>
      <c r="E299" s="136"/>
      <c r="F299" s="136"/>
      <c r="G299" s="46">
        <f t="shared" si="0"/>
        <v>0</v>
      </c>
      <c r="H299" s="46">
        <f t="shared" si="1"/>
        <v>0</v>
      </c>
      <c r="I299" s="46">
        <f t="shared" si="2"/>
        <v>0</v>
      </c>
    </row>
    <row r="300" customHeight="1" spans="1:9">
      <c r="A300" s="97">
        <v>233</v>
      </c>
      <c r="B300" s="135" t="s">
        <v>118</v>
      </c>
      <c r="C300" s="136">
        <v>100</v>
      </c>
      <c r="D300" s="136">
        <v>390</v>
      </c>
      <c r="E300" s="136">
        <v>92</v>
      </c>
      <c r="F300" s="136">
        <v>390</v>
      </c>
      <c r="G300" s="46">
        <f t="shared" si="0"/>
        <v>3.9</v>
      </c>
      <c r="H300" s="46">
        <f t="shared" si="1"/>
        <v>1</v>
      </c>
      <c r="I300" s="46">
        <f t="shared" si="2"/>
        <v>4.23913043478261</v>
      </c>
    </row>
    <row r="301" customHeight="1" spans="1:9">
      <c r="A301" s="97">
        <v>23304</v>
      </c>
      <c r="B301" s="135" t="s">
        <v>1593</v>
      </c>
      <c r="C301" s="136"/>
      <c r="D301" s="136"/>
      <c r="E301" s="136">
        <v>92</v>
      </c>
      <c r="F301" s="136">
        <v>390</v>
      </c>
      <c r="G301" s="46">
        <f t="shared" si="0"/>
        <v>0</v>
      </c>
      <c r="H301" s="46">
        <f t="shared" si="1"/>
        <v>0</v>
      </c>
      <c r="I301" s="46">
        <f t="shared" si="2"/>
        <v>4.23913043478261</v>
      </c>
    </row>
    <row r="302" customHeight="1" spans="1:9">
      <c r="A302" s="97">
        <v>2330401</v>
      </c>
      <c r="B302" s="119" t="s">
        <v>1594</v>
      </c>
      <c r="C302" s="136"/>
      <c r="D302" s="136"/>
      <c r="E302" s="136"/>
      <c r="F302" s="136"/>
      <c r="G302" s="46">
        <f t="shared" si="0"/>
        <v>0</v>
      </c>
      <c r="H302" s="46">
        <f t="shared" si="1"/>
        <v>0</v>
      </c>
      <c r="I302" s="46">
        <f t="shared" si="2"/>
        <v>0</v>
      </c>
    </row>
    <row r="303" customHeight="1" spans="1:9">
      <c r="A303" s="97">
        <v>2330405</v>
      </c>
      <c r="B303" s="119" t="s">
        <v>1595</v>
      </c>
      <c r="C303" s="136"/>
      <c r="D303" s="136"/>
      <c r="E303" s="136"/>
      <c r="F303" s="136"/>
      <c r="G303" s="46">
        <f t="shared" si="0"/>
        <v>0</v>
      </c>
      <c r="H303" s="46">
        <f t="shared" si="1"/>
        <v>0</v>
      </c>
      <c r="I303" s="46">
        <f t="shared" si="2"/>
        <v>0</v>
      </c>
    </row>
    <row r="304" customHeight="1" spans="1:9">
      <c r="A304" s="97">
        <v>2330411</v>
      </c>
      <c r="B304" s="119" t="s">
        <v>1596</v>
      </c>
      <c r="C304" s="136"/>
      <c r="D304" s="136"/>
      <c r="E304" s="136">
        <v>92</v>
      </c>
      <c r="F304" s="136">
        <v>52</v>
      </c>
      <c r="G304" s="46">
        <f t="shared" si="0"/>
        <v>0</v>
      </c>
      <c r="H304" s="46">
        <f t="shared" si="1"/>
        <v>0</v>
      </c>
      <c r="I304" s="46">
        <f t="shared" si="2"/>
        <v>0.565217391304348</v>
      </c>
    </row>
    <row r="305" customHeight="1" spans="1:9">
      <c r="A305" s="97">
        <v>2330413</v>
      </c>
      <c r="B305" s="119" t="s">
        <v>1597</v>
      </c>
      <c r="C305" s="136"/>
      <c r="D305" s="136"/>
      <c r="E305" s="136"/>
      <c r="F305" s="136"/>
      <c r="G305" s="46">
        <f t="shared" si="0"/>
        <v>0</v>
      </c>
      <c r="H305" s="46">
        <f t="shared" si="1"/>
        <v>0</v>
      </c>
      <c r="I305" s="46">
        <f t="shared" si="2"/>
        <v>0</v>
      </c>
    </row>
    <row r="306" customHeight="1" spans="1:9">
      <c r="A306" s="97">
        <v>2330414</v>
      </c>
      <c r="B306" s="119" t="s">
        <v>1598</v>
      </c>
      <c r="C306" s="136"/>
      <c r="D306" s="136"/>
      <c r="E306" s="136"/>
      <c r="F306" s="136"/>
      <c r="G306" s="46">
        <f t="shared" si="0"/>
        <v>0</v>
      </c>
      <c r="H306" s="46">
        <f t="shared" si="1"/>
        <v>0</v>
      </c>
      <c r="I306" s="46">
        <f t="shared" si="2"/>
        <v>0</v>
      </c>
    </row>
    <row r="307" customHeight="1" spans="1:9">
      <c r="A307" s="97">
        <v>2330416</v>
      </c>
      <c r="B307" s="119" t="s">
        <v>1599</v>
      </c>
      <c r="C307" s="136"/>
      <c r="D307" s="136"/>
      <c r="E307" s="136"/>
      <c r="F307" s="136"/>
      <c r="G307" s="46">
        <f t="shared" si="0"/>
        <v>0</v>
      </c>
      <c r="H307" s="46">
        <f t="shared" si="1"/>
        <v>0</v>
      </c>
      <c r="I307" s="46">
        <f t="shared" si="2"/>
        <v>0</v>
      </c>
    </row>
    <row r="308" customHeight="1" spans="1:9">
      <c r="A308" s="97">
        <v>2330417</v>
      </c>
      <c r="B308" s="119" t="s">
        <v>1600</v>
      </c>
      <c r="C308" s="136"/>
      <c r="D308" s="136"/>
      <c r="E308" s="136"/>
      <c r="F308" s="136"/>
      <c r="G308" s="46">
        <f t="shared" si="0"/>
        <v>0</v>
      </c>
      <c r="H308" s="46">
        <f t="shared" si="1"/>
        <v>0</v>
      </c>
      <c r="I308" s="46">
        <f t="shared" si="2"/>
        <v>0</v>
      </c>
    </row>
    <row r="309" customHeight="1" spans="1:9">
      <c r="A309" s="97">
        <v>2330418</v>
      </c>
      <c r="B309" s="119" t="s">
        <v>1601</v>
      </c>
      <c r="C309" s="136"/>
      <c r="D309" s="136"/>
      <c r="E309" s="136"/>
      <c r="F309" s="136"/>
      <c r="G309" s="46">
        <f t="shared" si="0"/>
        <v>0</v>
      </c>
      <c r="H309" s="46">
        <f t="shared" si="1"/>
        <v>0</v>
      </c>
      <c r="I309" s="46">
        <f t="shared" si="2"/>
        <v>0</v>
      </c>
    </row>
    <row r="310" customHeight="1" spans="1:9">
      <c r="A310" s="97">
        <v>2330419</v>
      </c>
      <c r="B310" s="119" t="s">
        <v>1602</v>
      </c>
      <c r="C310" s="136"/>
      <c r="D310" s="136"/>
      <c r="E310" s="136"/>
      <c r="F310" s="136"/>
      <c r="G310" s="46">
        <f t="shared" si="0"/>
        <v>0</v>
      </c>
      <c r="H310" s="46">
        <f t="shared" si="1"/>
        <v>0</v>
      </c>
      <c r="I310" s="46">
        <f t="shared" si="2"/>
        <v>0</v>
      </c>
    </row>
    <row r="311" customHeight="1" spans="1:9">
      <c r="A311" s="97">
        <v>2330420</v>
      </c>
      <c r="B311" s="119" t="s">
        <v>1603</v>
      </c>
      <c r="C311" s="136"/>
      <c r="D311" s="136"/>
      <c r="E311" s="136"/>
      <c r="F311" s="136"/>
      <c r="G311" s="46">
        <f t="shared" si="0"/>
        <v>0</v>
      </c>
      <c r="H311" s="46">
        <f t="shared" si="1"/>
        <v>0</v>
      </c>
      <c r="I311" s="46">
        <f t="shared" si="2"/>
        <v>0</v>
      </c>
    </row>
    <row r="312" customHeight="1" spans="1:9">
      <c r="A312" s="97">
        <v>2330431</v>
      </c>
      <c r="B312" s="119" t="s">
        <v>1604</v>
      </c>
      <c r="C312" s="136"/>
      <c r="D312" s="136"/>
      <c r="E312" s="136"/>
      <c r="F312" s="136">
        <v>158</v>
      </c>
      <c r="G312" s="46">
        <f t="shared" si="0"/>
        <v>0</v>
      </c>
      <c r="H312" s="46">
        <f t="shared" si="1"/>
        <v>0</v>
      </c>
      <c r="I312" s="46">
        <f t="shared" si="2"/>
        <v>0</v>
      </c>
    </row>
    <row r="313" customHeight="1" spans="1:9">
      <c r="A313" s="97">
        <v>2330432</v>
      </c>
      <c r="B313" s="119" t="s">
        <v>1605</v>
      </c>
      <c r="C313" s="136"/>
      <c r="D313" s="136"/>
      <c r="E313" s="136"/>
      <c r="F313" s="136"/>
      <c r="G313" s="46">
        <f t="shared" si="0"/>
        <v>0</v>
      </c>
      <c r="H313" s="46">
        <f t="shared" si="1"/>
        <v>0</v>
      </c>
      <c r="I313" s="46">
        <f t="shared" si="2"/>
        <v>0</v>
      </c>
    </row>
    <row r="314" customHeight="1" spans="1:9">
      <c r="A314" s="97">
        <v>2330433</v>
      </c>
      <c r="B314" s="119" t="s">
        <v>1606</v>
      </c>
      <c r="C314" s="136"/>
      <c r="D314" s="136"/>
      <c r="E314" s="136"/>
      <c r="F314" s="136"/>
      <c r="G314" s="46">
        <f t="shared" si="0"/>
        <v>0</v>
      </c>
      <c r="H314" s="46">
        <f t="shared" si="1"/>
        <v>0</v>
      </c>
      <c r="I314" s="46">
        <f t="shared" si="2"/>
        <v>0</v>
      </c>
    </row>
    <row r="315" customHeight="1" spans="1:9">
      <c r="A315" s="97">
        <v>2330498</v>
      </c>
      <c r="B315" s="119" t="s">
        <v>1607</v>
      </c>
      <c r="C315" s="136"/>
      <c r="D315" s="136"/>
      <c r="E315" s="136"/>
      <c r="F315" s="136"/>
      <c r="G315" s="46">
        <f t="shared" si="0"/>
        <v>0</v>
      </c>
      <c r="H315" s="46">
        <f t="shared" si="1"/>
        <v>0</v>
      </c>
      <c r="I315" s="46">
        <f t="shared" si="2"/>
        <v>0</v>
      </c>
    </row>
    <row r="316" customHeight="1" spans="1:9">
      <c r="A316" s="97">
        <v>2330499</v>
      </c>
      <c r="B316" s="119" t="s">
        <v>1608</v>
      </c>
      <c r="C316" s="136"/>
      <c r="D316" s="136"/>
      <c r="E316" s="136"/>
      <c r="F316" s="136">
        <v>180</v>
      </c>
      <c r="G316" s="46">
        <f t="shared" si="0"/>
        <v>0</v>
      </c>
      <c r="H316" s="46">
        <f t="shared" si="1"/>
        <v>0</v>
      </c>
      <c r="I316" s="46">
        <f t="shared" si="2"/>
        <v>0</v>
      </c>
    </row>
    <row r="317" customHeight="1" spans="1:9">
      <c r="A317" s="97">
        <v>234</v>
      </c>
      <c r="B317" s="135" t="s">
        <v>1609</v>
      </c>
      <c r="C317" s="136"/>
      <c r="D317" s="136"/>
      <c r="E317" s="136"/>
      <c r="F317" s="136"/>
      <c r="G317" s="46">
        <f t="shared" si="0"/>
        <v>0</v>
      </c>
      <c r="H317" s="46">
        <f t="shared" si="1"/>
        <v>0</v>
      </c>
      <c r="I317" s="46">
        <f t="shared" si="2"/>
        <v>0</v>
      </c>
    </row>
    <row r="318" customHeight="1" spans="1:9">
      <c r="A318" s="97">
        <v>23401</v>
      </c>
      <c r="B318" s="135" t="s">
        <v>1223</v>
      </c>
      <c r="C318" s="136"/>
      <c r="D318" s="136"/>
      <c r="E318" s="136"/>
      <c r="F318" s="136"/>
      <c r="G318" s="46">
        <f t="shared" si="0"/>
        <v>0</v>
      </c>
      <c r="H318" s="46">
        <f t="shared" si="1"/>
        <v>0</v>
      </c>
      <c r="I318" s="46">
        <f t="shared" si="2"/>
        <v>0</v>
      </c>
    </row>
    <row r="319" customHeight="1" spans="1:9">
      <c r="A319" s="97">
        <v>2340101</v>
      </c>
      <c r="B319" s="101" t="s">
        <v>1610</v>
      </c>
      <c r="C319" s="136"/>
      <c r="D319" s="136"/>
      <c r="E319" s="136"/>
      <c r="F319" s="136"/>
      <c r="G319" s="46">
        <f t="shared" si="0"/>
        <v>0</v>
      </c>
      <c r="H319" s="46">
        <f t="shared" si="1"/>
        <v>0</v>
      </c>
      <c r="I319" s="46">
        <f t="shared" si="2"/>
        <v>0</v>
      </c>
    </row>
    <row r="320" customHeight="1" spans="1:9">
      <c r="A320" s="97">
        <v>2340102</v>
      </c>
      <c r="B320" s="101" t="s">
        <v>1611</v>
      </c>
      <c r="C320" s="136"/>
      <c r="D320" s="136"/>
      <c r="E320" s="136"/>
      <c r="F320" s="136"/>
      <c r="G320" s="46">
        <f t="shared" si="0"/>
        <v>0</v>
      </c>
      <c r="H320" s="46">
        <f t="shared" si="1"/>
        <v>0</v>
      </c>
      <c r="I320" s="46">
        <f t="shared" si="2"/>
        <v>0</v>
      </c>
    </row>
    <row r="321" customHeight="1" spans="1:9">
      <c r="A321" s="97">
        <v>2340103</v>
      </c>
      <c r="B321" s="101" t="s">
        <v>1612</v>
      </c>
      <c r="C321" s="136"/>
      <c r="D321" s="136"/>
      <c r="E321" s="136"/>
      <c r="F321" s="136"/>
      <c r="G321" s="46">
        <f t="shared" si="0"/>
        <v>0</v>
      </c>
      <c r="H321" s="46">
        <f t="shared" si="1"/>
        <v>0</v>
      </c>
      <c r="I321" s="46">
        <f t="shared" si="2"/>
        <v>0</v>
      </c>
    </row>
    <row r="322" customHeight="1" spans="1:9">
      <c r="A322" s="97">
        <v>2340104</v>
      </c>
      <c r="B322" s="101" t="s">
        <v>1613</v>
      </c>
      <c r="C322" s="136"/>
      <c r="D322" s="136"/>
      <c r="E322" s="136"/>
      <c r="F322" s="136"/>
      <c r="G322" s="46">
        <f t="shared" si="0"/>
        <v>0</v>
      </c>
      <c r="H322" s="46">
        <f t="shared" si="1"/>
        <v>0</v>
      </c>
      <c r="I322" s="46">
        <f t="shared" si="2"/>
        <v>0</v>
      </c>
    </row>
    <row r="323" customHeight="1" spans="1:9">
      <c r="A323" s="97">
        <v>2340105</v>
      </c>
      <c r="B323" s="101" t="s">
        <v>1614</v>
      </c>
      <c r="C323" s="136"/>
      <c r="D323" s="136"/>
      <c r="E323" s="136"/>
      <c r="F323" s="136"/>
      <c r="G323" s="46">
        <f t="shared" si="0"/>
        <v>0</v>
      </c>
      <c r="H323" s="46">
        <f t="shared" si="1"/>
        <v>0</v>
      </c>
      <c r="I323" s="46">
        <f t="shared" si="2"/>
        <v>0</v>
      </c>
    </row>
    <row r="324" customHeight="1" spans="1:9">
      <c r="A324" s="97">
        <v>2340106</v>
      </c>
      <c r="B324" s="101" t="s">
        <v>1615</v>
      </c>
      <c r="C324" s="136"/>
      <c r="D324" s="136"/>
      <c r="E324" s="136"/>
      <c r="F324" s="136"/>
      <c r="G324" s="46">
        <f t="shared" si="0"/>
        <v>0</v>
      </c>
      <c r="H324" s="46">
        <f t="shared" si="1"/>
        <v>0</v>
      </c>
      <c r="I324" s="46">
        <f t="shared" si="2"/>
        <v>0</v>
      </c>
    </row>
    <row r="325" customHeight="1" spans="1:9">
      <c r="A325" s="97">
        <v>2340107</v>
      </c>
      <c r="B325" s="101" t="s">
        <v>1616</v>
      </c>
      <c r="C325" s="136"/>
      <c r="D325" s="136"/>
      <c r="E325" s="136"/>
      <c r="F325" s="136"/>
      <c r="G325" s="46">
        <f t="shared" si="0"/>
        <v>0</v>
      </c>
      <c r="H325" s="46">
        <f t="shared" si="1"/>
        <v>0</v>
      </c>
      <c r="I325" s="46">
        <f t="shared" si="2"/>
        <v>0</v>
      </c>
    </row>
    <row r="326" customHeight="1" spans="1:9">
      <c r="A326" s="97">
        <v>2340108</v>
      </c>
      <c r="B326" s="101" t="s">
        <v>1617</v>
      </c>
      <c r="C326" s="136"/>
      <c r="D326" s="136"/>
      <c r="E326" s="136"/>
      <c r="F326" s="136"/>
      <c r="G326" s="46">
        <f t="shared" si="0"/>
        <v>0</v>
      </c>
      <c r="H326" s="46">
        <f t="shared" si="1"/>
        <v>0</v>
      </c>
      <c r="I326" s="46">
        <f t="shared" si="2"/>
        <v>0</v>
      </c>
    </row>
    <row r="327" customHeight="1" spans="1:9">
      <c r="A327" s="97">
        <v>2340109</v>
      </c>
      <c r="B327" s="101" t="s">
        <v>1618</v>
      </c>
      <c r="C327" s="136"/>
      <c r="D327" s="136"/>
      <c r="E327" s="136"/>
      <c r="F327" s="136"/>
      <c r="G327" s="46">
        <f t="shared" si="0"/>
        <v>0</v>
      </c>
      <c r="H327" s="46">
        <f t="shared" si="1"/>
        <v>0</v>
      </c>
      <c r="I327" s="46">
        <f t="shared" si="2"/>
        <v>0</v>
      </c>
    </row>
    <row r="328" customHeight="1" spans="1:9">
      <c r="A328" s="97">
        <v>2340110</v>
      </c>
      <c r="B328" s="101" t="s">
        <v>1619</v>
      </c>
      <c r="C328" s="136"/>
      <c r="D328" s="136"/>
      <c r="E328" s="136"/>
      <c r="F328" s="136"/>
      <c r="G328" s="46">
        <f t="shared" si="0"/>
        <v>0</v>
      </c>
      <c r="H328" s="46">
        <f t="shared" si="1"/>
        <v>0</v>
      </c>
      <c r="I328" s="46">
        <f t="shared" si="2"/>
        <v>0</v>
      </c>
    </row>
    <row r="329" customHeight="1" spans="1:9">
      <c r="A329" s="97">
        <v>2340111</v>
      </c>
      <c r="B329" s="101" t="s">
        <v>1620</v>
      </c>
      <c r="C329" s="136"/>
      <c r="D329" s="136"/>
      <c r="E329" s="136"/>
      <c r="F329" s="136"/>
      <c r="G329" s="46">
        <f t="shared" si="0"/>
        <v>0</v>
      </c>
      <c r="H329" s="46">
        <f t="shared" si="1"/>
        <v>0</v>
      </c>
      <c r="I329" s="46">
        <f t="shared" si="2"/>
        <v>0</v>
      </c>
    </row>
    <row r="330" customHeight="1" spans="1:9">
      <c r="A330" s="97">
        <v>2340199</v>
      </c>
      <c r="B330" s="101" t="s">
        <v>1621</v>
      </c>
      <c r="C330" s="136"/>
      <c r="D330" s="136"/>
      <c r="E330" s="136"/>
      <c r="F330" s="136"/>
      <c r="G330" s="46">
        <f t="shared" si="0"/>
        <v>0</v>
      </c>
      <c r="H330" s="46">
        <f t="shared" si="1"/>
        <v>0</v>
      </c>
      <c r="I330" s="46">
        <f t="shared" si="2"/>
        <v>0</v>
      </c>
    </row>
    <row r="331" customHeight="1" spans="1:9">
      <c r="A331" s="97">
        <v>23402</v>
      </c>
      <c r="B331" s="135" t="s">
        <v>1622</v>
      </c>
      <c r="C331" s="136"/>
      <c r="D331" s="136"/>
      <c r="E331" s="136"/>
      <c r="F331" s="136"/>
      <c r="G331" s="46">
        <f t="shared" si="0"/>
        <v>0</v>
      </c>
      <c r="H331" s="46">
        <f t="shared" si="1"/>
        <v>0</v>
      </c>
      <c r="I331" s="46">
        <f t="shared" si="2"/>
        <v>0</v>
      </c>
    </row>
    <row r="332" customHeight="1" spans="1:9">
      <c r="A332" s="97">
        <v>2340201</v>
      </c>
      <c r="B332" s="101" t="s">
        <v>851</v>
      </c>
      <c r="C332" s="136"/>
      <c r="D332" s="136"/>
      <c r="E332" s="136"/>
      <c r="F332" s="136"/>
      <c r="G332" s="46">
        <f t="shared" si="0"/>
        <v>0</v>
      </c>
      <c r="H332" s="46">
        <f t="shared" si="1"/>
        <v>0</v>
      </c>
      <c r="I332" s="46">
        <f t="shared" si="2"/>
        <v>0</v>
      </c>
    </row>
    <row r="333" customHeight="1" spans="1:9">
      <c r="A333" s="97">
        <v>2340202</v>
      </c>
      <c r="B333" s="101" t="s">
        <v>896</v>
      </c>
      <c r="C333" s="136"/>
      <c r="D333" s="136"/>
      <c r="E333" s="136"/>
      <c r="F333" s="136"/>
      <c r="G333" s="46">
        <f t="shared" si="0"/>
        <v>0</v>
      </c>
      <c r="H333" s="46">
        <f t="shared" si="1"/>
        <v>0</v>
      </c>
      <c r="I333" s="46">
        <f t="shared" si="2"/>
        <v>0</v>
      </c>
    </row>
    <row r="334" customHeight="1" spans="1:9">
      <c r="A334" s="97">
        <v>2340203</v>
      </c>
      <c r="B334" s="101" t="s">
        <v>1623</v>
      </c>
      <c r="C334" s="136"/>
      <c r="D334" s="136"/>
      <c r="E334" s="136"/>
      <c r="F334" s="136"/>
      <c r="G334" s="46">
        <f t="shared" si="0"/>
        <v>0</v>
      </c>
      <c r="H334" s="46">
        <f t="shared" si="1"/>
        <v>0</v>
      </c>
      <c r="I334" s="46">
        <f t="shared" si="2"/>
        <v>0</v>
      </c>
    </row>
    <row r="335" customHeight="1" spans="1:9">
      <c r="A335" s="97">
        <v>2340204</v>
      </c>
      <c r="B335" s="101" t="s">
        <v>1624</v>
      </c>
      <c r="C335" s="136"/>
      <c r="D335" s="136"/>
      <c r="E335" s="136"/>
      <c r="F335" s="136"/>
      <c r="G335" s="46">
        <f t="shared" si="0"/>
        <v>0</v>
      </c>
      <c r="H335" s="46">
        <f t="shared" si="1"/>
        <v>0</v>
      </c>
      <c r="I335" s="46">
        <f t="shared" si="2"/>
        <v>0</v>
      </c>
    </row>
    <row r="336" customHeight="1" spans="1:9">
      <c r="A336" s="97">
        <v>2340205</v>
      </c>
      <c r="B336" s="101" t="s">
        <v>1625</v>
      </c>
      <c r="C336" s="136"/>
      <c r="D336" s="136"/>
      <c r="E336" s="136"/>
      <c r="F336" s="136"/>
      <c r="G336" s="46">
        <f t="shared" si="0"/>
        <v>0</v>
      </c>
      <c r="H336" s="46">
        <f t="shared" si="1"/>
        <v>0</v>
      </c>
      <c r="I336" s="46">
        <f t="shared" si="2"/>
        <v>0</v>
      </c>
    </row>
    <row r="337" customHeight="1" spans="1:9">
      <c r="A337" s="97">
        <v>2340299</v>
      </c>
      <c r="B337" s="101" t="s">
        <v>1626</v>
      </c>
      <c r="C337" s="136"/>
      <c r="D337" s="136"/>
      <c r="E337" s="136"/>
      <c r="F337" s="136"/>
      <c r="G337" s="46">
        <f t="shared" si="0"/>
        <v>0</v>
      </c>
      <c r="H337" s="46">
        <f t="shared" si="1"/>
        <v>0</v>
      </c>
      <c r="I337" s="46">
        <f t="shared" si="2"/>
        <v>0</v>
      </c>
    </row>
    <row r="338" customHeight="1" spans="1:9">
      <c r="A338" s="93"/>
      <c r="B338" s="119"/>
      <c r="C338" s="136"/>
      <c r="D338" s="136"/>
      <c r="E338" s="136"/>
      <c r="F338" s="136"/>
      <c r="G338" s="46">
        <f t="shared" si="0"/>
        <v>0</v>
      </c>
      <c r="H338" s="46">
        <f t="shared" si="1"/>
        <v>0</v>
      </c>
      <c r="I338" s="46">
        <f t="shared" si="2"/>
        <v>0</v>
      </c>
    </row>
    <row r="339" customHeight="1" spans="1:9">
      <c r="A339" s="93"/>
      <c r="B339" s="103" t="s">
        <v>1627</v>
      </c>
      <c r="C339" s="136">
        <v>421900</v>
      </c>
      <c r="D339" s="136">
        <v>375382</v>
      </c>
      <c r="E339" s="136">
        <v>230056</v>
      </c>
      <c r="F339" s="136">
        <v>372513</v>
      </c>
      <c r="G339" s="46">
        <f t="shared" si="0"/>
        <v>0.882941455321166</v>
      </c>
      <c r="H339" s="46">
        <f t="shared" si="1"/>
        <v>0.992357118881566</v>
      </c>
      <c r="I339" s="46">
        <f t="shared" si="2"/>
        <v>1.61922749243662</v>
      </c>
    </row>
    <row r="340" customHeight="1" spans="1:9">
      <c r="A340" s="93"/>
      <c r="B340" s="137" t="str">
        <f t="shared" ref="B340:B350" si="3">""</f>
        <v/>
      </c>
      <c r="C340" s="136"/>
      <c r="D340" s="136"/>
      <c r="E340" s="136"/>
      <c r="F340" s="136"/>
      <c r="G340" s="46">
        <f t="shared" si="0"/>
        <v>0</v>
      </c>
      <c r="H340" s="46">
        <f t="shared" si="1"/>
        <v>0</v>
      </c>
      <c r="I340" s="46">
        <f t="shared" si="2"/>
        <v>0</v>
      </c>
    </row>
    <row r="341" customHeight="1" spans="1:9">
      <c r="A341" s="93"/>
      <c r="B341" s="137" t="s">
        <v>1628</v>
      </c>
      <c r="C341" s="136"/>
      <c r="D341" s="136"/>
      <c r="E341" s="136"/>
      <c r="F341" s="136"/>
      <c r="G341" s="46">
        <f t="shared" si="0"/>
        <v>0</v>
      </c>
      <c r="H341" s="46">
        <f t="shared" si="1"/>
        <v>0</v>
      </c>
      <c r="I341" s="46">
        <f t="shared" si="2"/>
        <v>0</v>
      </c>
    </row>
    <row r="342" customHeight="1" spans="1:9">
      <c r="A342" s="93">
        <v>2300603</v>
      </c>
      <c r="B342" s="137" t="s">
        <v>1629</v>
      </c>
      <c r="C342" s="136"/>
      <c r="D342" s="136"/>
      <c r="E342" s="136">
        <v>16357</v>
      </c>
      <c r="F342" s="136">
        <v>32856</v>
      </c>
      <c r="G342" s="46">
        <f t="shared" si="0"/>
        <v>0</v>
      </c>
      <c r="H342" s="46">
        <f t="shared" si="1"/>
        <v>0</v>
      </c>
      <c r="I342" s="46">
        <f t="shared" si="2"/>
        <v>2.00868129852662</v>
      </c>
    </row>
    <row r="343" customHeight="1" spans="1:9">
      <c r="A343" s="93">
        <v>2300802</v>
      </c>
      <c r="B343" s="137" t="s">
        <v>125</v>
      </c>
      <c r="C343" s="136"/>
      <c r="D343" s="136"/>
      <c r="E343" s="136">
        <v>6393</v>
      </c>
      <c r="F343" s="136">
        <v>8214</v>
      </c>
      <c r="G343" s="46">
        <f t="shared" si="0"/>
        <v>0</v>
      </c>
      <c r="H343" s="46">
        <f t="shared" si="1"/>
        <v>0</v>
      </c>
      <c r="I343" s="46">
        <f t="shared" si="2"/>
        <v>1.28484279680901</v>
      </c>
    </row>
    <row r="344" customHeight="1" spans="1:9">
      <c r="A344" s="93">
        <v>231</v>
      </c>
      <c r="B344" s="137" t="s">
        <v>126</v>
      </c>
      <c r="C344" s="136"/>
      <c r="D344" s="136"/>
      <c r="E344" s="136">
        <v>125560</v>
      </c>
      <c r="F344" s="136">
        <v>317316</v>
      </c>
      <c r="G344" s="46">
        <f t="shared" si="0"/>
        <v>0</v>
      </c>
      <c r="H344" s="46">
        <f t="shared" si="1"/>
        <v>0</v>
      </c>
      <c r="I344" s="46">
        <f t="shared" si="2"/>
        <v>2.52720611659764</v>
      </c>
    </row>
    <row r="345" customHeight="1" spans="1:9">
      <c r="A345" s="93">
        <v>23011</v>
      </c>
      <c r="B345" s="137" t="s">
        <v>127</v>
      </c>
      <c r="C345" s="136"/>
      <c r="D345" s="136"/>
      <c r="E345" s="136"/>
      <c r="F345" s="136"/>
      <c r="G345" s="46">
        <f t="shared" si="0"/>
        <v>0</v>
      </c>
      <c r="H345" s="46">
        <f t="shared" si="1"/>
        <v>0</v>
      </c>
      <c r="I345" s="46">
        <f t="shared" si="2"/>
        <v>0</v>
      </c>
    </row>
    <row r="346" customHeight="1" spans="1:9">
      <c r="A346" s="93"/>
      <c r="B346" s="137" t="s">
        <v>1630</v>
      </c>
      <c r="C346" s="136"/>
      <c r="D346" s="136"/>
      <c r="E346" s="136"/>
      <c r="F346" s="136"/>
      <c r="G346" s="46">
        <f t="shared" si="0"/>
        <v>0</v>
      </c>
      <c r="H346" s="46">
        <f t="shared" si="1"/>
        <v>0</v>
      </c>
      <c r="I346" s="46">
        <f t="shared" si="2"/>
        <v>0</v>
      </c>
    </row>
    <row r="347" customHeight="1" spans="1:9">
      <c r="A347" s="93"/>
      <c r="B347" s="137" t="s">
        <v>1631</v>
      </c>
      <c r="C347" s="136"/>
      <c r="D347" s="136"/>
      <c r="E347" s="136"/>
      <c r="F347" s="136"/>
      <c r="G347" s="46">
        <f t="shared" si="0"/>
        <v>0</v>
      </c>
      <c r="H347" s="46">
        <f t="shared" si="1"/>
        <v>0</v>
      </c>
      <c r="I347" s="46">
        <f t="shared" si="2"/>
        <v>0</v>
      </c>
    </row>
    <row r="348" customHeight="1" spans="1:9">
      <c r="A348" s="93"/>
      <c r="B348" s="137" t="s">
        <v>1632</v>
      </c>
      <c r="C348" s="136"/>
      <c r="D348" s="136"/>
      <c r="E348" s="136"/>
      <c r="F348" s="136"/>
      <c r="G348" s="46">
        <f t="shared" si="0"/>
        <v>0</v>
      </c>
      <c r="H348" s="46">
        <f t="shared" si="1"/>
        <v>0</v>
      </c>
      <c r="I348" s="46">
        <f t="shared" si="2"/>
        <v>0</v>
      </c>
    </row>
    <row r="349" customHeight="1" spans="1:9">
      <c r="A349" s="93"/>
      <c r="B349" s="137" t="s">
        <v>1633</v>
      </c>
      <c r="C349" s="136"/>
      <c r="D349" s="136"/>
      <c r="E349" s="136">
        <v>145</v>
      </c>
      <c r="F349" s="136">
        <v>2869</v>
      </c>
      <c r="G349" s="46">
        <f t="shared" si="0"/>
        <v>0</v>
      </c>
      <c r="H349" s="46">
        <f t="shared" si="1"/>
        <v>0</v>
      </c>
      <c r="I349" s="46">
        <f t="shared" si="2"/>
        <v>19.7862068965517</v>
      </c>
    </row>
    <row r="350" customHeight="1" spans="1:9">
      <c r="A350" s="93"/>
      <c r="B350" s="137" t="str">
        <f t="shared" si="3"/>
        <v/>
      </c>
      <c r="C350" s="136"/>
      <c r="D350" s="136"/>
      <c r="E350" s="136"/>
      <c r="F350" s="136"/>
      <c r="G350" s="46">
        <f t="shared" si="0"/>
        <v>0</v>
      </c>
      <c r="H350" s="46">
        <f t="shared" si="1"/>
        <v>0</v>
      </c>
      <c r="I350" s="46">
        <f t="shared" si="2"/>
        <v>0</v>
      </c>
    </row>
    <row r="351" customHeight="1" spans="1:9">
      <c r="A351" s="93"/>
      <c r="B351" s="138" t="s">
        <v>1634</v>
      </c>
      <c r="C351" s="136"/>
      <c r="D351" s="136"/>
      <c r="E351" s="136">
        <v>378511</v>
      </c>
      <c r="F351" s="136">
        <v>733768</v>
      </c>
      <c r="G351" s="46">
        <f t="shared" si="0"/>
        <v>0</v>
      </c>
      <c r="H351" s="46">
        <f t="shared" si="1"/>
        <v>0</v>
      </c>
      <c r="I351" s="46">
        <f t="shared" si="2"/>
        <v>1.93856453313114</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0"/>
  <sheetViews>
    <sheetView workbookViewId="0">
      <selection activeCell="K6" sqref="K6"/>
    </sheetView>
  </sheetViews>
  <sheetFormatPr defaultColWidth="8.85185185185185" defaultRowHeight="15" customHeight="1"/>
  <cols>
    <col min="1" max="1" width="82.2777777777778" customWidth="1"/>
    <col min="2" max="13" width="8.85185185185185" customWidth="1"/>
  </cols>
  <sheetData>
    <row r="1" ht="36.75" customHeight="1" spans="1:13">
      <c r="A1" s="234" t="s">
        <v>6</v>
      </c>
      <c r="B1" s="235"/>
      <c r="C1" s="235"/>
      <c r="D1" s="235"/>
      <c r="E1" s="235"/>
      <c r="F1" s="235"/>
      <c r="G1" s="235"/>
      <c r="H1" s="235"/>
      <c r="I1" s="239"/>
      <c r="J1" s="239"/>
      <c r="K1" s="239"/>
      <c r="L1" s="239"/>
      <c r="M1" s="239"/>
    </row>
    <row r="2" ht="20.25" customHeight="1" spans="1:13">
      <c r="A2" s="236" t="s">
        <v>7</v>
      </c>
      <c r="B2" s="235"/>
      <c r="C2" s="235"/>
      <c r="D2" s="235"/>
      <c r="E2" s="235"/>
      <c r="F2" s="235"/>
      <c r="G2" s="235"/>
      <c r="H2" s="235"/>
      <c r="I2" s="239"/>
      <c r="J2" s="239"/>
      <c r="K2" s="239"/>
      <c r="L2" s="239"/>
      <c r="M2" s="239"/>
    </row>
    <row r="3" ht="20.25" customHeight="1" spans="1:13">
      <c r="A3" s="236" t="s">
        <v>8</v>
      </c>
      <c r="B3" s="235"/>
      <c r="C3" s="235"/>
      <c r="D3" s="235"/>
      <c r="E3" s="235"/>
      <c r="F3" s="235"/>
      <c r="G3" s="235"/>
      <c r="H3" s="235"/>
      <c r="I3" s="239"/>
      <c r="J3" s="239"/>
      <c r="K3" s="239"/>
      <c r="L3" s="239"/>
      <c r="M3" s="239"/>
    </row>
    <row r="4" ht="20.25" customHeight="1" spans="1:13">
      <c r="A4" s="236" t="s">
        <v>9</v>
      </c>
      <c r="B4" s="235"/>
      <c r="C4" s="235"/>
      <c r="D4" s="235"/>
      <c r="E4" s="235"/>
      <c r="F4" s="235"/>
      <c r="G4" s="235"/>
      <c r="H4" s="235"/>
      <c r="I4" s="239"/>
      <c r="J4" s="239"/>
      <c r="K4" s="239"/>
      <c r="L4" s="239"/>
      <c r="M4" s="239"/>
    </row>
    <row r="5" ht="20.25" customHeight="1" spans="1:13">
      <c r="A5" s="236" t="s">
        <v>10</v>
      </c>
      <c r="B5" s="235"/>
      <c r="C5" s="235"/>
      <c r="D5" s="235"/>
      <c r="E5" s="235"/>
      <c r="F5" s="235"/>
      <c r="G5" s="235"/>
      <c r="H5" s="235"/>
      <c r="I5" s="239"/>
      <c r="J5" s="239"/>
      <c r="K5" s="239"/>
      <c r="L5" s="239"/>
      <c r="M5" s="239"/>
    </row>
    <row r="6" ht="20.25" customHeight="1" spans="1:13">
      <c r="A6" s="236" t="s">
        <v>11</v>
      </c>
      <c r="B6" s="235"/>
      <c r="C6" s="235"/>
      <c r="D6" s="235"/>
      <c r="E6" s="235"/>
      <c r="F6" s="235"/>
      <c r="G6" s="235"/>
      <c r="H6" s="235"/>
      <c r="I6" s="239"/>
      <c r="J6" s="239"/>
      <c r="K6" s="239"/>
      <c r="L6" s="239"/>
      <c r="M6" s="239"/>
    </row>
    <row r="7" ht="20.25" customHeight="1" spans="1:13">
      <c r="A7" s="236" t="s">
        <v>12</v>
      </c>
      <c r="B7" s="235"/>
      <c r="C7" s="235"/>
      <c r="D7" s="235"/>
      <c r="E7" s="235"/>
      <c r="F7" s="235"/>
      <c r="G7" s="235"/>
      <c r="H7" s="235"/>
      <c r="I7" s="239"/>
      <c r="J7" s="239"/>
      <c r="K7" s="239"/>
      <c r="L7" s="239"/>
      <c r="M7" s="239"/>
    </row>
    <row r="8" ht="20.25" customHeight="1" spans="1:13">
      <c r="A8" s="236" t="s">
        <v>13</v>
      </c>
      <c r="B8" s="235"/>
      <c r="C8" s="235"/>
      <c r="D8" s="235"/>
      <c r="E8" s="235"/>
      <c r="F8" s="235"/>
      <c r="G8" s="235"/>
      <c r="H8" s="235"/>
      <c r="I8" s="239"/>
      <c r="J8" s="239"/>
      <c r="K8" s="239"/>
      <c r="L8" s="239"/>
      <c r="M8" s="239"/>
    </row>
    <row r="9" ht="20.25" customHeight="1" spans="1:13">
      <c r="A9" s="236" t="s">
        <v>14</v>
      </c>
      <c r="B9" s="235"/>
      <c r="C9" s="235"/>
      <c r="D9" s="235"/>
      <c r="E9" s="235"/>
      <c r="F9" s="235"/>
      <c r="G9" s="235"/>
      <c r="H9" s="235"/>
      <c r="I9" s="239"/>
      <c r="J9" s="239"/>
      <c r="K9" s="239"/>
      <c r="L9" s="239"/>
      <c r="M9" s="239"/>
    </row>
    <row r="10" ht="20.25" customHeight="1" spans="1:13">
      <c r="A10" s="236" t="s">
        <v>15</v>
      </c>
      <c r="B10" s="235"/>
      <c r="C10" s="235"/>
      <c r="D10" s="235"/>
      <c r="E10" s="235"/>
      <c r="F10" s="235"/>
      <c r="G10" s="235"/>
      <c r="H10" s="235"/>
      <c r="I10" s="239"/>
      <c r="J10" s="239"/>
      <c r="K10" s="239"/>
      <c r="L10" s="239"/>
      <c r="M10" s="239"/>
    </row>
    <row r="11" ht="20.25" customHeight="1" spans="1:13">
      <c r="A11" s="236" t="s">
        <v>16</v>
      </c>
      <c r="B11" s="235"/>
      <c r="C11" s="235"/>
      <c r="D11" s="235"/>
      <c r="E11" s="235"/>
      <c r="F11" s="235"/>
      <c r="G11" s="235"/>
      <c r="H11" s="235"/>
      <c r="I11" s="239"/>
      <c r="J11" s="239"/>
      <c r="K11" s="239"/>
      <c r="L11" s="239"/>
      <c r="M11" s="239"/>
    </row>
    <row r="12" ht="20.25" customHeight="1" spans="1:13">
      <c r="A12" s="236" t="s">
        <v>17</v>
      </c>
      <c r="B12" s="235"/>
      <c r="C12" s="235"/>
      <c r="D12" s="235"/>
      <c r="E12" s="235"/>
      <c r="F12" s="235"/>
      <c r="G12" s="235"/>
      <c r="H12" s="235"/>
      <c r="I12" s="239"/>
      <c r="J12" s="239"/>
      <c r="K12" s="239"/>
      <c r="L12" s="239"/>
      <c r="M12" s="239"/>
    </row>
    <row r="13" ht="20.25" customHeight="1" spans="1:13">
      <c r="A13" s="236" t="s">
        <v>18</v>
      </c>
      <c r="B13" s="235"/>
      <c r="C13" s="235"/>
      <c r="D13" s="235"/>
      <c r="E13" s="235"/>
      <c r="F13" s="235"/>
      <c r="G13" s="235"/>
      <c r="H13" s="235"/>
      <c r="I13" s="239"/>
      <c r="J13" s="239"/>
      <c r="K13" s="239"/>
      <c r="L13" s="239"/>
      <c r="M13" s="239"/>
    </row>
    <row r="14" ht="20.25" customHeight="1" spans="1:13">
      <c r="A14" s="237" t="s">
        <v>19</v>
      </c>
      <c r="B14" s="235"/>
      <c r="C14" s="235"/>
      <c r="D14" s="235"/>
      <c r="E14" s="235"/>
      <c r="F14" s="235"/>
      <c r="G14" s="235"/>
      <c r="H14" s="235"/>
      <c r="I14" s="239"/>
      <c r="J14" s="239"/>
      <c r="K14" s="239"/>
      <c r="L14" s="239"/>
      <c r="M14" s="239"/>
    </row>
    <row r="15" ht="20.25" customHeight="1" spans="1:13">
      <c r="A15" s="237" t="s">
        <v>20</v>
      </c>
      <c r="B15" s="235"/>
      <c r="C15" s="235"/>
      <c r="D15" s="235"/>
      <c r="E15" s="235"/>
      <c r="F15" s="235"/>
      <c r="G15" s="235"/>
      <c r="H15" s="235"/>
      <c r="I15" s="239"/>
      <c r="J15" s="239"/>
      <c r="K15" s="239"/>
      <c r="L15" s="239"/>
      <c r="M15" s="239"/>
    </row>
    <row r="16" ht="20.25" customHeight="1" spans="1:13">
      <c r="A16" s="236" t="s">
        <v>21</v>
      </c>
      <c r="B16" s="235"/>
      <c r="C16" s="235"/>
      <c r="D16" s="235"/>
      <c r="E16" s="235"/>
      <c r="F16" s="235"/>
      <c r="G16" s="235"/>
      <c r="H16" s="235"/>
      <c r="I16" s="239"/>
      <c r="J16" s="239"/>
      <c r="K16" s="239"/>
      <c r="L16" s="239"/>
      <c r="M16" s="239"/>
    </row>
    <row r="17" ht="20.25" customHeight="1" spans="1:13">
      <c r="A17" s="236" t="s">
        <v>22</v>
      </c>
      <c r="B17" s="235"/>
      <c r="C17" s="235"/>
      <c r="D17" s="235"/>
      <c r="E17" s="235"/>
      <c r="F17" s="235"/>
      <c r="G17" s="235"/>
      <c r="H17" s="235"/>
      <c r="I17" s="239"/>
      <c r="J17" s="239"/>
      <c r="K17" s="239"/>
      <c r="L17" s="239"/>
      <c r="M17" s="239"/>
    </row>
    <row r="18" ht="20.25" customHeight="1" spans="1:13">
      <c r="A18" s="236" t="s">
        <v>23</v>
      </c>
      <c r="B18" s="235"/>
      <c r="C18" s="235"/>
      <c r="D18" s="235"/>
      <c r="E18" s="235"/>
      <c r="F18" s="235"/>
      <c r="G18" s="235"/>
      <c r="H18" s="235"/>
      <c r="I18" s="239"/>
      <c r="J18" s="239"/>
      <c r="K18" s="239"/>
      <c r="L18" s="239"/>
      <c r="M18" s="239"/>
    </row>
    <row r="19" ht="20.25" customHeight="1" spans="1:13">
      <c r="A19" s="236" t="s">
        <v>24</v>
      </c>
      <c r="B19" s="235"/>
      <c r="C19" s="235"/>
      <c r="D19" s="235"/>
      <c r="E19" s="235"/>
      <c r="F19" s="235"/>
      <c r="G19" s="235"/>
      <c r="H19" s="235"/>
      <c r="I19" s="239"/>
      <c r="J19" s="239"/>
      <c r="K19" s="239"/>
      <c r="L19" s="239"/>
      <c r="M19" s="239"/>
    </row>
    <row r="20" ht="20.25" customHeight="1" spans="1:13">
      <c r="A20" s="236" t="s">
        <v>25</v>
      </c>
      <c r="B20" s="235"/>
      <c r="C20" s="235"/>
      <c r="D20" s="235"/>
      <c r="E20" s="235"/>
      <c r="F20" s="235"/>
      <c r="G20" s="235"/>
      <c r="H20" s="235"/>
      <c r="I20" s="239"/>
      <c r="J20" s="239"/>
      <c r="K20" s="239"/>
      <c r="L20" s="239"/>
      <c r="M20" s="239"/>
    </row>
    <row r="21" ht="20.25" customHeight="1" spans="1:13">
      <c r="A21" s="236" t="s">
        <v>26</v>
      </c>
      <c r="B21" s="235"/>
      <c r="C21" s="235"/>
      <c r="D21" s="235"/>
      <c r="E21" s="235"/>
      <c r="F21" s="235"/>
      <c r="G21" s="235"/>
      <c r="H21" s="235"/>
      <c r="I21" s="239"/>
      <c r="J21" s="239"/>
      <c r="K21" s="239"/>
      <c r="L21" s="239"/>
      <c r="M21" s="239"/>
    </row>
    <row r="22" ht="20.25" customHeight="1" spans="1:13">
      <c r="A22" s="236" t="s">
        <v>27</v>
      </c>
      <c r="B22" s="235"/>
      <c r="C22" s="235"/>
      <c r="D22" s="235"/>
      <c r="E22" s="235"/>
      <c r="F22" s="235"/>
      <c r="G22" s="235"/>
      <c r="H22" s="235"/>
      <c r="I22" s="239"/>
      <c r="J22" s="239"/>
      <c r="K22" s="239"/>
      <c r="L22" s="239"/>
      <c r="M22" s="239"/>
    </row>
    <row r="23" ht="20.25" customHeight="1" spans="1:13">
      <c r="A23" s="236" t="s">
        <v>28</v>
      </c>
      <c r="B23" s="235"/>
      <c r="C23" s="235"/>
      <c r="D23" s="235"/>
      <c r="E23" s="235"/>
      <c r="F23" s="235"/>
      <c r="G23" s="235"/>
      <c r="H23" s="235"/>
      <c r="I23" s="239"/>
      <c r="J23" s="239"/>
      <c r="K23" s="239"/>
      <c r="L23" s="239"/>
      <c r="M23" s="239"/>
    </row>
    <row r="24" ht="20.25" customHeight="1" spans="1:13">
      <c r="A24" s="236" t="s">
        <v>29</v>
      </c>
      <c r="B24" s="235"/>
      <c r="C24" s="235"/>
      <c r="D24" s="235"/>
      <c r="E24" s="235"/>
      <c r="F24" s="235"/>
      <c r="G24" s="235"/>
      <c r="H24" s="235"/>
      <c r="I24" s="239"/>
      <c r="J24" s="239"/>
      <c r="K24" s="239"/>
      <c r="L24" s="239"/>
      <c r="M24" s="239"/>
    </row>
    <row r="25" ht="20.25" customHeight="1" spans="1:13">
      <c r="A25" s="238" t="s">
        <v>30</v>
      </c>
      <c r="B25" s="235"/>
      <c r="C25" s="235"/>
      <c r="D25" s="235"/>
      <c r="E25" s="235"/>
      <c r="F25" s="235"/>
      <c r="G25" s="235"/>
      <c r="H25" s="235"/>
      <c r="I25" s="239"/>
      <c r="J25" s="239"/>
      <c r="K25" s="239"/>
      <c r="L25" s="239"/>
      <c r="M25" s="239"/>
    </row>
    <row r="26" ht="20.25" customHeight="1" spans="1:13">
      <c r="A26" s="238" t="s">
        <v>31</v>
      </c>
      <c r="B26" s="235"/>
      <c r="C26" s="235"/>
      <c r="D26" s="235"/>
      <c r="E26" s="235"/>
      <c r="F26" s="235"/>
      <c r="G26" s="235"/>
      <c r="H26" s="235"/>
      <c r="I26" s="239"/>
      <c r="J26" s="239"/>
      <c r="K26" s="239"/>
      <c r="L26" s="239"/>
      <c r="M26" s="239"/>
    </row>
    <row r="27" ht="20.25" customHeight="1" spans="1:13">
      <c r="A27" s="238" t="s">
        <v>32</v>
      </c>
      <c r="B27" s="235"/>
      <c r="C27" s="235"/>
      <c r="D27" s="235"/>
      <c r="E27" s="235"/>
      <c r="F27" s="235"/>
      <c r="G27" s="235"/>
      <c r="H27" s="235"/>
      <c r="I27" s="239"/>
      <c r="J27" s="239"/>
      <c r="K27" s="239"/>
      <c r="L27" s="239"/>
      <c r="M27" s="239"/>
    </row>
    <row r="28" ht="20.25" customHeight="1" spans="1:13">
      <c r="A28" s="238" t="s">
        <v>33</v>
      </c>
      <c r="B28" s="235"/>
      <c r="C28" s="235"/>
      <c r="D28" s="235"/>
      <c r="E28" s="235"/>
      <c r="F28" s="235"/>
      <c r="G28" s="235"/>
      <c r="H28" s="235"/>
      <c r="I28" s="239"/>
      <c r="J28" s="239"/>
      <c r="K28" s="239"/>
      <c r="L28" s="239"/>
      <c r="M28" s="239"/>
    </row>
    <row r="29" ht="20.25" customHeight="1" spans="1:13">
      <c r="A29" s="238" t="s">
        <v>34</v>
      </c>
      <c r="B29" s="235"/>
      <c r="C29" s="235"/>
      <c r="D29" s="235"/>
      <c r="E29" s="235"/>
      <c r="F29" s="235"/>
      <c r="G29" s="235"/>
      <c r="H29" s="235"/>
      <c r="I29" s="239"/>
      <c r="J29" s="239"/>
      <c r="K29" s="239"/>
      <c r="L29" s="239"/>
      <c r="M29" s="239"/>
    </row>
    <row r="30" ht="20.25" customHeight="1" spans="1:13">
      <c r="A30" s="238" t="s">
        <v>35</v>
      </c>
      <c r="B30" s="235"/>
      <c r="C30" s="235"/>
      <c r="D30" s="235"/>
      <c r="E30" s="235"/>
      <c r="F30" s="235"/>
      <c r="G30" s="235"/>
      <c r="H30" s="235"/>
      <c r="I30" s="239"/>
      <c r="J30" s="239"/>
      <c r="K30" s="239"/>
      <c r="L30" s="239"/>
      <c r="M30" s="239"/>
    </row>
    <row r="31" ht="20.25" customHeight="1" spans="1:13">
      <c r="A31" s="239"/>
      <c r="B31" s="235"/>
      <c r="C31" s="235"/>
      <c r="D31" s="235"/>
      <c r="E31" s="235"/>
      <c r="F31" s="235"/>
      <c r="G31" s="235"/>
      <c r="H31" s="235"/>
      <c r="I31" s="239"/>
      <c r="J31" s="239"/>
      <c r="K31" s="239"/>
      <c r="L31" s="239"/>
      <c r="M31" s="239"/>
    </row>
    <row r="32" ht="20.25" customHeight="1" spans="1:13">
      <c r="A32" s="239"/>
      <c r="B32" s="235"/>
      <c r="C32" s="235"/>
      <c r="D32" s="235"/>
      <c r="E32" s="235"/>
      <c r="F32" s="235"/>
      <c r="G32" s="235"/>
      <c r="H32" s="235"/>
      <c r="I32" s="239"/>
      <c r="J32" s="239"/>
      <c r="K32" s="239"/>
      <c r="L32" s="239"/>
      <c r="M32" s="239"/>
    </row>
    <row r="33" ht="20.25" customHeight="1" spans="1:13">
      <c r="A33" s="239"/>
      <c r="B33" s="235"/>
      <c r="C33" s="235"/>
      <c r="D33" s="235"/>
      <c r="E33" s="235"/>
      <c r="F33" s="235"/>
      <c r="G33" s="235"/>
      <c r="H33" s="235"/>
      <c r="I33" s="239"/>
      <c r="J33" s="239"/>
      <c r="K33" s="239"/>
      <c r="L33" s="239"/>
      <c r="M33" s="239"/>
    </row>
    <row r="34" ht="20.25" customHeight="1" spans="1:13">
      <c r="A34" s="239"/>
      <c r="B34" s="235"/>
      <c r="C34" s="235"/>
      <c r="D34" s="235"/>
      <c r="E34" s="235"/>
      <c r="F34" s="235"/>
      <c r="G34" s="235"/>
      <c r="H34" s="235"/>
      <c r="I34" s="239"/>
      <c r="J34" s="239"/>
      <c r="K34" s="239"/>
      <c r="L34" s="239"/>
      <c r="M34" s="239"/>
    </row>
    <row r="35" ht="20.25" customHeight="1" spans="1:13">
      <c r="A35" s="239"/>
      <c r="B35" s="235"/>
      <c r="C35" s="235"/>
      <c r="D35" s="235"/>
      <c r="E35" s="235"/>
      <c r="F35" s="235"/>
      <c r="G35" s="235"/>
      <c r="H35" s="235"/>
      <c r="I35" s="239"/>
      <c r="J35" s="239"/>
      <c r="K35" s="239"/>
      <c r="L35" s="239"/>
      <c r="M35" s="239"/>
    </row>
    <row r="36" ht="20.25" customHeight="1" spans="1:13">
      <c r="A36" s="239"/>
      <c r="B36" s="235"/>
      <c r="C36" s="235"/>
      <c r="D36" s="235"/>
      <c r="E36" s="235"/>
      <c r="F36" s="235"/>
      <c r="G36" s="235"/>
      <c r="H36" s="235"/>
      <c r="I36" s="239"/>
      <c r="J36" s="239"/>
      <c r="K36" s="239"/>
      <c r="L36" s="239"/>
      <c r="M36" s="239"/>
    </row>
    <row r="37" ht="20.25" customHeight="1" spans="1:13">
      <c r="A37" s="239"/>
      <c r="B37" s="235"/>
      <c r="C37" s="235"/>
      <c r="D37" s="235"/>
      <c r="E37" s="235"/>
      <c r="F37" s="235"/>
      <c r="G37" s="235"/>
      <c r="H37" s="235"/>
      <c r="I37" s="239"/>
      <c r="J37" s="239"/>
      <c r="K37" s="239"/>
      <c r="L37" s="239"/>
      <c r="M37" s="239"/>
    </row>
    <row r="38" ht="20.25" customHeight="1" spans="1:13">
      <c r="A38" s="239"/>
      <c r="B38" s="235"/>
      <c r="C38" s="235"/>
      <c r="D38" s="235"/>
      <c r="E38" s="235"/>
      <c r="F38" s="235"/>
      <c r="G38" s="235"/>
      <c r="H38" s="235"/>
      <c r="I38" s="239"/>
      <c r="J38" s="239"/>
      <c r="K38" s="239"/>
      <c r="L38" s="239"/>
      <c r="M38" s="239"/>
    </row>
    <row r="39" ht="20.25" customHeight="1" spans="1:13">
      <c r="A39" s="239"/>
      <c r="B39" s="235"/>
      <c r="C39" s="235"/>
      <c r="D39" s="235"/>
      <c r="E39" s="235"/>
      <c r="F39" s="235"/>
      <c r="G39" s="235"/>
      <c r="H39" s="235"/>
      <c r="I39" s="239"/>
      <c r="J39" s="239"/>
      <c r="K39" s="239"/>
      <c r="L39" s="239"/>
      <c r="M39" s="239"/>
    </row>
    <row r="40" ht="20.25" customHeight="1" spans="1:13">
      <c r="A40" s="239"/>
      <c r="B40" s="235"/>
      <c r="C40" s="235"/>
      <c r="D40" s="235"/>
      <c r="E40" s="235"/>
      <c r="F40" s="235"/>
      <c r="G40" s="235"/>
      <c r="H40" s="235"/>
      <c r="I40" s="239"/>
      <c r="J40" s="239"/>
      <c r="K40" s="239"/>
      <c r="L40" s="239"/>
      <c r="M40" s="239"/>
    </row>
    <row r="41" ht="20.25" customHeight="1" spans="1:13">
      <c r="A41" s="239"/>
      <c r="B41" s="235"/>
      <c r="C41" s="235"/>
      <c r="D41" s="235"/>
      <c r="E41" s="235"/>
      <c r="F41" s="235"/>
      <c r="G41" s="235"/>
      <c r="H41" s="235"/>
      <c r="I41" s="239"/>
      <c r="J41" s="239"/>
      <c r="K41" s="239"/>
      <c r="L41" s="239"/>
      <c r="M41" s="239"/>
    </row>
    <row r="42" ht="20.25" customHeight="1" spans="1:13">
      <c r="A42" s="239"/>
      <c r="B42" s="235"/>
      <c r="C42" s="235"/>
      <c r="D42" s="235"/>
      <c r="E42" s="235"/>
      <c r="F42" s="235"/>
      <c r="G42" s="235"/>
      <c r="H42" s="235"/>
      <c r="I42" s="239"/>
      <c r="J42" s="239"/>
      <c r="K42" s="239"/>
      <c r="L42" s="239"/>
      <c r="M42" s="239"/>
    </row>
    <row r="43" ht="20.25" customHeight="1" spans="1:13">
      <c r="A43" s="239"/>
      <c r="B43" s="235"/>
      <c r="C43" s="235"/>
      <c r="D43" s="235"/>
      <c r="E43" s="235"/>
      <c r="F43" s="235"/>
      <c r="G43" s="235"/>
      <c r="H43" s="235"/>
      <c r="I43" s="239"/>
      <c r="J43" s="239"/>
      <c r="K43" s="239"/>
      <c r="L43" s="239"/>
      <c r="M43" s="239"/>
    </row>
    <row r="44" ht="20.25" customHeight="1" spans="1:13">
      <c r="A44" s="239"/>
      <c r="B44" s="235"/>
      <c r="C44" s="235"/>
      <c r="D44" s="235"/>
      <c r="E44" s="235"/>
      <c r="F44" s="235"/>
      <c r="G44" s="235"/>
      <c r="H44" s="235"/>
      <c r="I44" s="239"/>
      <c r="J44" s="239"/>
      <c r="K44" s="239"/>
      <c r="L44" s="239"/>
      <c r="M44" s="239"/>
    </row>
    <row r="45" ht="20.25" customHeight="1" spans="1:13">
      <c r="A45" s="239"/>
      <c r="B45" s="235"/>
      <c r="C45" s="235"/>
      <c r="D45" s="235"/>
      <c r="E45" s="235"/>
      <c r="F45" s="235"/>
      <c r="G45" s="235"/>
      <c r="H45" s="235"/>
      <c r="I45" s="239"/>
      <c r="J45" s="239"/>
      <c r="K45" s="239"/>
      <c r="L45" s="239"/>
      <c r="M45" s="239"/>
    </row>
    <row r="46" ht="20.25" customHeight="1" spans="1:13">
      <c r="A46" s="239"/>
      <c r="B46" s="235"/>
      <c r="C46" s="235"/>
      <c r="D46" s="235"/>
      <c r="E46" s="235"/>
      <c r="F46" s="235"/>
      <c r="G46" s="235"/>
      <c r="H46" s="235"/>
      <c r="I46" s="239"/>
      <c r="J46" s="239"/>
      <c r="K46" s="239"/>
      <c r="L46" s="239"/>
      <c r="M46" s="239"/>
    </row>
    <row r="47" ht="20.25" customHeight="1" spans="1:13">
      <c r="A47" s="239"/>
      <c r="B47" s="235"/>
      <c r="C47" s="235"/>
      <c r="D47" s="235"/>
      <c r="E47" s="235"/>
      <c r="F47" s="235"/>
      <c r="G47" s="235"/>
      <c r="H47" s="235"/>
      <c r="I47" s="239"/>
      <c r="J47" s="239"/>
      <c r="K47" s="239"/>
      <c r="L47" s="239"/>
      <c r="M47" s="239"/>
    </row>
    <row r="48" ht="20.25" customHeight="1" spans="1:13">
      <c r="A48" s="239"/>
      <c r="B48" s="235"/>
      <c r="C48" s="235"/>
      <c r="D48" s="235"/>
      <c r="E48" s="235"/>
      <c r="F48" s="235"/>
      <c r="G48" s="235"/>
      <c r="H48" s="235"/>
      <c r="I48" s="239"/>
      <c r="J48" s="239"/>
      <c r="K48" s="239"/>
      <c r="L48" s="239"/>
      <c r="M48" s="239"/>
    </row>
    <row r="49" ht="20.25" customHeight="1" spans="1:13">
      <c r="A49" s="239"/>
      <c r="B49" s="235"/>
      <c r="C49" s="235"/>
      <c r="D49" s="235"/>
      <c r="E49" s="235"/>
      <c r="F49" s="235"/>
      <c r="G49" s="235"/>
      <c r="H49" s="235"/>
      <c r="I49" s="239"/>
      <c r="J49" s="239"/>
      <c r="K49" s="239"/>
      <c r="L49" s="239"/>
      <c r="M49" s="239"/>
    </row>
    <row r="50" ht="20.25" customHeight="1" spans="1:13">
      <c r="A50" s="239"/>
      <c r="B50" s="235"/>
      <c r="C50" s="235"/>
      <c r="D50" s="235"/>
      <c r="E50" s="235"/>
      <c r="F50" s="235"/>
      <c r="G50" s="235"/>
      <c r="H50" s="235"/>
      <c r="I50" s="239"/>
      <c r="J50" s="239"/>
      <c r="K50" s="239"/>
      <c r="L50" s="239"/>
      <c r="M50" s="239"/>
    </row>
    <row r="51" ht="20.25" customHeight="1" spans="1:13">
      <c r="A51" s="239"/>
      <c r="B51" s="235"/>
      <c r="C51" s="235"/>
      <c r="D51" s="235"/>
      <c r="E51" s="235"/>
      <c r="F51" s="235"/>
      <c r="G51" s="235"/>
      <c r="H51" s="235"/>
      <c r="I51" s="239"/>
      <c r="J51" s="239"/>
      <c r="K51" s="239"/>
      <c r="L51" s="239"/>
      <c r="M51" s="239"/>
    </row>
    <row r="52" ht="20.25" customHeight="1" spans="1:13">
      <c r="A52" s="239"/>
      <c r="B52" s="235"/>
      <c r="C52" s="235"/>
      <c r="D52" s="235"/>
      <c r="E52" s="235"/>
      <c r="F52" s="235"/>
      <c r="G52" s="235"/>
      <c r="H52" s="235"/>
      <c r="I52" s="239"/>
      <c r="J52" s="239"/>
      <c r="K52" s="239"/>
      <c r="L52" s="239"/>
      <c r="M52" s="239"/>
    </row>
    <row r="53" ht="20.25" customHeight="1" spans="1:13">
      <c r="A53" s="239"/>
      <c r="B53" s="235"/>
      <c r="C53" s="235"/>
      <c r="D53" s="235"/>
      <c r="E53" s="235"/>
      <c r="F53" s="235"/>
      <c r="G53" s="235"/>
      <c r="H53" s="235"/>
      <c r="I53" s="239"/>
      <c r="J53" s="239"/>
      <c r="K53" s="239"/>
      <c r="L53" s="239"/>
      <c r="M53" s="239"/>
    </row>
    <row r="54" ht="20.25" customHeight="1" spans="1:13">
      <c r="A54" s="239"/>
      <c r="B54" s="235"/>
      <c r="C54" s="235"/>
      <c r="D54" s="235"/>
      <c r="E54" s="235"/>
      <c r="F54" s="235"/>
      <c r="G54" s="235"/>
      <c r="H54" s="235"/>
      <c r="I54" s="239"/>
      <c r="J54" s="239"/>
      <c r="K54" s="239"/>
      <c r="L54" s="239"/>
      <c r="M54" s="239"/>
    </row>
    <row r="55" ht="20.25" customHeight="1" spans="1:13">
      <c r="A55" s="239"/>
      <c r="B55" s="235"/>
      <c r="C55" s="235"/>
      <c r="D55" s="235"/>
      <c r="E55" s="235"/>
      <c r="F55" s="235"/>
      <c r="G55" s="235"/>
      <c r="H55" s="235"/>
      <c r="I55" s="239"/>
      <c r="J55" s="239"/>
      <c r="K55" s="239"/>
      <c r="L55" s="239"/>
      <c r="M55" s="239"/>
    </row>
    <row r="56" ht="20.25" customHeight="1" spans="1:13">
      <c r="A56" s="239"/>
      <c r="B56" s="235"/>
      <c r="C56" s="235"/>
      <c r="D56" s="235"/>
      <c r="E56" s="235"/>
      <c r="F56" s="235"/>
      <c r="G56" s="235"/>
      <c r="H56" s="235"/>
      <c r="I56" s="239"/>
      <c r="J56" s="239"/>
      <c r="K56" s="239"/>
      <c r="L56" s="239"/>
      <c r="M56" s="239"/>
    </row>
    <row r="57" ht="20.25" customHeight="1" spans="1:13">
      <c r="A57" s="239"/>
      <c r="B57" s="235"/>
      <c r="C57" s="235"/>
      <c r="D57" s="235"/>
      <c r="E57" s="235"/>
      <c r="F57" s="235"/>
      <c r="G57" s="235"/>
      <c r="H57" s="235"/>
      <c r="I57" s="239"/>
      <c r="J57" s="239"/>
      <c r="K57" s="239"/>
      <c r="L57" s="239"/>
      <c r="M57" s="239"/>
    </row>
    <row r="58" ht="20.25" customHeight="1" spans="1:13">
      <c r="A58" s="239"/>
      <c r="B58" s="235"/>
      <c r="C58" s="235"/>
      <c r="D58" s="235"/>
      <c r="E58" s="235"/>
      <c r="F58" s="235"/>
      <c r="G58" s="235"/>
      <c r="H58" s="235"/>
      <c r="I58" s="239"/>
      <c r="J58" s="239"/>
      <c r="K58" s="239"/>
      <c r="L58" s="239"/>
      <c r="M58" s="239"/>
    </row>
    <row r="59" ht="20.25" customHeight="1" spans="1:13">
      <c r="A59" s="239"/>
      <c r="B59" s="235"/>
      <c r="C59" s="235"/>
      <c r="D59" s="235"/>
      <c r="E59" s="235"/>
      <c r="F59" s="235"/>
      <c r="G59" s="235"/>
      <c r="H59" s="235"/>
      <c r="I59" s="239"/>
      <c r="J59" s="239"/>
      <c r="K59" s="239"/>
      <c r="L59" s="239"/>
      <c r="M59" s="239"/>
    </row>
    <row r="60" ht="20.25" customHeight="1" spans="1:13">
      <c r="A60" s="239"/>
      <c r="B60" s="235"/>
      <c r="C60" s="235"/>
      <c r="D60" s="235"/>
      <c r="E60" s="235"/>
      <c r="F60" s="235"/>
      <c r="G60" s="235"/>
      <c r="H60" s="235"/>
      <c r="I60" s="239"/>
      <c r="J60" s="239"/>
      <c r="K60" s="239"/>
      <c r="L60" s="239"/>
      <c r="M60" s="239"/>
    </row>
    <row r="61" ht="20.25" customHeight="1" spans="1:13">
      <c r="A61" s="239"/>
      <c r="B61" s="235"/>
      <c r="C61" s="235"/>
      <c r="D61" s="235"/>
      <c r="E61" s="235"/>
      <c r="F61" s="235"/>
      <c r="G61" s="235"/>
      <c r="H61" s="235"/>
      <c r="I61" s="239"/>
      <c r="J61" s="239"/>
      <c r="K61" s="239"/>
      <c r="L61" s="239"/>
      <c r="M61" s="239"/>
    </row>
    <row r="62" ht="20.25" customHeight="1" spans="1:13">
      <c r="A62" s="239"/>
      <c r="B62" s="235"/>
      <c r="C62" s="235"/>
      <c r="D62" s="235"/>
      <c r="E62" s="235"/>
      <c r="F62" s="235"/>
      <c r="G62" s="235"/>
      <c r="H62" s="235"/>
      <c r="I62" s="239"/>
      <c r="J62" s="239"/>
      <c r="K62" s="239"/>
      <c r="L62" s="239"/>
      <c r="M62" s="239"/>
    </row>
    <row r="63" ht="20.25" customHeight="1" spans="1:13">
      <c r="A63" s="239"/>
      <c r="B63" s="235"/>
      <c r="C63" s="235"/>
      <c r="D63" s="235"/>
      <c r="E63" s="235"/>
      <c r="F63" s="235"/>
      <c r="G63" s="235"/>
      <c r="H63" s="235"/>
      <c r="I63" s="239"/>
      <c r="J63" s="239"/>
      <c r="K63" s="239"/>
      <c r="L63" s="239"/>
      <c r="M63" s="239"/>
    </row>
    <row r="64" ht="20.25" customHeight="1" spans="1:13">
      <c r="A64" s="239"/>
      <c r="B64" s="235"/>
      <c r="C64" s="235"/>
      <c r="D64" s="235"/>
      <c r="E64" s="235"/>
      <c r="F64" s="235"/>
      <c r="G64" s="235"/>
      <c r="H64" s="235"/>
      <c r="I64" s="239"/>
      <c r="J64" s="239"/>
      <c r="K64" s="239"/>
      <c r="L64" s="239"/>
      <c r="M64" s="239"/>
    </row>
    <row r="65" ht="20.25" customHeight="1" spans="1:13">
      <c r="A65" s="239"/>
      <c r="B65" s="235"/>
      <c r="C65" s="235"/>
      <c r="D65" s="235"/>
      <c r="E65" s="235"/>
      <c r="F65" s="235"/>
      <c r="G65" s="235"/>
      <c r="H65" s="235"/>
      <c r="I65" s="239"/>
      <c r="J65" s="239"/>
      <c r="K65" s="239"/>
      <c r="L65" s="239"/>
      <c r="M65" s="239"/>
    </row>
    <row r="66" ht="20.25" customHeight="1" spans="1:13">
      <c r="A66" s="239"/>
      <c r="B66" s="235"/>
      <c r="C66" s="235"/>
      <c r="D66" s="235"/>
      <c r="E66" s="235"/>
      <c r="F66" s="235"/>
      <c r="G66" s="235"/>
      <c r="H66" s="235"/>
      <c r="I66" s="239"/>
      <c r="J66" s="239"/>
      <c r="K66" s="239"/>
      <c r="L66" s="239"/>
      <c r="M66" s="239"/>
    </row>
    <row r="67" ht="20.25" customHeight="1" spans="1:13">
      <c r="A67" s="239"/>
      <c r="B67" s="235"/>
      <c r="C67" s="235"/>
      <c r="D67" s="235"/>
      <c r="E67" s="235"/>
      <c r="F67" s="235"/>
      <c r="G67" s="235"/>
      <c r="H67" s="235"/>
      <c r="I67" s="239"/>
      <c r="J67" s="239"/>
      <c r="K67" s="239"/>
      <c r="L67" s="239"/>
      <c r="M67" s="239"/>
    </row>
    <row r="68" ht="20.25" customHeight="1" spans="1:13">
      <c r="A68" s="239"/>
      <c r="B68" s="235"/>
      <c r="C68" s="235"/>
      <c r="D68" s="235"/>
      <c r="E68" s="235"/>
      <c r="F68" s="235"/>
      <c r="G68" s="235"/>
      <c r="H68" s="235"/>
      <c r="I68" s="239"/>
      <c r="J68" s="239"/>
      <c r="K68" s="239"/>
      <c r="L68" s="239"/>
      <c r="M68" s="239"/>
    </row>
    <row r="69" ht="20.25" customHeight="1" spans="1:13">
      <c r="A69" s="239"/>
      <c r="B69" s="235"/>
      <c r="C69" s="235"/>
      <c r="D69" s="235"/>
      <c r="E69" s="235"/>
      <c r="F69" s="235"/>
      <c r="G69" s="235"/>
      <c r="H69" s="235"/>
      <c r="I69" s="239"/>
      <c r="J69" s="239"/>
      <c r="K69" s="239"/>
      <c r="L69" s="239"/>
      <c r="M69" s="239"/>
    </row>
    <row r="70" ht="20.25" customHeight="1" spans="1:13">
      <c r="A70" s="239"/>
      <c r="B70" s="235"/>
      <c r="C70" s="235"/>
      <c r="D70" s="235"/>
      <c r="E70" s="235"/>
      <c r="F70" s="235"/>
      <c r="G70" s="235"/>
      <c r="H70" s="235"/>
      <c r="I70" s="239"/>
      <c r="J70" s="239"/>
      <c r="K70" s="239"/>
      <c r="L70" s="239"/>
      <c r="M70" s="239"/>
    </row>
    <row r="71" ht="20.25" customHeight="1" spans="1:13">
      <c r="A71" s="239"/>
      <c r="B71" s="235"/>
      <c r="C71" s="235"/>
      <c r="D71" s="235"/>
      <c r="E71" s="235"/>
      <c r="F71" s="235"/>
      <c r="G71" s="235"/>
      <c r="H71" s="235"/>
      <c r="I71" s="239"/>
      <c r="J71" s="239"/>
      <c r="K71" s="239"/>
      <c r="L71" s="239"/>
      <c r="M71" s="239"/>
    </row>
    <row r="72" ht="20.25" customHeight="1" spans="1:13">
      <c r="A72" s="239"/>
      <c r="B72" s="235"/>
      <c r="C72" s="235"/>
      <c r="D72" s="235"/>
      <c r="E72" s="235"/>
      <c r="F72" s="235"/>
      <c r="G72" s="235"/>
      <c r="H72" s="235"/>
      <c r="I72" s="239"/>
      <c r="J72" s="239"/>
      <c r="K72" s="239"/>
      <c r="L72" s="239"/>
      <c r="M72" s="239"/>
    </row>
    <row r="73" ht="20.25" customHeight="1" spans="1:13">
      <c r="A73" s="239"/>
      <c r="B73" s="235"/>
      <c r="C73" s="235"/>
      <c r="D73" s="235"/>
      <c r="E73" s="235"/>
      <c r="F73" s="235"/>
      <c r="G73" s="235"/>
      <c r="H73" s="235"/>
      <c r="I73" s="239"/>
      <c r="J73" s="239"/>
      <c r="K73" s="239"/>
      <c r="L73" s="239"/>
      <c r="M73" s="239"/>
    </row>
    <row r="74" ht="20.25" customHeight="1" spans="1:13">
      <c r="A74" s="239"/>
      <c r="B74" s="235"/>
      <c r="C74" s="235"/>
      <c r="D74" s="235"/>
      <c r="E74" s="235"/>
      <c r="F74" s="235"/>
      <c r="G74" s="235"/>
      <c r="H74" s="235"/>
      <c r="I74" s="239"/>
      <c r="J74" s="239"/>
      <c r="K74" s="239"/>
      <c r="L74" s="239"/>
      <c r="M74" s="239"/>
    </row>
    <row r="75" ht="20.25" customHeight="1" spans="1:13">
      <c r="A75" s="239"/>
      <c r="B75" s="235"/>
      <c r="C75" s="235"/>
      <c r="D75" s="235"/>
      <c r="E75" s="235"/>
      <c r="F75" s="235"/>
      <c r="G75" s="235"/>
      <c r="H75" s="235"/>
      <c r="I75" s="239"/>
      <c r="J75" s="239"/>
      <c r="K75" s="239"/>
      <c r="L75" s="239"/>
      <c r="M75" s="239"/>
    </row>
    <row r="76" ht="20.25" customHeight="1" spans="1:13">
      <c r="A76" s="239"/>
      <c r="B76" s="235"/>
      <c r="C76" s="235"/>
      <c r="D76" s="235"/>
      <c r="E76" s="235"/>
      <c r="F76" s="235"/>
      <c r="G76" s="235"/>
      <c r="H76" s="235"/>
      <c r="I76" s="239"/>
      <c r="J76" s="239"/>
      <c r="K76" s="239"/>
      <c r="L76" s="239"/>
      <c r="M76" s="239"/>
    </row>
    <row r="77" ht="20.25" customHeight="1" spans="1:13">
      <c r="A77" s="239"/>
      <c r="B77" s="235"/>
      <c r="C77" s="235"/>
      <c r="D77" s="235"/>
      <c r="E77" s="235"/>
      <c r="F77" s="235"/>
      <c r="G77" s="235"/>
      <c r="H77" s="235"/>
      <c r="I77" s="239"/>
      <c r="J77" s="239"/>
      <c r="K77" s="239"/>
      <c r="L77" s="239"/>
      <c r="M77" s="239"/>
    </row>
    <row r="78" ht="20.25" customHeight="1" spans="1:13">
      <c r="A78" s="239"/>
      <c r="B78" s="235"/>
      <c r="C78" s="235"/>
      <c r="D78" s="235"/>
      <c r="E78" s="235"/>
      <c r="F78" s="235"/>
      <c r="G78" s="235"/>
      <c r="H78" s="235"/>
      <c r="I78" s="239"/>
      <c r="J78" s="239"/>
      <c r="K78" s="239"/>
      <c r="L78" s="239"/>
      <c r="M78" s="239"/>
    </row>
    <row r="79" ht="20.25" customHeight="1" spans="1:13">
      <c r="A79" s="239"/>
      <c r="B79" s="235"/>
      <c r="C79" s="235"/>
      <c r="D79" s="235"/>
      <c r="E79" s="235"/>
      <c r="F79" s="235"/>
      <c r="G79" s="235"/>
      <c r="H79" s="235"/>
      <c r="I79" s="239"/>
      <c r="J79" s="239"/>
      <c r="K79" s="239"/>
      <c r="L79" s="239"/>
      <c r="M79" s="239"/>
    </row>
    <row r="80" ht="20.25" customHeight="1" spans="1:13">
      <c r="A80" s="239"/>
      <c r="B80" s="235"/>
      <c r="C80" s="235"/>
      <c r="D80" s="235"/>
      <c r="E80" s="235"/>
      <c r="F80" s="235"/>
      <c r="G80" s="235"/>
      <c r="H80" s="235"/>
      <c r="I80" s="239"/>
      <c r="J80" s="239"/>
      <c r="K80" s="239"/>
      <c r="L80" s="239"/>
      <c r="M80" s="239"/>
    </row>
    <row r="81" ht="20.25" customHeight="1" spans="1:13">
      <c r="A81" s="239"/>
      <c r="B81" s="235"/>
      <c r="C81" s="235"/>
      <c r="D81" s="235"/>
      <c r="E81" s="235"/>
      <c r="F81" s="235"/>
      <c r="G81" s="235"/>
      <c r="H81" s="235"/>
      <c r="I81" s="239"/>
      <c r="J81" s="239"/>
      <c r="K81" s="239"/>
      <c r="L81" s="239"/>
      <c r="M81" s="239"/>
    </row>
    <row r="82" ht="20.25" customHeight="1" spans="1:13">
      <c r="A82" s="239"/>
      <c r="B82" s="235"/>
      <c r="C82" s="235"/>
      <c r="D82" s="235"/>
      <c r="E82" s="235"/>
      <c r="F82" s="235"/>
      <c r="G82" s="235"/>
      <c r="H82" s="235"/>
      <c r="I82" s="239"/>
      <c r="J82" s="239"/>
      <c r="K82" s="239"/>
      <c r="L82" s="239"/>
      <c r="M82" s="239"/>
    </row>
    <row r="83" ht="20.25" customHeight="1" spans="1:13">
      <c r="A83" s="239"/>
      <c r="B83" s="235"/>
      <c r="C83" s="235"/>
      <c r="D83" s="235"/>
      <c r="E83" s="235"/>
      <c r="F83" s="235"/>
      <c r="G83" s="235"/>
      <c r="H83" s="235"/>
      <c r="I83" s="239"/>
      <c r="J83" s="239"/>
      <c r="K83" s="239"/>
      <c r="L83" s="239"/>
      <c r="M83" s="239"/>
    </row>
    <row r="84" ht="20.25" customHeight="1" spans="1:13">
      <c r="A84" s="239"/>
      <c r="B84" s="235"/>
      <c r="C84" s="235"/>
      <c r="D84" s="235"/>
      <c r="E84" s="235"/>
      <c r="F84" s="235"/>
      <c r="G84" s="235"/>
      <c r="H84" s="235"/>
      <c r="I84" s="239"/>
      <c r="J84" s="239"/>
      <c r="K84" s="239"/>
      <c r="L84" s="239"/>
      <c r="M84" s="239"/>
    </row>
    <row r="85" ht="20.25" customHeight="1" spans="1:13">
      <c r="A85" s="239"/>
      <c r="B85" s="235"/>
      <c r="C85" s="235"/>
      <c r="D85" s="235"/>
      <c r="E85" s="235"/>
      <c r="F85" s="235"/>
      <c r="G85" s="235"/>
      <c r="H85" s="235"/>
      <c r="I85" s="239"/>
      <c r="J85" s="239"/>
      <c r="K85" s="239"/>
      <c r="L85" s="239"/>
      <c r="M85" s="239"/>
    </row>
    <row r="86" ht="20.25" customHeight="1" spans="1:13">
      <c r="A86" s="239"/>
      <c r="B86" s="235"/>
      <c r="C86" s="235"/>
      <c r="D86" s="235"/>
      <c r="E86" s="235"/>
      <c r="F86" s="235"/>
      <c r="G86" s="235"/>
      <c r="H86" s="235"/>
      <c r="I86" s="239"/>
      <c r="J86" s="239"/>
      <c r="K86" s="239"/>
      <c r="L86" s="239"/>
      <c r="M86" s="239"/>
    </row>
    <row r="87" ht="20.25" customHeight="1" spans="1:13">
      <c r="A87" s="239"/>
      <c r="B87" s="235"/>
      <c r="C87" s="235"/>
      <c r="D87" s="235"/>
      <c r="E87" s="235"/>
      <c r="F87" s="235"/>
      <c r="G87" s="235"/>
      <c r="H87" s="235"/>
      <c r="I87" s="239"/>
      <c r="J87" s="239"/>
      <c r="K87" s="239"/>
      <c r="L87" s="239"/>
      <c r="M87" s="239"/>
    </row>
    <row r="88" ht="20.25" customHeight="1" spans="1:13">
      <c r="A88" s="239"/>
      <c r="B88" s="235"/>
      <c r="C88" s="235"/>
      <c r="D88" s="235"/>
      <c r="E88" s="235"/>
      <c r="F88" s="235"/>
      <c r="G88" s="235"/>
      <c r="H88" s="235"/>
      <c r="I88" s="239"/>
      <c r="J88" s="239"/>
      <c r="K88" s="239"/>
      <c r="L88" s="239"/>
      <c r="M88" s="239"/>
    </row>
    <row r="89" ht="20.25" customHeight="1" spans="1:13">
      <c r="A89" s="239"/>
      <c r="B89" s="235"/>
      <c r="C89" s="235"/>
      <c r="D89" s="235"/>
      <c r="E89" s="235"/>
      <c r="F89" s="235"/>
      <c r="G89" s="235"/>
      <c r="H89" s="235"/>
      <c r="I89" s="239"/>
      <c r="J89" s="239"/>
      <c r="K89" s="239"/>
      <c r="L89" s="239"/>
      <c r="M89" s="239"/>
    </row>
    <row r="90" ht="20.25" customHeight="1" spans="1:13">
      <c r="A90" s="239"/>
      <c r="B90" s="235"/>
      <c r="C90" s="235"/>
      <c r="D90" s="235"/>
      <c r="E90" s="235"/>
      <c r="F90" s="235"/>
      <c r="G90" s="235"/>
      <c r="H90" s="235"/>
      <c r="I90" s="239"/>
      <c r="J90" s="239"/>
      <c r="K90" s="239"/>
      <c r="L90" s="239"/>
      <c r="M90" s="239"/>
    </row>
    <row r="91" ht="20.25" customHeight="1" spans="1:13">
      <c r="A91" s="239"/>
      <c r="B91" s="235"/>
      <c r="C91" s="235"/>
      <c r="D91" s="235"/>
      <c r="E91" s="235"/>
      <c r="F91" s="235"/>
      <c r="G91" s="235"/>
      <c r="H91" s="235"/>
      <c r="I91" s="239"/>
      <c r="J91" s="239"/>
      <c r="K91" s="239"/>
      <c r="L91" s="239"/>
      <c r="M91" s="239"/>
    </row>
    <row r="92" ht="20.25" customHeight="1" spans="1:13">
      <c r="A92" s="239"/>
      <c r="B92" s="235"/>
      <c r="C92" s="235"/>
      <c r="D92" s="235"/>
      <c r="E92" s="235"/>
      <c r="F92" s="235"/>
      <c r="G92" s="235"/>
      <c r="H92" s="235"/>
      <c r="I92" s="239"/>
      <c r="J92" s="239"/>
      <c r="K92" s="239"/>
      <c r="L92" s="239"/>
      <c r="M92" s="239"/>
    </row>
    <row r="93" ht="20.25" customHeight="1" spans="1:13">
      <c r="A93" s="239"/>
      <c r="B93" s="235"/>
      <c r="C93" s="235"/>
      <c r="D93" s="235"/>
      <c r="E93" s="235"/>
      <c r="F93" s="235"/>
      <c r="G93" s="235"/>
      <c r="H93" s="235"/>
      <c r="I93" s="239"/>
      <c r="J93" s="239"/>
      <c r="K93" s="239"/>
      <c r="L93" s="239"/>
      <c r="M93" s="239"/>
    </row>
    <row r="94" ht="20.25" customHeight="1" spans="1:13">
      <c r="A94" s="239"/>
      <c r="B94" s="235"/>
      <c r="C94" s="235"/>
      <c r="D94" s="235"/>
      <c r="E94" s="235"/>
      <c r="F94" s="235"/>
      <c r="G94" s="235"/>
      <c r="H94" s="235"/>
      <c r="I94" s="239"/>
      <c r="J94" s="239"/>
      <c r="K94" s="239"/>
      <c r="L94" s="239"/>
      <c r="M94" s="239"/>
    </row>
    <row r="95" ht="20.25" customHeight="1" spans="1:13">
      <c r="A95" s="239"/>
      <c r="B95" s="235"/>
      <c r="C95" s="235"/>
      <c r="D95" s="235"/>
      <c r="E95" s="235"/>
      <c r="F95" s="235"/>
      <c r="G95" s="235"/>
      <c r="H95" s="235"/>
      <c r="I95" s="239"/>
      <c r="J95" s="239"/>
      <c r="K95" s="239"/>
      <c r="L95" s="239"/>
      <c r="M95" s="239"/>
    </row>
    <row r="96" ht="20.25" customHeight="1" spans="1:13">
      <c r="A96" s="239"/>
      <c r="B96" s="235"/>
      <c r="C96" s="235"/>
      <c r="D96" s="235"/>
      <c r="E96" s="235"/>
      <c r="F96" s="235"/>
      <c r="G96" s="235"/>
      <c r="H96" s="235"/>
      <c r="I96" s="239"/>
      <c r="J96" s="239"/>
      <c r="K96" s="239"/>
      <c r="L96" s="239"/>
      <c r="M96" s="239"/>
    </row>
    <row r="97" ht="20.25" customHeight="1" spans="1:13">
      <c r="A97" s="239"/>
      <c r="B97" s="235"/>
      <c r="C97" s="235"/>
      <c r="D97" s="235"/>
      <c r="E97" s="235"/>
      <c r="F97" s="235"/>
      <c r="G97" s="235"/>
      <c r="H97" s="235"/>
      <c r="I97" s="239"/>
      <c r="J97" s="239"/>
      <c r="K97" s="239"/>
      <c r="L97" s="239"/>
      <c r="M97" s="239"/>
    </row>
    <row r="98" ht="20.25" customHeight="1" spans="1:13">
      <c r="A98" s="239"/>
      <c r="B98" s="235"/>
      <c r="C98" s="235"/>
      <c r="D98" s="235"/>
      <c r="E98" s="235"/>
      <c r="F98" s="235"/>
      <c r="G98" s="235"/>
      <c r="H98" s="235"/>
      <c r="I98" s="239"/>
      <c r="J98" s="239"/>
      <c r="K98" s="239"/>
      <c r="L98" s="239"/>
      <c r="M98" s="239"/>
    </row>
    <row r="99" ht="20.25" customHeight="1" spans="1:13">
      <c r="A99" s="239"/>
      <c r="B99" s="235"/>
      <c r="C99" s="235"/>
      <c r="D99" s="235"/>
      <c r="E99" s="235"/>
      <c r="F99" s="235"/>
      <c r="G99" s="235"/>
      <c r="H99" s="235"/>
      <c r="I99" s="239"/>
      <c r="J99" s="239"/>
      <c r="K99" s="239"/>
      <c r="L99" s="239"/>
      <c r="M99" s="239"/>
    </row>
    <row r="100" ht="20.25" customHeight="1" spans="1:13">
      <c r="A100" s="239"/>
      <c r="B100" s="235"/>
      <c r="C100" s="235"/>
      <c r="D100" s="235"/>
      <c r="E100" s="235"/>
      <c r="F100" s="235"/>
      <c r="G100" s="235"/>
      <c r="H100" s="235"/>
      <c r="I100" s="239"/>
      <c r="J100" s="239"/>
      <c r="K100" s="239"/>
      <c r="L100" s="239"/>
      <c r="M100" s="239"/>
    </row>
    <row r="101" ht="20.25" customHeight="1" spans="1:13">
      <c r="A101" s="239"/>
      <c r="B101" s="235"/>
      <c r="C101" s="235"/>
      <c r="D101" s="235"/>
      <c r="E101" s="235"/>
      <c r="F101" s="235"/>
      <c r="G101" s="235"/>
      <c r="H101" s="235"/>
      <c r="I101" s="239"/>
      <c r="J101" s="239"/>
      <c r="K101" s="239"/>
      <c r="L101" s="239"/>
      <c r="M101" s="239"/>
    </row>
    <row r="102" ht="20.25" customHeight="1" spans="1:13">
      <c r="A102" s="239"/>
      <c r="B102" s="235"/>
      <c r="C102" s="235"/>
      <c r="D102" s="235"/>
      <c r="E102" s="235"/>
      <c r="F102" s="235"/>
      <c r="G102" s="235"/>
      <c r="H102" s="235"/>
      <c r="I102" s="239"/>
      <c r="J102" s="239"/>
      <c r="K102" s="239"/>
      <c r="L102" s="239"/>
      <c r="M102" s="239"/>
    </row>
    <row r="103" ht="20.25" customHeight="1" spans="1:13">
      <c r="A103" s="239"/>
      <c r="B103" s="235"/>
      <c r="C103" s="235"/>
      <c r="D103" s="235"/>
      <c r="E103" s="235"/>
      <c r="F103" s="235"/>
      <c r="G103" s="235"/>
      <c r="H103" s="235"/>
      <c r="I103" s="239"/>
      <c r="J103" s="239"/>
      <c r="K103" s="239"/>
      <c r="L103" s="239"/>
      <c r="M103" s="239"/>
    </row>
    <row r="104" ht="20.25" customHeight="1" spans="1:13">
      <c r="A104" s="239"/>
      <c r="B104" s="235"/>
      <c r="C104" s="235"/>
      <c r="D104" s="235"/>
      <c r="E104" s="235"/>
      <c r="F104" s="235"/>
      <c r="G104" s="235"/>
      <c r="H104" s="235"/>
      <c r="I104" s="239"/>
      <c r="J104" s="239"/>
      <c r="K104" s="239"/>
      <c r="L104" s="239"/>
      <c r="M104" s="239"/>
    </row>
    <row r="105" ht="20.25" customHeight="1" spans="1:13">
      <c r="A105" s="239"/>
      <c r="B105" s="235"/>
      <c r="C105" s="235"/>
      <c r="D105" s="235"/>
      <c r="E105" s="235"/>
      <c r="F105" s="235"/>
      <c r="G105" s="235"/>
      <c r="H105" s="235"/>
      <c r="I105" s="239"/>
      <c r="J105" s="239"/>
      <c r="K105" s="239"/>
      <c r="L105" s="239"/>
      <c r="M105" s="239"/>
    </row>
    <row r="106" ht="20.25" customHeight="1" spans="1:13">
      <c r="A106" s="239"/>
      <c r="B106" s="235"/>
      <c r="C106" s="235"/>
      <c r="D106" s="235"/>
      <c r="E106" s="235"/>
      <c r="F106" s="235"/>
      <c r="G106" s="235"/>
      <c r="H106" s="235"/>
      <c r="I106" s="239"/>
      <c r="J106" s="239"/>
      <c r="K106" s="239"/>
      <c r="L106" s="239"/>
      <c r="M106" s="239"/>
    </row>
    <row r="107" ht="20.25" customHeight="1" spans="1:13">
      <c r="A107" s="239"/>
      <c r="B107" s="235"/>
      <c r="C107" s="235"/>
      <c r="D107" s="235"/>
      <c r="E107" s="235"/>
      <c r="F107" s="235"/>
      <c r="G107" s="235"/>
      <c r="H107" s="235"/>
      <c r="I107" s="239"/>
      <c r="J107" s="239"/>
      <c r="K107" s="239"/>
      <c r="L107" s="239"/>
      <c r="M107" s="239"/>
    </row>
    <row r="108" ht="20.25" customHeight="1" spans="1:13">
      <c r="A108" s="239"/>
      <c r="B108" s="235"/>
      <c r="C108" s="235"/>
      <c r="D108" s="235"/>
      <c r="E108" s="235"/>
      <c r="F108" s="235"/>
      <c r="G108" s="235"/>
      <c r="H108" s="235"/>
      <c r="I108" s="239"/>
      <c r="J108" s="239"/>
      <c r="K108" s="239"/>
      <c r="L108" s="239"/>
      <c r="M108" s="239"/>
    </row>
    <row r="109" ht="20.25" customHeight="1" spans="1:13">
      <c r="A109" s="239"/>
      <c r="B109" s="235"/>
      <c r="C109" s="235"/>
      <c r="D109" s="235"/>
      <c r="E109" s="235"/>
      <c r="F109" s="235"/>
      <c r="G109" s="235"/>
      <c r="H109" s="235"/>
      <c r="I109" s="239"/>
      <c r="J109" s="239"/>
      <c r="K109" s="239"/>
      <c r="L109" s="239"/>
      <c r="M109" s="239"/>
    </row>
    <row r="110" ht="20.25" customHeight="1" spans="1:13">
      <c r="A110" s="239"/>
      <c r="B110" s="235"/>
      <c r="C110" s="235"/>
      <c r="D110" s="235"/>
      <c r="E110" s="235"/>
      <c r="F110" s="235"/>
      <c r="G110" s="235"/>
      <c r="H110" s="235"/>
      <c r="I110" s="239"/>
      <c r="J110" s="239"/>
      <c r="K110" s="239"/>
      <c r="L110" s="239"/>
      <c r="M110" s="239"/>
    </row>
    <row r="111" ht="20.25" customHeight="1" spans="1:13">
      <c r="A111" s="239"/>
      <c r="B111" s="235"/>
      <c r="C111" s="235"/>
      <c r="D111" s="235"/>
      <c r="E111" s="235"/>
      <c r="F111" s="235"/>
      <c r="G111" s="235"/>
      <c r="H111" s="235"/>
      <c r="I111" s="239"/>
      <c r="J111" s="239"/>
      <c r="K111" s="239"/>
      <c r="L111" s="239"/>
      <c r="M111" s="239"/>
    </row>
    <row r="112" ht="20.25" customHeight="1" spans="1:13">
      <c r="A112" s="239"/>
      <c r="B112" s="235"/>
      <c r="C112" s="235"/>
      <c r="D112" s="235"/>
      <c r="E112" s="235"/>
      <c r="F112" s="235"/>
      <c r="G112" s="235"/>
      <c r="H112" s="235"/>
      <c r="I112" s="239"/>
      <c r="J112" s="239"/>
      <c r="K112" s="239"/>
      <c r="L112" s="239"/>
      <c r="M112" s="239"/>
    </row>
    <row r="113" ht="20.25" customHeight="1" spans="1:13">
      <c r="A113" s="239"/>
      <c r="B113" s="235"/>
      <c r="C113" s="235"/>
      <c r="D113" s="235"/>
      <c r="E113" s="235"/>
      <c r="F113" s="235"/>
      <c r="G113" s="235"/>
      <c r="H113" s="235"/>
      <c r="I113" s="239"/>
      <c r="J113" s="239"/>
      <c r="K113" s="239"/>
      <c r="L113" s="239"/>
      <c r="M113" s="239"/>
    </row>
    <row r="114" ht="20.25" customHeight="1" spans="1:13">
      <c r="A114" s="239"/>
      <c r="B114" s="235"/>
      <c r="C114" s="235"/>
      <c r="D114" s="235"/>
      <c r="E114" s="235"/>
      <c r="F114" s="235"/>
      <c r="G114" s="235"/>
      <c r="H114" s="235"/>
      <c r="I114" s="239"/>
      <c r="J114" s="239"/>
      <c r="K114" s="239"/>
      <c r="L114" s="239"/>
      <c r="M114" s="239"/>
    </row>
    <row r="115" ht="20.25" customHeight="1" spans="1:13">
      <c r="A115" s="239"/>
      <c r="B115" s="235"/>
      <c r="C115" s="235"/>
      <c r="D115" s="235"/>
      <c r="E115" s="235"/>
      <c r="F115" s="235"/>
      <c r="G115" s="235"/>
      <c r="H115" s="235"/>
      <c r="I115" s="239"/>
      <c r="J115" s="239"/>
      <c r="K115" s="239"/>
      <c r="L115" s="239"/>
      <c r="M115" s="239"/>
    </row>
    <row r="116" ht="20.25" customHeight="1" spans="1:13">
      <c r="A116" s="239"/>
      <c r="B116" s="235"/>
      <c r="C116" s="235"/>
      <c r="D116" s="235"/>
      <c r="E116" s="235"/>
      <c r="F116" s="235"/>
      <c r="G116" s="235"/>
      <c r="H116" s="235"/>
      <c r="I116" s="239"/>
      <c r="J116" s="239"/>
      <c r="K116" s="239"/>
      <c r="L116" s="239"/>
      <c r="M116" s="239"/>
    </row>
    <row r="117" ht="20.25" customHeight="1" spans="1:13">
      <c r="A117" s="239"/>
      <c r="B117" s="235"/>
      <c r="C117" s="235"/>
      <c r="D117" s="235"/>
      <c r="E117" s="235"/>
      <c r="F117" s="235"/>
      <c r="G117" s="235"/>
      <c r="H117" s="235"/>
      <c r="I117" s="239"/>
      <c r="J117" s="239"/>
      <c r="K117" s="239"/>
      <c r="L117" s="239"/>
      <c r="M117" s="239"/>
    </row>
    <row r="118" ht="20.25" customHeight="1" spans="1:13">
      <c r="A118" s="239"/>
      <c r="B118" s="235"/>
      <c r="C118" s="235"/>
      <c r="D118" s="235"/>
      <c r="E118" s="235"/>
      <c r="F118" s="235"/>
      <c r="G118" s="235"/>
      <c r="H118" s="235"/>
      <c r="I118" s="239"/>
      <c r="J118" s="239"/>
      <c r="K118" s="239"/>
      <c r="L118" s="239"/>
      <c r="M118" s="239"/>
    </row>
    <row r="119" ht="20.25" customHeight="1" spans="1:13">
      <c r="A119" s="239"/>
      <c r="B119" s="235"/>
      <c r="C119" s="235"/>
      <c r="D119" s="235"/>
      <c r="E119" s="235"/>
      <c r="F119" s="235"/>
      <c r="G119" s="235"/>
      <c r="H119" s="235"/>
      <c r="I119" s="239"/>
      <c r="J119" s="239"/>
      <c r="K119" s="239"/>
      <c r="L119" s="239"/>
      <c r="M119" s="239"/>
    </row>
    <row r="120" ht="20.25" customHeight="1" spans="1:13">
      <c r="A120" s="239"/>
      <c r="B120" s="235"/>
      <c r="C120" s="235"/>
      <c r="D120" s="235"/>
      <c r="E120" s="235"/>
      <c r="F120" s="235"/>
      <c r="G120" s="235"/>
      <c r="H120" s="235"/>
      <c r="I120" s="239"/>
      <c r="J120" s="239"/>
      <c r="K120" s="239"/>
      <c r="L120" s="239"/>
      <c r="M120" s="239"/>
    </row>
    <row r="121" ht="20.25" customHeight="1" spans="1:13">
      <c r="A121" s="239"/>
      <c r="B121" s="235"/>
      <c r="C121" s="235"/>
      <c r="D121" s="235"/>
      <c r="E121" s="235"/>
      <c r="F121" s="235"/>
      <c r="G121" s="235"/>
      <c r="H121" s="235"/>
      <c r="I121" s="239"/>
      <c r="J121" s="239"/>
      <c r="K121" s="239"/>
      <c r="L121" s="239"/>
      <c r="M121" s="239"/>
    </row>
    <row r="122" ht="20.25" customHeight="1" spans="1:13">
      <c r="A122" s="239"/>
      <c r="B122" s="235"/>
      <c r="C122" s="235"/>
      <c r="D122" s="235"/>
      <c r="E122" s="235"/>
      <c r="F122" s="235"/>
      <c r="G122" s="235"/>
      <c r="H122" s="235"/>
      <c r="I122" s="239"/>
      <c r="J122" s="239"/>
      <c r="K122" s="239"/>
      <c r="L122" s="239"/>
      <c r="M122" s="239"/>
    </row>
    <row r="123" ht="20.25" customHeight="1" spans="1:13">
      <c r="A123" s="239"/>
      <c r="B123" s="235"/>
      <c r="C123" s="235"/>
      <c r="D123" s="235"/>
      <c r="E123" s="235"/>
      <c r="F123" s="235"/>
      <c r="G123" s="235"/>
      <c r="H123" s="235"/>
      <c r="I123" s="239"/>
      <c r="J123" s="239"/>
      <c r="K123" s="239"/>
      <c r="L123" s="239"/>
      <c r="M123" s="239"/>
    </row>
    <row r="124" ht="20.25" customHeight="1" spans="1:13">
      <c r="A124" s="239"/>
      <c r="B124" s="235"/>
      <c r="C124" s="235"/>
      <c r="D124" s="235"/>
      <c r="E124" s="235"/>
      <c r="F124" s="235"/>
      <c r="G124" s="235"/>
      <c r="H124" s="235"/>
      <c r="I124" s="239"/>
      <c r="J124" s="239"/>
      <c r="K124" s="239"/>
      <c r="L124" s="239"/>
      <c r="M124" s="239"/>
    </row>
    <row r="125" ht="20.25" customHeight="1" spans="1:13">
      <c r="A125" s="239"/>
      <c r="B125" s="235"/>
      <c r="C125" s="235"/>
      <c r="D125" s="235"/>
      <c r="E125" s="235"/>
      <c r="F125" s="235"/>
      <c r="G125" s="235"/>
      <c r="H125" s="235"/>
      <c r="I125" s="239"/>
      <c r="J125" s="239"/>
      <c r="K125" s="239"/>
      <c r="L125" s="239"/>
      <c r="M125" s="239"/>
    </row>
    <row r="126" ht="20.25" customHeight="1" spans="1:13">
      <c r="A126" s="239"/>
      <c r="B126" s="235"/>
      <c r="C126" s="235"/>
      <c r="D126" s="235"/>
      <c r="E126" s="235"/>
      <c r="F126" s="235"/>
      <c r="G126" s="235"/>
      <c r="H126" s="235"/>
      <c r="I126" s="239"/>
      <c r="J126" s="239"/>
      <c r="K126" s="239"/>
      <c r="L126" s="239"/>
      <c r="M126" s="239"/>
    </row>
    <row r="127" ht="20.25" customHeight="1" spans="1:13">
      <c r="A127" s="239"/>
      <c r="B127" s="235"/>
      <c r="C127" s="235"/>
      <c r="D127" s="235"/>
      <c r="E127" s="235"/>
      <c r="F127" s="235"/>
      <c r="G127" s="235"/>
      <c r="H127" s="235"/>
      <c r="I127" s="239"/>
      <c r="J127" s="239"/>
      <c r="K127" s="239"/>
      <c r="L127" s="239"/>
      <c r="M127" s="239"/>
    </row>
    <row r="128" ht="20.25" customHeight="1" spans="1:13">
      <c r="A128" s="239"/>
      <c r="B128" s="235"/>
      <c r="C128" s="235"/>
      <c r="D128" s="235"/>
      <c r="E128" s="235"/>
      <c r="F128" s="235"/>
      <c r="G128" s="235"/>
      <c r="H128" s="235"/>
      <c r="I128" s="239"/>
      <c r="J128" s="239"/>
      <c r="K128" s="239"/>
      <c r="L128" s="239"/>
      <c r="M128" s="239"/>
    </row>
    <row r="129" ht="20.25" customHeight="1" spans="1:13">
      <c r="A129" s="239"/>
      <c r="B129" s="235"/>
      <c r="C129" s="235"/>
      <c r="D129" s="235"/>
      <c r="E129" s="235"/>
      <c r="F129" s="235"/>
      <c r="G129" s="235"/>
      <c r="H129" s="235"/>
      <c r="I129" s="239"/>
      <c r="J129" s="239"/>
      <c r="K129" s="239"/>
      <c r="L129" s="239"/>
      <c r="M129" s="239"/>
    </row>
    <row r="130" ht="20.25" customHeight="1" spans="1:13">
      <c r="A130" s="239"/>
      <c r="B130" s="235"/>
      <c r="C130" s="235"/>
      <c r="D130" s="235"/>
      <c r="E130" s="235"/>
      <c r="F130" s="235"/>
      <c r="G130" s="235"/>
      <c r="H130" s="235"/>
      <c r="I130" s="239"/>
      <c r="J130" s="239"/>
      <c r="K130" s="239"/>
      <c r="L130" s="239"/>
      <c r="M130" s="239"/>
    </row>
    <row r="131" ht="20.25" customHeight="1" spans="1:13">
      <c r="A131" s="239"/>
      <c r="B131" s="235"/>
      <c r="C131" s="235"/>
      <c r="D131" s="235"/>
      <c r="E131" s="235"/>
      <c r="F131" s="235"/>
      <c r="G131" s="235"/>
      <c r="H131" s="235"/>
      <c r="I131" s="239"/>
      <c r="J131" s="239"/>
      <c r="K131" s="239"/>
      <c r="L131" s="239"/>
      <c r="M131" s="239"/>
    </row>
    <row r="132" ht="20.25" customHeight="1" spans="1:13">
      <c r="A132" s="239"/>
      <c r="B132" s="235"/>
      <c r="C132" s="235"/>
      <c r="D132" s="235"/>
      <c r="E132" s="235"/>
      <c r="F132" s="235"/>
      <c r="G132" s="235"/>
      <c r="H132" s="235"/>
      <c r="I132" s="239"/>
      <c r="J132" s="239"/>
      <c r="K132" s="239"/>
      <c r="L132" s="239"/>
      <c r="M132" s="239"/>
    </row>
    <row r="133" ht="20.25" customHeight="1" spans="1:13">
      <c r="A133" s="239"/>
      <c r="B133" s="235"/>
      <c r="C133" s="235"/>
      <c r="D133" s="235"/>
      <c r="E133" s="235"/>
      <c r="F133" s="235"/>
      <c r="G133" s="235"/>
      <c r="H133" s="235"/>
      <c r="I133" s="239"/>
      <c r="J133" s="239"/>
      <c r="K133" s="239"/>
      <c r="L133" s="239"/>
      <c r="M133" s="239"/>
    </row>
    <row r="134" ht="20.25" customHeight="1" spans="1:13">
      <c r="A134" s="239"/>
      <c r="B134" s="235"/>
      <c r="C134" s="235"/>
      <c r="D134" s="235"/>
      <c r="E134" s="235"/>
      <c r="F134" s="235"/>
      <c r="G134" s="235"/>
      <c r="H134" s="235"/>
      <c r="I134" s="239"/>
      <c r="J134" s="239"/>
      <c r="K134" s="239"/>
      <c r="L134" s="239"/>
      <c r="M134" s="239"/>
    </row>
    <row r="135" ht="20.25" customHeight="1" spans="1:13">
      <c r="A135" s="239"/>
      <c r="B135" s="235"/>
      <c r="C135" s="235"/>
      <c r="D135" s="235"/>
      <c r="E135" s="235"/>
      <c r="F135" s="235"/>
      <c r="G135" s="235"/>
      <c r="H135" s="235"/>
      <c r="I135" s="239"/>
      <c r="J135" s="239"/>
      <c r="K135" s="239"/>
      <c r="L135" s="239"/>
      <c r="M135" s="239"/>
    </row>
    <row r="136" ht="20.25" customHeight="1" spans="1:13">
      <c r="A136" s="239"/>
      <c r="B136" s="235"/>
      <c r="C136" s="235"/>
      <c r="D136" s="235"/>
      <c r="E136" s="235"/>
      <c r="F136" s="235"/>
      <c r="G136" s="235"/>
      <c r="H136" s="235"/>
      <c r="I136" s="239"/>
      <c r="J136" s="239"/>
      <c r="K136" s="239"/>
      <c r="L136" s="239"/>
      <c r="M136" s="239"/>
    </row>
    <row r="137" ht="20.25" customHeight="1" spans="1:13">
      <c r="A137" s="239"/>
      <c r="B137" s="235"/>
      <c r="C137" s="235"/>
      <c r="D137" s="235"/>
      <c r="E137" s="235"/>
      <c r="F137" s="235"/>
      <c r="G137" s="235"/>
      <c r="H137" s="235"/>
      <c r="I137" s="239"/>
      <c r="J137" s="239"/>
      <c r="K137" s="239"/>
      <c r="L137" s="239"/>
      <c r="M137" s="239"/>
    </row>
    <row r="138" ht="20.25" customHeight="1" spans="1:13">
      <c r="A138" s="239"/>
      <c r="B138" s="235"/>
      <c r="C138" s="235"/>
      <c r="D138" s="235"/>
      <c r="E138" s="235"/>
      <c r="F138" s="235"/>
      <c r="G138" s="235"/>
      <c r="H138" s="235"/>
      <c r="I138" s="239"/>
      <c r="J138" s="239"/>
      <c r="K138" s="239"/>
      <c r="L138" s="239"/>
      <c r="M138" s="239"/>
    </row>
    <row r="139" ht="20.25" customHeight="1" spans="1:13">
      <c r="A139" s="239"/>
      <c r="B139" s="235"/>
      <c r="C139" s="235"/>
      <c r="D139" s="235"/>
      <c r="E139" s="235"/>
      <c r="F139" s="235"/>
      <c r="G139" s="235"/>
      <c r="H139" s="235"/>
      <c r="I139" s="239"/>
      <c r="J139" s="239"/>
      <c r="K139" s="239"/>
      <c r="L139" s="239"/>
      <c r="M139" s="239"/>
    </row>
    <row r="140" ht="20.25" customHeight="1" spans="1:13">
      <c r="A140" s="239"/>
      <c r="B140" s="235"/>
      <c r="C140" s="235"/>
      <c r="D140" s="235"/>
      <c r="E140" s="235"/>
      <c r="F140" s="235"/>
      <c r="G140" s="235"/>
      <c r="H140" s="235"/>
      <c r="I140" s="239"/>
      <c r="J140" s="239"/>
      <c r="K140" s="239"/>
      <c r="L140" s="239"/>
      <c r="M140" s="239"/>
    </row>
    <row r="141" ht="20.25" customHeight="1" spans="1:13">
      <c r="A141" s="239"/>
      <c r="B141" s="235"/>
      <c r="C141" s="235"/>
      <c r="D141" s="235"/>
      <c r="E141" s="235"/>
      <c r="F141" s="235"/>
      <c r="G141" s="235"/>
      <c r="H141" s="235"/>
      <c r="I141" s="239"/>
      <c r="J141" s="239"/>
      <c r="K141" s="239"/>
      <c r="L141" s="239"/>
      <c r="M141" s="239"/>
    </row>
    <row r="142" ht="20.25" customHeight="1" spans="1:13">
      <c r="A142" s="239"/>
      <c r="B142" s="235"/>
      <c r="C142" s="235"/>
      <c r="D142" s="235"/>
      <c r="E142" s="235"/>
      <c r="F142" s="235"/>
      <c r="G142" s="235"/>
      <c r="H142" s="235"/>
      <c r="I142" s="239"/>
      <c r="J142" s="239"/>
      <c r="K142" s="239"/>
      <c r="L142" s="239"/>
      <c r="M142" s="239"/>
    </row>
    <row r="143" ht="20.25" customHeight="1" spans="1:13">
      <c r="A143" s="239"/>
      <c r="B143" s="235"/>
      <c r="C143" s="235"/>
      <c r="D143" s="235"/>
      <c r="E143" s="235"/>
      <c r="F143" s="235"/>
      <c r="G143" s="235"/>
      <c r="H143" s="235"/>
      <c r="I143" s="239"/>
      <c r="J143" s="239"/>
      <c r="K143" s="239"/>
      <c r="L143" s="239"/>
      <c r="M143" s="239"/>
    </row>
    <row r="144" ht="20.25" customHeight="1" spans="1:13">
      <c r="A144" s="239"/>
      <c r="B144" s="235"/>
      <c r="C144" s="235"/>
      <c r="D144" s="235"/>
      <c r="E144" s="235"/>
      <c r="F144" s="235"/>
      <c r="G144" s="235"/>
      <c r="H144" s="235"/>
      <c r="I144" s="239"/>
      <c r="J144" s="239"/>
      <c r="K144" s="239"/>
      <c r="L144" s="239"/>
      <c r="M144" s="239"/>
    </row>
    <row r="145" ht="20.25" customHeight="1" spans="1:13">
      <c r="A145" s="239"/>
      <c r="B145" s="235"/>
      <c r="C145" s="235"/>
      <c r="D145" s="235"/>
      <c r="E145" s="235"/>
      <c r="F145" s="235"/>
      <c r="G145" s="235"/>
      <c r="H145" s="235"/>
      <c r="I145" s="239"/>
      <c r="J145" s="239"/>
      <c r="K145" s="239"/>
      <c r="L145" s="239"/>
      <c r="M145" s="239"/>
    </row>
    <row r="146" ht="20.25" customHeight="1" spans="1:13">
      <c r="A146" s="239"/>
      <c r="B146" s="235"/>
      <c r="C146" s="235"/>
      <c r="D146" s="235"/>
      <c r="E146" s="235"/>
      <c r="F146" s="235"/>
      <c r="G146" s="235"/>
      <c r="H146" s="235"/>
      <c r="I146" s="239"/>
      <c r="J146" s="239"/>
      <c r="K146" s="239"/>
      <c r="L146" s="239"/>
      <c r="M146" s="239"/>
    </row>
    <row r="147" ht="20.25" customHeight="1" spans="1:13">
      <c r="A147" s="239"/>
      <c r="B147" s="235"/>
      <c r="C147" s="235"/>
      <c r="D147" s="235"/>
      <c r="E147" s="235"/>
      <c r="F147" s="235"/>
      <c r="G147" s="235"/>
      <c r="H147" s="235"/>
      <c r="I147" s="239"/>
      <c r="J147" s="239"/>
      <c r="K147" s="239"/>
      <c r="L147" s="239"/>
      <c r="M147" s="239"/>
    </row>
    <row r="148" ht="20.25" customHeight="1" spans="1:13">
      <c r="A148" s="239"/>
      <c r="B148" s="235"/>
      <c r="C148" s="235"/>
      <c r="D148" s="235"/>
      <c r="E148" s="235"/>
      <c r="F148" s="235"/>
      <c r="G148" s="235"/>
      <c r="H148" s="235"/>
      <c r="I148" s="239"/>
      <c r="J148" s="239"/>
      <c r="K148" s="239"/>
      <c r="L148" s="239"/>
      <c r="M148" s="239"/>
    </row>
    <row r="149" ht="20.25" customHeight="1" spans="1:13">
      <c r="A149" s="239"/>
      <c r="B149" s="235"/>
      <c r="C149" s="235"/>
      <c r="D149" s="235"/>
      <c r="E149" s="235"/>
      <c r="F149" s="235"/>
      <c r="G149" s="235"/>
      <c r="H149" s="235"/>
      <c r="I149" s="239"/>
      <c r="J149" s="239"/>
      <c r="K149" s="239"/>
      <c r="L149" s="239"/>
      <c r="M149" s="239"/>
    </row>
    <row r="150" ht="20.25" customHeight="1" spans="1:13">
      <c r="A150" s="239"/>
      <c r="B150" s="235"/>
      <c r="C150" s="235"/>
      <c r="D150" s="235"/>
      <c r="E150" s="235"/>
      <c r="F150" s="235"/>
      <c r="G150" s="235"/>
      <c r="H150" s="235"/>
      <c r="I150" s="239"/>
      <c r="J150" s="239"/>
      <c r="K150" s="239"/>
      <c r="L150" s="239"/>
      <c r="M150" s="239"/>
    </row>
    <row r="151" ht="20.25" customHeight="1" spans="1:13">
      <c r="A151" s="239"/>
      <c r="B151" s="235"/>
      <c r="C151" s="235"/>
      <c r="D151" s="235"/>
      <c r="E151" s="235"/>
      <c r="F151" s="235"/>
      <c r="G151" s="235"/>
      <c r="H151" s="235"/>
      <c r="I151" s="239"/>
      <c r="J151" s="239"/>
      <c r="K151" s="239"/>
      <c r="L151" s="239"/>
      <c r="M151" s="239"/>
    </row>
    <row r="152" ht="20.25" customHeight="1" spans="1:13">
      <c r="A152" s="239"/>
      <c r="B152" s="235"/>
      <c r="C152" s="235"/>
      <c r="D152" s="235"/>
      <c r="E152" s="235"/>
      <c r="F152" s="235"/>
      <c r="G152" s="235"/>
      <c r="H152" s="235"/>
      <c r="I152" s="239"/>
      <c r="J152" s="239"/>
      <c r="K152" s="239"/>
      <c r="L152" s="239"/>
      <c r="M152" s="239"/>
    </row>
    <row r="153" ht="20.25" customHeight="1" spans="1:13">
      <c r="A153" s="239"/>
      <c r="B153" s="235"/>
      <c r="C153" s="235"/>
      <c r="D153" s="235"/>
      <c r="E153" s="235"/>
      <c r="F153" s="235"/>
      <c r="G153" s="235"/>
      <c r="H153" s="235"/>
      <c r="I153" s="239"/>
      <c r="J153" s="239"/>
      <c r="K153" s="239"/>
      <c r="L153" s="239"/>
      <c r="M153" s="239"/>
    </row>
    <row r="154" ht="20.25" customHeight="1" spans="1:13">
      <c r="A154" s="239"/>
      <c r="B154" s="235"/>
      <c r="C154" s="235"/>
      <c r="D154" s="235"/>
      <c r="E154" s="235"/>
      <c r="F154" s="235"/>
      <c r="G154" s="235"/>
      <c r="H154" s="235"/>
      <c r="I154" s="239"/>
      <c r="J154" s="239"/>
      <c r="K154" s="239"/>
      <c r="L154" s="239"/>
      <c r="M154" s="239"/>
    </row>
    <row r="155" ht="20.25" customHeight="1" spans="1:13">
      <c r="A155" s="239"/>
      <c r="B155" s="235"/>
      <c r="C155" s="235"/>
      <c r="D155" s="235"/>
      <c r="E155" s="235"/>
      <c r="F155" s="235"/>
      <c r="G155" s="235"/>
      <c r="H155" s="235"/>
      <c r="I155" s="239"/>
      <c r="J155" s="239"/>
      <c r="K155" s="239"/>
      <c r="L155" s="239"/>
      <c r="M155" s="239"/>
    </row>
    <row r="156" ht="20.25" customHeight="1" spans="1:13">
      <c r="A156" s="239"/>
      <c r="B156" s="235"/>
      <c r="C156" s="235"/>
      <c r="D156" s="235"/>
      <c r="E156" s="235"/>
      <c r="F156" s="235"/>
      <c r="G156" s="235"/>
      <c r="H156" s="235"/>
      <c r="I156" s="239"/>
      <c r="J156" s="239"/>
      <c r="K156" s="239"/>
      <c r="L156" s="239"/>
      <c r="M156" s="239"/>
    </row>
    <row r="157" ht="20.25" customHeight="1" spans="1:13">
      <c r="A157" s="239"/>
      <c r="B157" s="235"/>
      <c r="C157" s="235"/>
      <c r="D157" s="235"/>
      <c r="E157" s="235"/>
      <c r="F157" s="235"/>
      <c r="G157" s="235"/>
      <c r="H157" s="235"/>
      <c r="I157" s="239"/>
      <c r="J157" s="239"/>
      <c r="K157" s="239"/>
      <c r="L157" s="239"/>
      <c r="M157" s="239"/>
    </row>
    <row r="158" ht="20.25" customHeight="1" spans="1:13">
      <c r="A158" s="239"/>
      <c r="B158" s="235"/>
      <c r="C158" s="235"/>
      <c r="D158" s="235"/>
      <c r="E158" s="235"/>
      <c r="F158" s="235"/>
      <c r="G158" s="235"/>
      <c r="H158" s="235"/>
      <c r="I158" s="239"/>
      <c r="J158" s="239"/>
      <c r="K158" s="239"/>
      <c r="L158" s="239"/>
      <c r="M158" s="239"/>
    </row>
    <row r="159" ht="20.25" customHeight="1" spans="1:13">
      <c r="A159" s="239"/>
      <c r="B159" s="235"/>
      <c r="C159" s="235"/>
      <c r="D159" s="235"/>
      <c r="E159" s="235"/>
      <c r="F159" s="235"/>
      <c r="G159" s="235"/>
      <c r="H159" s="235"/>
      <c r="I159" s="239"/>
      <c r="J159" s="239"/>
      <c r="K159" s="239"/>
      <c r="L159" s="239"/>
      <c r="M159" s="239"/>
    </row>
    <row r="160" ht="20.25" customHeight="1" spans="1:13">
      <c r="A160" s="239"/>
      <c r="B160" s="235"/>
      <c r="C160" s="235"/>
      <c r="D160" s="235"/>
      <c r="E160" s="235"/>
      <c r="F160" s="235"/>
      <c r="G160" s="235"/>
      <c r="H160" s="235"/>
      <c r="I160" s="239"/>
      <c r="J160" s="239"/>
      <c r="K160" s="239"/>
      <c r="L160" s="239"/>
      <c r="M160" s="239"/>
    </row>
    <row r="161" ht="20.25" customHeight="1" spans="1:13">
      <c r="A161" s="239"/>
      <c r="B161" s="235"/>
      <c r="C161" s="235"/>
      <c r="D161" s="235"/>
      <c r="E161" s="235"/>
      <c r="F161" s="235"/>
      <c r="G161" s="235"/>
      <c r="H161" s="235"/>
      <c r="I161" s="239"/>
      <c r="J161" s="239"/>
      <c r="K161" s="239"/>
      <c r="L161" s="239"/>
      <c r="M161" s="239"/>
    </row>
    <row r="162" ht="20.25" customHeight="1" spans="1:13">
      <c r="A162" s="239"/>
      <c r="B162" s="235"/>
      <c r="C162" s="235"/>
      <c r="D162" s="235"/>
      <c r="E162" s="235"/>
      <c r="F162" s="235"/>
      <c r="G162" s="235"/>
      <c r="H162" s="235"/>
      <c r="I162" s="239"/>
      <c r="J162" s="239"/>
      <c r="K162" s="239"/>
      <c r="L162" s="239"/>
      <c r="M162" s="239"/>
    </row>
    <row r="163" ht="20.25" customHeight="1" spans="1:13">
      <c r="A163" s="239"/>
      <c r="B163" s="235"/>
      <c r="C163" s="235"/>
      <c r="D163" s="235"/>
      <c r="E163" s="235"/>
      <c r="F163" s="235"/>
      <c r="G163" s="235"/>
      <c r="H163" s="235"/>
      <c r="I163" s="239"/>
      <c r="J163" s="239"/>
      <c r="K163" s="239"/>
      <c r="L163" s="239"/>
      <c r="M163" s="239"/>
    </row>
    <row r="164" ht="20.25" customHeight="1" spans="1:13">
      <c r="A164" s="239"/>
      <c r="B164" s="235"/>
      <c r="C164" s="235"/>
      <c r="D164" s="235"/>
      <c r="E164" s="235"/>
      <c r="F164" s="235"/>
      <c r="G164" s="235"/>
      <c r="H164" s="235"/>
      <c r="I164" s="239"/>
      <c r="J164" s="239"/>
      <c r="K164" s="239"/>
      <c r="L164" s="239"/>
      <c r="M164" s="239"/>
    </row>
    <row r="165" ht="20.25" customHeight="1" spans="1:13">
      <c r="A165" s="239"/>
      <c r="B165" s="235"/>
      <c r="C165" s="235"/>
      <c r="D165" s="235"/>
      <c r="E165" s="235"/>
      <c r="F165" s="235"/>
      <c r="G165" s="235"/>
      <c r="H165" s="235"/>
      <c r="I165" s="239"/>
      <c r="J165" s="239"/>
      <c r="K165" s="239"/>
      <c r="L165" s="239"/>
      <c r="M165" s="239"/>
    </row>
    <row r="166" ht="20.25" customHeight="1" spans="1:13">
      <c r="A166" s="239"/>
      <c r="B166" s="235"/>
      <c r="C166" s="235"/>
      <c r="D166" s="235"/>
      <c r="E166" s="235"/>
      <c r="F166" s="235"/>
      <c r="G166" s="235"/>
      <c r="H166" s="235"/>
      <c r="I166" s="239"/>
      <c r="J166" s="239"/>
      <c r="K166" s="239"/>
      <c r="L166" s="239"/>
      <c r="M166" s="239"/>
    </row>
    <row r="167" ht="20.25" customHeight="1" spans="1:13">
      <c r="A167" s="239"/>
      <c r="B167" s="235"/>
      <c r="C167" s="235"/>
      <c r="D167" s="235"/>
      <c r="E167" s="235"/>
      <c r="F167" s="235"/>
      <c r="G167" s="235"/>
      <c r="H167" s="235"/>
      <c r="I167" s="239"/>
      <c r="J167" s="239"/>
      <c r="K167" s="239"/>
      <c r="L167" s="239"/>
      <c r="M167" s="239"/>
    </row>
    <row r="168" ht="20.25" customHeight="1" spans="1:13">
      <c r="A168" s="239"/>
      <c r="B168" s="235"/>
      <c r="C168" s="235"/>
      <c r="D168" s="235"/>
      <c r="E168" s="235"/>
      <c r="F168" s="235"/>
      <c r="G168" s="235"/>
      <c r="H168" s="235"/>
      <c r="I168" s="239"/>
      <c r="J168" s="239"/>
      <c r="K168" s="239"/>
      <c r="L168" s="239"/>
      <c r="M168" s="239"/>
    </row>
    <row r="169" ht="20.25" customHeight="1" spans="1:13">
      <c r="A169" s="239"/>
      <c r="B169" s="235"/>
      <c r="C169" s="235"/>
      <c r="D169" s="235"/>
      <c r="E169" s="235"/>
      <c r="F169" s="235"/>
      <c r="G169" s="235"/>
      <c r="H169" s="235"/>
      <c r="I169" s="239"/>
      <c r="J169" s="239"/>
      <c r="K169" s="239"/>
      <c r="L169" s="239"/>
      <c r="M169" s="239"/>
    </row>
    <row r="170" ht="20.25" customHeight="1" spans="1:13">
      <c r="A170" s="239"/>
      <c r="B170" s="235"/>
      <c r="C170" s="235"/>
      <c r="D170" s="235"/>
      <c r="E170" s="235"/>
      <c r="F170" s="235"/>
      <c r="G170" s="235"/>
      <c r="H170" s="235"/>
      <c r="I170" s="239"/>
      <c r="J170" s="239"/>
      <c r="K170" s="239"/>
      <c r="L170" s="239"/>
      <c r="M170" s="239"/>
    </row>
    <row r="171" ht="20.25" customHeight="1" spans="1:13">
      <c r="A171" s="239"/>
      <c r="B171" s="235"/>
      <c r="C171" s="235"/>
      <c r="D171" s="235"/>
      <c r="E171" s="235"/>
      <c r="F171" s="235"/>
      <c r="G171" s="235"/>
      <c r="H171" s="235"/>
      <c r="I171" s="239"/>
      <c r="J171" s="239"/>
      <c r="K171" s="239"/>
      <c r="L171" s="239"/>
      <c r="M171" s="239"/>
    </row>
    <row r="172" ht="20.25" customHeight="1" spans="1:13">
      <c r="A172" s="239"/>
      <c r="B172" s="235"/>
      <c r="C172" s="235"/>
      <c r="D172" s="235"/>
      <c r="E172" s="235"/>
      <c r="F172" s="235"/>
      <c r="G172" s="235"/>
      <c r="H172" s="235"/>
      <c r="I172" s="239"/>
      <c r="J172" s="239"/>
      <c r="K172" s="239"/>
      <c r="L172" s="239"/>
      <c r="M172" s="239"/>
    </row>
    <row r="173" ht="20.25" customHeight="1" spans="1:13">
      <c r="A173" s="239"/>
      <c r="B173" s="235"/>
      <c r="C173" s="235"/>
      <c r="D173" s="235"/>
      <c r="E173" s="235"/>
      <c r="F173" s="235"/>
      <c r="G173" s="235"/>
      <c r="H173" s="235"/>
      <c r="I173" s="239"/>
      <c r="J173" s="239"/>
      <c r="K173" s="239"/>
      <c r="L173" s="239"/>
      <c r="M173" s="239"/>
    </row>
    <row r="174" ht="20.25" customHeight="1" spans="1:13">
      <c r="A174" s="239"/>
      <c r="B174" s="235"/>
      <c r="C174" s="235"/>
      <c r="D174" s="235"/>
      <c r="E174" s="235"/>
      <c r="F174" s="235"/>
      <c r="G174" s="235"/>
      <c r="H174" s="235"/>
      <c r="I174" s="239"/>
      <c r="J174" s="239"/>
      <c r="K174" s="239"/>
      <c r="L174" s="239"/>
      <c r="M174" s="239"/>
    </row>
    <row r="175" ht="20.25" customHeight="1" spans="1:13">
      <c r="A175" s="239"/>
      <c r="B175" s="235"/>
      <c r="C175" s="235"/>
      <c r="D175" s="235"/>
      <c r="E175" s="235"/>
      <c r="F175" s="235"/>
      <c r="G175" s="235"/>
      <c r="H175" s="235"/>
      <c r="I175" s="239"/>
      <c r="J175" s="239"/>
      <c r="K175" s="239"/>
      <c r="L175" s="239"/>
      <c r="M175" s="239"/>
    </row>
    <row r="176" ht="20.25" customHeight="1" spans="1:13">
      <c r="A176" s="239"/>
      <c r="B176" s="235"/>
      <c r="C176" s="235"/>
      <c r="D176" s="235"/>
      <c r="E176" s="235"/>
      <c r="F176" s="235"/>
      <c r="G176" s="235"/>
      <c r="H176" s="235"/>
      <c r="I176" s="239"/>
      <c r="J176" s="239"/>
      <c r="K176" s="239"/>
      <c r="L176" s="239"/>
      <c r="M176" s="239"/>
    </row>
    <row r="177" ht="20.25" customHeight="1" spans="1:13">
      <c r="A177" s="239"/>
      <c r="B177" s="235"/>
      <c r="C177" s="235"/>
      <c r="D177" s="235"/>
      <c r="E177" s="235"/>
      <c r="F177" s="235"/>
      <c r="G177" s="235"/>
      <c r="H177" s="235"/>
      <c r="I177" s="239"/>
      <c r="J177" s="239"/>
      <c r="K177" s="239"/>
      <c r="L177" s="239"/>
      <c r="M177" s="239"/>
    </row>
    <row r="178" ht="20.25" customHeight="1" spans="1:13">
      <c r="A178" s="239"/>
      <c r="B178" s="235"/>
      <c r="C178" s="235"/>
      <c r="D178" s="235"/>
      <c r="E178" s="235"/>
      <c r="F178" s="235"/>
      <c r="G178" s="235"/>
      <c r="H178" s="235"/>
      <c r="I178" s="239"/>
      <c r="J178" s="239"/>
      <c r="K178" s="239"/>
      <c r="L178" s="239"/>
      <c r="M178" s="239"/>
    </row>
    <row r="179" ht="20.25" customHeight="1" spans="1:13">
      <c r="A179" s="239"/>
      <c r="B179" s="235"/>
      <c r="C179" s="235"/>
      <c r="D179" s="235"/>
      <c r="E179" s="235"/>
      <c r="F179" s="235"/>
      <c r="G179" s="235"/>
      <c r="H179" s="235"/>
      <c r="I179" s="239"/>
      <c r="J179" s="239"/>
      <c r="K179" s="239"/>
      <c r="L179" s="239"/>
      <c r="M179" s="239"/>
    </row>
    <row r="180" ht="20.25" customHeight="1" spans="1:13">
      <c r="A180" s="239"/>
      <c r="B180" s="235"/>
      <c r="C180" s="235"/>
      <c r="D180" s="235"/>
      <c r="E180" s="235"/>
      <c r="F180" s="235"/>
      <c r="G180" s="235"/>
      <c r="H180" s="235"/>
      <c r="I180" s="239"/>
      <c r="J180" s="239"/>
      <c r="K180" s="239"/>
      <c r="L180" s="239"/>
      <c r="M180" s="239"/>
    </row>
    <row r="181" ht="20.25" customHeight="1" spans="1:13">
      <c r="A181" s="239"/>
      <c r="B181" s="239"/>
      <c r="C181" s="239"/>
      <c r="D181" s="239"/>
      <c r="E181" s="239"/>
      <c r="F181" s="239"/>
      <c r="G181" s="239"/>
      <c r="H181" s="239"/>
      <c r="I181" s="239"/>
      <c r="J181" s="239"/>
      <c r="K181" s="239"/>
      <c r="L181" s="239"/>
      <c r="M181" s="239"/>
    </row>
    <row r="182" ht="20.25" customHeight="1" spans="1:13">
      <c r="A182" s="239"/>
      <c r="B182" s="239"/>
      <c r="C182" s="239"/>
      <c r="D182" s="239"/>
      <c r="E182" s="239"/>
      <c r="F182" s="239"/>
      <c r="G182" s="239"/>
      <c r="H182" s="239"/>
      <c r="I182" s="239"/>
      <c r="J182" s="239"/>
      <c r="K182" s="239"/>
      <c r="L182" s="239"/>
      <c r="M182" s="239"/>
    </row>
    <row r="183" ht="20.25" customHeight="1" spans="1:13">
      <c r="A183" s="239"/>
      <c r="B183" s="239"/>
      <c r="C183" s="239"/>
      <c r="D183" s="239"/>
      <c r="E183" s="239"/>
      <c r="F183" s="239"/>
      <c r="G183" s="239"/>
      <c r="H183" s="239"/>
      <c r="I183" s="239"/>
      <c r="J183" s="239"/>
      <c r="K183" s="239"/>
      <c r="L183" s="239"/>
      <c r="M183" s="239"/>
    </row>
    <row r="184" ht="20.25" customHeight="1" spans="1:13">
      <c r="A184" s="239"/>
      <c r="B184" s="239"/>
      <c r="C184" s="239"/>
      <c r="D184" s="239"/>
      <c r="E184" s="239"/>
      <c r="F184" s="239"/>
      <c r="G184" s="239"/>
      <c r="H184" s="239"/>
      <c r="I184" s="239"/>
      <c r="J184" s="239"/>
      <c r="K184" s="239"/>
      <c r="L184" s="239"/>
      <c r="M184" s="239"/>
    </row>
    <row r="185" ht="20.25" customHeight="1" spans="1:13">
      <c r="A185" s="239"/>
      <c r="B185" s="239"/>
      <c r="C185" s="239"/>
      <c r="D185" s="239"/>
      <c r="E185" s="239"/>
      <c r="F185" s="239"/>
      <c r="G185" s="239"/>
      <c r="H185" s="239"/>
      <c r="I185" s="239"/>
      <c r="J185" s="239"/>
      <c r="K185" s="239"/>
      <c r="L185" s="239"/>
      <c r="M185" s="239"/>
    </row>
    <row r="186" ht="20.25" customHeight="1" spans="1:13">
      <c r="A186" s="239"/>
      <c r="B186" s="239"/>
      <c r="C186" s="239"/>
      <c r="D186" s="239"/>
      <c r="E186" s="239"/>
      <c r="F186" s="239"/>
      <c r="G186" s="239"/>
      <c r="H186" s="239"/>
      <c r="I186" s="239"/>
      <c r="J186" s="239"/>
      <c r="K186" s="239"/>
      <c r="L186" s="239"/>
      <c r="M186" s="239"/>
    </row>
    <row r="187" ht="20.25" customHeight="1" spans="1:13">
      <c r="A187" s="239"/>
      <c r="B187" s="239"/>
      <c r="C187" s="239"/>
      <c r="D187" s="239"/>
      <c r="E187" s="239"/>
      <c r="F187" s="239"/>
      <c r="G187" s="239"/>
      <c r="H187" s="239"/>
      <c r="I187" s="239"/>
      <c r="J187" s="239"/>
      <c r="K187" s="239"/>
      <c r="L187" s="239"/>
      <c r="M187" s="239"/>
    </row>
    <row r="188" ht="20.25" customHeight="1" spans="1:13">
      <c r="A188" s="239"/>
      <c r="B188" s="239"/>
      <c r="C188" s="239"/>
      <c r="D188" s="239"/>
      <c r="E188" s="239"/>
      <c r="F188" s="239"/>
      <c r="G188" s="239"/>
      <c r="H188" s="239"/>
      <c r="I188" s="239"/>
      <c r="J188" s="239"/>
      <c r="K188" s="239"/>
      <c r="L188" s="239"/>
      <c r="M188" s="239"/>
    </row>
    <row r="189" ht="20.25" customHeight="1" spans="1:13">
      <c r="A189" s="239"/>
      <c r="B189" s="239"/>
      <c r="C189" s="239"/>
      <c r="D189" s="239"/>
      <c r="E189" s="239"/>
      <c r="F189" s="239"/>
      <c r="G189" s="239"/>
      <c r="H189" s="239"/>
      <c r="I189" s="239"/>
      <c r="J189" s="239"/>
      <c r="K189" s="239"/>
      <c r="L189" s="239"/>
      <c r="M189" s="239"/>
    </row>
    <row r="190" ht="20.25" customHeight="1" spans="1:13">
      <c r="A190" s="239"/>
      <c r="B190" s="239"/>
      <c r="C190" s="239"/>
      <c r="D190" s="239"/>
      <c r="E190" s="239"/>
      <c r="F190" s="239"/>
      <c r="G190" s="239"/>
      <c r="H190" s="239"/>
      <c r="I190" s="239"/>
      <c r="J190" s="239"/>
      <c r="K190" s="239"/>
      <c r="L190" s="239"/>
      <c r="M190" s="239"/>
    </row>
    <row r="191" ht="20.25" customHeight="1" spans="1:13">
      <c r="A191" s="239"/>
      <c r="B191" s="239"/>
      <c r="C191" s="239"/>
      <c r="D191" s="239"/>
      <c r="E191" s="239"/>
      <c r="F191" s="239"/>
      <c r="G191" s="239"/>
      <c r="H191" s="239"/>
      <c r="I191" s="239"/>
      <c r="J191" s="239"/>
      <c r="K191" s="239"/>
      <c r="L191" s="239"/>
      <c r="M191" s="239"/>
    </row>
    <row r="192" ht="20.25" customHeight="1" spans="1:13">
      <c r="A192" s="239"/>
      <c r="B192" s="239"/>
      <c r="C192" s="239"/>
      <c r="D192" s="239"/>
      <c r="E192" s="239"/>
      <c r="F192" s="239"/>
      <c r="G192" s="239"/>
      <c r="H192" s="239"/>
      <c r="I192" s="239"/>
      <c r="J192" s="239"/>
      <c r="K192" s="239"/>
      <c r="L192" s="239"/>
      <c r="M192" s="239"/>
    </row>
    <row r="193" ht="20.25" customHeight="1" spans="1:13">
      <c r="A193" s="239"/>
      <c r="B193" s="239"/>
      <c r="C193" s="239"/>
      <c r="D193" s="239"/>
      <c r="E193" s="239"/>
      <c r="F193" s="239"/>
      <c r="G193" s="239"/>
      <c r="H193" s="239"/>
      <c r="I193" s="239"/>
      <c r="J193" s="239"/>
      <c r="K193" s="239"/>
      <c r="L193" s="239"/>
      <c r="M193" s="239"/>
    </row>
    <row r="194" ht="20.25" customHeight="1" spans="1:13">
      <c r="A194" s="239"/>
      <c r="B194" s="239"/>
      <c r="C194" s="239"/>
      <c r="D194" s="239"/>
      <c r="E194" s="239"/>
      <c r="F194" s="239"/>
      <c r="G194" s="239"/>
      <c r="H194" s="239"/>
      <c r="I194" s="239"/>
      <c r="J194" s="239"/>
      <c r="K194" s="239"/>
      <c r="L194" s="239"/>
      <c r="M194" s="239"/>
    </row>
    <row r="195" ht="20.25" customHeight="1" spans="1:13">
      <c r="A195" s="239"/>
      <c r="B195" s="239"/>
      <c r="C195" s="239"/>
      <c r="D195" s="239"/>
      <c r="E195" s="239"/>
      <c r="F195" s="239"/>
      <c r="G195" s="239"/>
      <c r="H195" s="239"/>
      <c r="I195" s="239"/>
      <c r="J195" s="239"/>
      <c r="K195" s="239"/>
      <c r="L195" s="239"/>
      <c r="M195" s="239"/>
    </row>
    <row r="196" ht="20.25" customHeight="1" spans="1:13">
      <c r="A196" s="239"/>
      <c r="B196" s="239"/>
      <c r="C196" s="239"/>
      <c r="D196" s="239"/>
      <c r="E196" s="239"/>
      <c r="F196" s="239"/>
      <c r="G196" s="239"/>
      <c r="H196" s="239"/>
      <c r="I196" s="239"/>
      <c r="J196" s="239"/>
      <c r="K196" s="239"/>
      <c r="L196" s="239"/>
      <c r="M196" s="239"/>
    </row>
    <row r="197" ht="20.25" customHeight="1" spans="1:13">
      <c r="A197" s="239"/>
      <c r="B197" s="239"/>
      <c r="C197" s="239"/>
      <c r="D197" s="239"/>
      <c r="E197" s="239"/>
      <c r="F197" s="239"/>
      <c r="G197" s="239"/>
      <c r="H197" s="239"/>
      <c r="I197" s="239"/>
      <c r="J197" s="239"/>
      <c r="K197" s="239"/>
      <c r="L197" s="239"/>
      <c r="M197" s="239"/>
    </row>
    <row r="198" ht="20.25" customHeight="1" spans="1:13">
      <c r="A198" s="239"/>
      <c r="B198" s="239"/>
      <c r="C198" s="239"/>
      <c r="D198" s="239"/>
      <c r="E198" s="239"/>
      <c r="F198" s="239"/>
      <c r="G198" s="239"/>
      <c r="H198" s="239"/>
      <c r="I198" s="239"/>
      <c r="J198" s="239"/>
      <c r="K198" s="239"/>
      <c r="L198" s="239"/>
      <c r="M198" s="239"/>
    </row>
    <row r="199" ht="20.25" customHeight="1" spans="1:13">
      <c r="A199" s="239"/>
      <c r="B199" s="239"/>
      <c r="C199" s="239"/>
      <c r="D199" s="239"/>
      <c r="E199" s="239"/>
      <c r="F199" s="239"/>
      <c r="G199" s="239"/>
      <c r="H199" s="239"/>
      <c r="I199" s="239"/>
      <c r="J199" s="239"/>
      <c r="K199" s="239"/>
      <c r="L199" s="239"/>
      <c r="M199" s="239"/>
    </row>
    <row r="200" ht="20.25" customHeight="1" spans="1:13">
      <c r="A200" s="239"/>
      <c r="B200" s="239"/>
      <c r="C200" s="239"/>
      <c r="D200" s="239"/>
      <c r="E200" s="239"/>
      <c r="F200" s="239"/>
      <c r="G200" s="239"/>
      <c r="H200" s="239"/>
      <c r="I200" s="239"/>
      <c r="J200" s="239"/>
      <c r="K200" s="239"/>
      <c r="L200" s="239"/>
      <c r="M200" s="239"/>
    </row>
  </sheetData>
  <sheetProtection formatColumns="0" formatRows="0" insertRows="0" insertColumns="0" deleteColumns="0" deleteRows="0" autoFilter="0"/>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view="pageBreakPreview" zoomScaleNormal="100" workbookViewId="0">
      <selection activeCell="K5" sqref="K5"/>
    </sheetView>
  </sheetViews>
  <sheetFormatPr defaultColWidth="7.85185185185185" defaultRowHeight="21" customHeight="1"/>
  <cols>
    <col min="1" max="1" width="35.5740740740741" style="80" customWidth="1"/>
    <col min="2" max="6" width="15.5740740740741" style="80" customWidth="1"/>
  </cols>
  <sheetData>
    <row r="1" s="79" customFormat="1" ht="45" customHeight="1" spans="1:6">
      <c r="A1" s="120" t="s">
        <v>22</v>
      </c>
      <c r="B1" s="120"/>
      <c r="C1" s="120"/>
      <c r="D1" s="120"/>
      <c r="E1" s="120"/>
      <c r="F1" s="120"/>
    </row>
    <row r="2" s="79" customFormat="1" ht="20.25" customHeight="1" spans="1:6">
      <c r="A2" s="121" t="s">
        <v>37</v>
      </c>
      <c r="B2" s="121" t="str">
        <f t="shared" ref="B2:E2" si="0">""</f>
        <v/>
      </c>
      <c r="C2" s="121" t="str">
        <f t="shared" si="0"/>
        <v/>
      </c>
      <c r="D2" s="121" t="str">
        <f t="shared" si="0"/>
        <v/>
      </c>
      <c r="E2" s="121" t="str">
        <f t="shared" si="0"/>
        <v/>
      </c>
      <c r="F2" s="122" t="s">
        <v>37</v>
      </c>
    </row>
    <row r="3" s="79" customFormat="1" ht="30" customHeight="1" spans="1:6">
      <c r="A3" s="111" t="s">
        <v>92</v>
      </c>
      <c r="B3" s="123" t="s">
        <v>40</v>
      </c>
      <c r="C3" s="103" t="s">
        <v>42</v>
      </c>
      <c r="D3" s="103" t="s">
        <v>43</v>
      </c>
      <c r="E3" s="103" t="s">
        <v>44</v>
      </c>
      <c r="F3" s="103" t="s">
        <v>1635</v>
      </c>
    </row>
    <row r="4" s="79" customFormat="1" ht="20.25" customHeight="1" spans="1:6">
      <c r="A4" s="124" t="s">
        <v>1636</v>
      </c>
      <c r="B4" s="125"/>
      <c r="C4" s="125"/>
      <c r="D4" s="125"/>
      <c r="E4" s="126">
        <f t="shared" ref="E4:E15" si="1">IF(B4=0,0,D4/B4)</f>
        <v>0</v>
      </c>
      <c r="F4" s="126">
        <f t="shared" ref="F4:F15" si="2">IF(C4=0,0,D4/C4)</f>
        <v>0</v>
      </c>
    </row>
    <row r="5" s="79" customFormat="1" ht="20.25" customHeight="1" spans="1:6">
      <c r="A5" s="124" t="s">
        <v>1637</v>
      </c>
      <c r="B5" s="125"/>
      <c r="C5" s="125"/>
      <c r="D5" s="125"/>
      <c r="E5" s="126">
        <f t="shared" si="1"/>
        <v>0</v>
      </c>
      <c r="F5" s="126">
        <f t="shared" si="2"/>
        <v>0</v>
      </c>
    </row>
    <row r="6" s="79" customFormat="1" ht="20.25" customHeight="1" spans="1:6">
      <c r="A6" s="124" t="s">
        <v>1638</v>
      </c>
      <c r="B6" s="125"/>
      <c r="C6" s="125"/>
      <c r="D6" s="125"/>
      <c r="E6" s="126">
        <f t="shared" si="1"/>
        <v>0</v>
      </c>
      <c r="F6" s="126">
        <f t="shared" si="2"/>
        <v>0</v>
      </c>
    </row>
    <row r="7" s="79" customFormat="1" ht="20.25" customHeight="1" spans="1:6">
      <c r="A7" s="124" t="s">
        <v>1639</v>
      </c>
      <c r="B7" s="125"/>
      <c r="C7" s="125"/>
      <c r="D7" s="125"/>
      <c r="E7" s="126">
        <f t="shared" si="1"/>
        <v>0</v>
      </c>
      <c r="F7" s="126">
        <f t="shared" si="2"/>
        <v>0</v>
      </c>
    </row>
    <row r="8" s="79" customFormat="1" ht="20.25" customHeight="1" spans="1:6">
      <c r="A8" s="124" t="s">
        <v>1640</v>
      </c>
      <c r="B8" s="125"/>
      <c r="C8" s="125"/>
      <c r="D8" s="125"/>
      <c r="E8" s="126">
        <f t="shared" si="1"/>
        <v>0</v>
      </c>
      <c r="F8" s="126">
        <f t="shared" si="2"/>
        <v>0</v>
      </c>
    </row>
    <row r="9" s="79" customFormat="1" ht="20.25" customHeight="1" spans="1:6">
      <c r="A9" s="124" t="s">
        <v>1641</v>
      </c>
      <c r="B9" s="125"/>
      <c r="C9" s="125"/>
      <c r="D9" s="125"/>
      <c r="E9" s="126">
        <f t="shared" si="1"/>
        <v>0</v>
      </c>
      <c r="F9" s="126">
        <f t="shared" si="2"/>
        <v>0</v>
      </c>
    </row>
    <row r="10" s="79" customFormat="1" ht="20.25" customHeight="1" spans="1:6">
      <c r="A10" s="124" t="s">
        <v>1642</v>
      </c>
      <c r="B10" s="125"/>
      <c r="C10" s="125"/>
      <c r="D10" s="125"/>
      <c r="E10" s="126">
        <f t="shared" si="1"/>
        <v>0</v>
      </c>
      <c r="F10" s="126">
        <f t="shared" si="2"/>
        <v>0</v>
      </c>
    </row>
    <row r="11" s="79" customFormat="1" ht="20.25" customHeight="1" spans="1:6">
      <c r="A11" s="124" t="s">
        <v>1643</v>
      </c>
      <c r="B11" s="125"/>
      <c r="C11" s="125"/>
      <c r="D11" s="125"/>
      <c r="E11" s="126">
        <f t="shared" si="1"/>
        <v>0</v>
      </c>
      <c r="F11" s="126">
        <f t="shared" si="2"/>
        <v>0</v>
      </c>
    </row>
    <row r="12" s="79" customFormat="1" ht="20.25" customHeight="1" spans="1:6">
      <c r="A12" s="124" t="s">
        <v>1644</v>
      </c>
      <c r="B12" s="125"/>
      <c r="C12" s="125"/>
      <c r="D12" s="125"/>
      <c r="E12" s="126">
        <f t="shared" si="1"/>
        <v>0</v>
      </c>
      <c r="F12" s="126">
        <f t="shared" si="2"/>
        <v>0</v>
      </c>
    </row>
    <row r="13" s="79" customFormat="1" ht="20.25" customHeight="1" spans="1:6">
      <c r="A13" s="124" t="s">
        <v>1645</v>
      </c>
      <c r="B13" s="125"/>
      <c r="C13" s="125"/>
      <c r="D13" s="125"/>
      <c r="E13" s="126">
        <f t="shared" si="1"/>
        <v>0</v>
      </c>
      <c r="F13" s="126">
        <f t="shared" si="2"/>
        <v>0</v>
      </c>
    </row>
    <row r="14" s="79" customFormat="1" ht="20.25" customHeight="1" spans="1:6">
      <c r="A14" s="124" t="s">
        <v>1646</v>
      </c>
      <c r="B14" s="125"/>
      <c r="C14" s="125"/>
      <c r="D14" s="125"/>
      <c r="E14" s="126">
        <f t="shared" si="1"/>
        <v>0</v>
      </c>
      <c r="F14" s="126">
        <f t="shared" si="2"/>
        <v>0</v>
      </c>
    </row>
    <row r="15" s="79" customFormat="1" ht="20.25" customHeight="1" spans="1:6">
      <c r="A15" s="127" t="s">
        <v>1647</v>
      </c>
      <c r="B15" s="128">
        <f t="shared" ref="B15:D15" si="3">SUM(B4:B14)</f>
        <v>0</v>
      </c>
      <c r="C15" s="129">
        <f t="shared" si="3"/>
        <v>0</v>
      </c>
      <c r="D15" s="129">
        <f t="shared" si="3"/>
        <v>0</v>
      </c>
      <c r="E15" s="126">
        <f t="shared" si="1"/>
        <v>0</v>
      </c>
      <c r="F15" s="126">
        <f t="shared" si="2"/>
        <v>0</v>
      </c>
    </row>
    <row r="16" s="79" customFormat="1" customHeight="1" spans="1:16384">
      <c r="A16" s="51" t="s">
        <v>1648</v>
      </c>
      <c r="B16" s="86"/>
      <c r="C16" s="86"/>
      <c r="D16" s="86"/>
      <c r="E16" s="86"/>
      <c r="F16" s="86"/>
      <c r="G16" s="68"/>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c r="XFD16" s="9"/>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72"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B15" sqref="B15"/>
    </sheetView>
  </sheetViews>
  <sheetFormatPr defaultColWidth="12.1388888888889" defaultRowHeight="15.65" customHeight="1" outlineLevelCol="4"/>
  <cols>
    <col min="1" max="5" width="21.712962962963"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7.25" customHeight="1" spans="1:5">
      <c r="A9" s="71" t="s">
        <v>1649</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view="pageBreakPreview" zoomScale="85" zoomScaleNormal="70" topLeftCell="D48" workbookViewId="0">
      <selection activeCell="F67" sqref="F67"/>
    </sheetView>
  </sheetViews>
  <sheetFormatPr defaultColWidth="7.85185185185185" defaultRowHeight="14.25" customHeight="1"/>
  <cols>
    <col min="1" max="1" width="14.1388888888889" style="79" customWidth="1"/>
    <col min="2" max="2" width="45.712962962963" style="80" customWidth="1"/>
    <col min="3" max="3" width="7.11111111111111" style="80" customWidth="1"/>
    <col min="4" max="5" width="11.3333333333333" style="80" customWidth="1"/>
    <col min="6" max="6" width="7.11111111111111" style="80" customWidth="1"/>
    <col min="7" max="9" width="15.5740740740741" style="80" customWidth="1"/>
  </cols>
  <sheetData>
    <row r="1" s="79" customFormat="1" ht="45" customHeight="1" spans="1:9">
      <c r="A1" s="34" t="s">
        <v>23</v>
      </c>
      <c r="B1" s="34"/>
      <c r="C1" s="34"/>
      <c r="D1" s="34"/>
      <c r="E1" s="34"/>
      <c r="F1" s="34"/>
      <c r="G1" s="34"/>
      <c r="H1" s="34"/>
      <c r="I1" s="34"/>
    </row>
    <row r="2" s="79" customFormat="1" ht="20.25" customHeight="1" spans="1:9">
      <c r="A2" s="73" t="s">
        <v>37</v>
      </c>
      <c r="B2" s="35" t="str">
        <f t="shared" ref="B2:H62" si="0">""</f>
        <v/>
      </c>
      <c r="C2" s="87" t="str">
        <f t="shared" si="0"/>
        <v/>
      </c>
      <c r="D2" s="87" t="str">
        <f t="shared" si="0"/>
        <v/>
      </c>
      <c r="E2" s="87" t="str">
        <f t="shared" si="0"/>
        <v/>
      </c>
      <c r="F2" s="87" t="str">
        <f t="shared" si="0"/>
        <v/>
      </c>
      <c r="G2" s="35" t="str">
        <f t="shared" si="0"/>
        <v/>
      </c>
      <c r="H2" s="35" t="str">
        <f t="shared" si="0"/>
        <v/>
      </c>
      <c r="I2" s="87" t="s">
        <v>37</v>
      </c>
    </row>
    <row r="3" s="79" customFormat="1" ht="30" customHeight="1" spans="1:9">
      <c r="A3" s="110" t="s">
        <v>38</v>
      </c>
      <c r="B3" s="111" t="s">
        <v>39</v>
      </c>
      <c r="C3" s="112" t="s">
        <v>40</v>
      </c>
      <c r="D3" s="112" t="s">
        <v>41</v>
      </c>
      <c r="E3" s="112" t="s">
        <v>42</v>
      </c>
      <c r="F3" s="112" t="s">
        <v>43</v>
      </c>
      <c r="G3" s="112" t="s">
        <v>44</v>
      </c>
      <c r="H3" s="112" t="s">
        <v>45</v>
      </c>
      <c r="I3" s="112" t="s">
        <v>46</v>
      </c>
    </row>
    <row r="4" s="79" customFormat="1" ht="20.25" customHeight="1" spans="1:9">
      <c r="A4" s="113">
        <v>103</v>
      </c>
      <c r="B4" s="114" t="s">
        <v>64</v>
      </c>
      <c r="C4" s="115"/>
      <c r="D4" s="115"/>
      <c r="E4" s="115"/>
      <c r="F4" s="115"/>
      <c r="G4" s="56">
        <f t="shared" ref="G4:G63" si="1">IF(C4=0,0,F4/C4)</f>
        <v>0</v>
      </c>
      <c r="H4" s="56">
        <f t="shared" ref="H4:H63" si="2">IF(D4=0,0,F4/D4)</f>
        <v>0</v>
      </c>
      <c r="I4" s="56">
        <f t="shared" ref="I4:I63" si="3">IF(E4=0,0,F4/E4)</f>
        <v>0</v>
      </c>
    </row>
    <row r="5" s="79" customFormat="1" ht="20.25" customHeight="1" spans="1:9">
      <c r="A5" s="116">
        <v>10306</v>
      </c>
      <c r="B5" s="114" t="s">
        <v>68</v>
      </c>
      <c r="C5" s="115"/>
      <c r="D5" s="115"/>
      <c r="E5" s="115"/>
      <c r="F5" s="115"/>
      <c r="G5" s="56">
        <f t="shared" si="1"/>
        <v>0</v>
      </c>
      <c r="H5" s="56">
        <f t="shared" si="2"/>
        <v>0</v>
      </c>
      <c r="I5" s="56">
        <f t="shared" si="3"/>
        <v>0</v>
      </c>
    </row>
    <row r="6" s="79" customFormat="1" ht="20.25" customHeight="1" spans="1:9">
      <c r="A6" s="116">
        <v>1030601</v>
      </c>
      <c r="B6" s="114" t="s">
        <v>1650</v>
      </c>
      <c r="C6" s="115"/>
      <c r="D6" s="115"/>
      <c r="E6" s="115"/>
      <c r="F6" s="115"/>
      <c r="G6" s="56">
        <f t="shared" si="1"/>
        <v>0</v>
      </c>
      <c r="H6" s="56">
        <f t="shared" si="2"/>
        <v>0</v>
      </c>
      <c r="I6" s="56">
        <f t="shared" si="3"/>
        <v>0</v>
      </c>
    </row>
    <row r="7" s="79" customFormat="1" ht="20.25" customHeight="1" spans="1:9">
      <c r="A7" s="117">
        <v>103060103</v>
      </c>
      <c r="B7" s="117" t="s">
        <v>1651</v>
      </c>
      <c r="C7" s="91"/>
      <c r="D7" s="91"/>
      <c r="E7" s="91"/>
      <c r="F7" s="91"/>
      <c r="G7" s="42">
        <f t="shared" si="1"/>
        <v>0</v>
      </c>
      <c r="H7" s="42">
        <f t="shared" si="2"/>
        <v>0</v>
      </c>
      <c r="I7" s="42">
        <f t="shared" si="3"/>
        <v>0</v>
      </c>
    </row>
    <row r="8" s="79" customFormat="1" ht="20.25" customHeight="1" spans="1:9">
      <c r="A8" s="101">
        <v>103060104</v>
      </c>
      <c r="B8" s="101" t="s">
        <v>1652</v>
      </c>
      <c r="C8" s="95"/>
      <c r="D8" s="95"/>
      <c r="E8" s="95"/>
      <c r="F8" s="95"/>
      <c r="G8" s="46">
        <f t="shared" si="1"/>
        <v>0</v>
      </c>
      <c r="H8" s="46">
        <f t="shared" si="2"/>
        <v>0</v>
      </c>
      <c r="I8" s="46">
        <f t="shared" si="3"/>
        <v>0</v>
      </c>
    </row>
    <row r="9" s="79" customFormat="1" ht="20.25" customHeight="1" spans="1:9">
      <c r="A9" s="101">
        <v>103060105</v>
      </c>
      <c r="B9" s="101" t="s">
        <v>1653</v>
      </c>
      <c r="C9" s="95"/>
      <c r="D9" s="95"/>
      <c r="E9" s="95"/>
      <c r="F9" s="95"/>
      <c r="G9" s="46">
        <f t="shared" si="1"/>
        <v>0</v>
      </c>
      <c r="H9" s="46">
        <f t="shared" si="2"/>
        <v>0</v>
      </c>
      <c r="I9" s="46">
        <f t="shared" si="3"/>
        <v>0</v>
      </c>
    </row>
    <row r="10" s="79" customFormat="1" ht="20.25" customHeight="1" spans="1:9">
      <c r="A10" s="101">
        <v>103060106</v>
      </c>
      <c r="B10" s="101" t="s">
        <v>1654</v>
      </c>
      <c r="C10" s="95"/>
      <c r="D10" s="95"/>
      <c r="E10" s="95"/>
      <c r="F10" s="95"/>
      <c r="G10" s="46">
        <f t="shared" si="1"/>
        <v>0</v>
      </c>
      <c r="H10" s="46">
        <f t="shared" si="2"/>
        <v>0</v>
      </c>
      <c r="I10" s="46">
        <f t="shared" si="3"/>
        <v>0</v>
      </c>
    </row>
    <row r="11" s="79" customFormat="1" ht="20.25" customHeight="1" spans="1:9">
      <c r="A11" s="101">
        <v>103060107</v>
      </c>
      <c r="B11" s="101" t="s">
        <v>1655</v>
      </c>
      <c r="C11" s="95"/>
      <c r="D11" s="95"/>
      <c r="E11" s="95"/>
      <c r="F11" s="95"/>
      <c r="G11" s="46">
        <f t="shared" si="1"/>
        <v>0</v>
      </c>
      <c r="H11" s="46">
        <f t="shared" si="2"/>
        <v>0</v>
      </c>
      <c r="I11" s="46">
        <f t="shared" si="3"/>
        <v>0</v>
      </c>
    </row>
    <row r="12" s="79" customFormat="1" ht="20.25" customHeight="1" spans="1:9">
      <c r="A12" s="101">
        <v>103060108</v>
      </c>
      <c r="B12" s="101" t="s">
        <v>1656</v>
      </c>
      <c r="C12" s="95"/>
      <c r="D12" s="95"/>
      <c r="E12" s="95"/>
      <c r="F12" s="95"/>
      <c r="G12" s="46">
        <f t="shared" si="1"/>
        <v>0</v>
      </c>
      <c r="H12" s="46">
        <f t="shared" si="2"/>
        <v>0</v>
      </c>
      <c r="I12" s="46">
        <f t="shared" si="3"/>
        <v>0</v>
      </c>
    </row>
    <row r="13" s="79" customFormat="1" ht="20.25" customHeight="1" spans="1:9">
      <c r="A13" s="101">
        <v>103060109</v>
      </c>
      <c r="B13" s="101" t="s">
        <v>1657</v>
      </c>
      <c r="C13" s="95"/>
      <c r="D13" s="95"/>
      <c r="E13" s="95"/>
      <c r="F13" s="95"/>
      <c r="G13" s="46">
        <f t="shared" si="1"/>
        <v>0</v>
      </c>
      <c r="H13" s="46">
        <f t="shared" si="2"/>
        <v>0</v>
      </c>
      <c r="I13" s="46">
        <f t="shared" si="3"/>
        <v>0</v>
      </c>
    </row>
    <row r="14" s="79" customFormat="1" ht="20.25" customHeight="1" spans="1:9">
      <c r="A14" s="101">
        <v>103060112</v>
      </c>
      <c r="B14" s="101" t="s">
        <v>1658</v>
      </c>
      <c r="C14" s="95"/>
      <c r="D14" s="95"/>
      <c r="E14" s="95"/>
      <c r="F14" s="95"/>
      <c r="G14" s="46">
        <f t="shared" si="1"/>
        <v>0</v>
      </c>
      <c r="H14" s="46">
        <f t="shared" si="2"/>
        <v>0</v>
      </c>
      <c r="I14" s="46">
        <f t="shared" si="3"/>
        <v>0</v>
      </c>
    </row>
    <row r="15" s="79" customFormat="1" ht="20.25" customHeight="1" spans="1:9">
      <c r="A15" s="101">
        <v>103060113</v>
      </c>
      <c r="B15" s="101" t="s">
        <v>1659</v>
      </c>
      <c r="C15" s="95"/>
      <c r="D15" s="95"/>
      <c r="E15" s="95"/>
      <c r="F15" s="95"/>
      <c r="G15" s="46">
        <f t="shared" si="1"/>
        <v>0</v>
      </c>
      <c r="H15" s="46">
        <f t="shared" si="2"/>
        <v>0</v>
      </c>
      <c r="I15" s="46">
        <f t="shared" si="3"/>
        <v>0</v>
      </c>
    </row>
    <row r="16" s="79" customFormat="1" ht="20.25" customHeight="1" spans="1:9">
      <c r="A16" s="101">
        <v>103060114</v>
      </c>
      <c r="B16" s="101" t="s">
        <v>1660</v>
      </c>
      <c r="C16" s="95"/>
      <c r="D16" s="95"/>
      <c r="E16" s="95"/>
      <c r="F16" s="95"/>
      <c r="G16" s="46">
        <f t="shared" si="1"/>
        <v>0</v>
      </c>
      <c r="H16" s="46">
        <f t="shared" si="2"/>
        <v>0</v>
      </c>
      <c r="I16" s="46">
        <f t="shared" si="3"/>
        <v>0</v>
      </c>
    </row>
    <row r="17" s="79" customFormat="1" ht="20.25" customHeight="1" spans="1:9">
      <c r="A17" s="101">
        <v>103060115</v>
      </c>
      <c r="B17" s="101" t="s">
        <v>1661</v>
      </c>
      <c r="C17" s="95"/>
      <c r="D17" s="95"/>
      <c r="E17" s="95"/>
      <c r="F17" s="95"/>
      <c r="G17" s="46">
        <f t="shared" si="1"/>
        <v>0</v>
      </c>
      <c r="H17" s="46">
        <f t="shared" si="2"/>
        <v>0</v>
      </c>
      <c r="I17" s="46">
        <f t="shared" si="3"/>
        <v>0</v>
      </c>
    </row>
    <row r="18" s="79" customFormat="1" ht="20.25" customHeight="1" spans="1:9">
      <c r="A18" s="101">
        <v>103060116</v>
      </c>
      <c r="B18" s="101" t="s">
        <v>1662</v>
      </c>
      <c r="C18" s="95"/>
      <c r="D18" s="95"/>
      <c r="E18" s="95"/>
      <c r="F18" s="95"/>
      <c r="G18" s="46">
        <f t="shared" si="1"/>
        <v>0</v>
      </c>
      <c r="H18" s="46">
        <f t="shared" si="2"/>
        <v>0</v>
      </c>
      <c r="I18" s="46">
        <f t="shared" si="3"/>
        <v>0</v>
      </c>
    </row>
    <row r="19" s="79" customFormat="1" ht="20.25" customHeight="1" spans="1:9">
      <c r="A19" s="101">
        <v>103060117</v>
      </c>
      <c r="B19" s="101" t="s">
        <v>1663</v>
      </c>
      <c r="C19" s="95"/>
      <c r="D19" s="95"/>
      <c r="E19" s="95"/>
      <c r="F19" s="95"/>
      <c r="G19" s="46">
        <f t="shared" si="1"/>
        <v>0</v>
      </c>
      <c r="H19" s="46">
        <f t="shared" si="2"/>
        <v>0</v>
      </c>
      <c r="I19" s="46">
        <f t="shared" si="3"/>
        <v>0</v>
      </c>
    </row>
    <row r="20" s="79" customFormat="1" ht="20.25" customHeight="1" spans="1:9">
      <c r="A20" s="101">
        <v>103060118</v>
      </c>
      <c r="B20" s="101" t="s">
        <v>1664</v>
      </c>
      <c r="C20" s="95"/>
      <c r="D20" s="95"/>
      <c r="E20" s="95"/>
      <c r="F20" s="95"/>
      <c r="G20" s="46">
        <f t="shared" si="1"/>
        <v>0</v>
      </c>
      <c r="H20" s="46">
        <f t="shared" si="2"/>
        <v>0</v>
      </c>
      <c r="I20" s="46">
        <f t="shared" si="3"/>
        <v>0</v>
      </c>
    </row>
    <row r="21" s="79" customFormat="1" ht="20.25" customHeight="1" spans="1:9">
      <c r="A21" s="101">
        <v>103060119</v>
      </c>
      <c r="B21" s="101" t="s">
        <v>1665</v>
      </c>
      <c r="C21" s="95"/>
      <c r="D21" s="95"/>
      <c r="E21" s="95"/>
      <c r="F21" s="95"/>
      <c r="G21" s="46">
        <f t="shared" si="1"/>
        <v>0</v>
      </c>
      <c r="H21" s="46">
        <f t="shared" si="2"/>
        <v>0</v>
      </c>
      <c r="I21" s="46">
        <f t="shared" si="3"/>
        <v>0</v>
      </c>
    </row>
    <row r="22" s="79" customFormat="1" ht="20.25" customHeight="1" spans="1:9">
      <c r="A22" s="101">
        <v>103060120</v>
      </c>
      <c r="B22" s="101" t="s">
        <v>1666</v>
      </c>
      <c r="C22" s="95"/>
      <c r="D22" s="95"/>
      <c r="E22" s="95"/>
      <c r="F22" s="95"/>
      <c r="G22" s="46">
        <f t="shared" si="1"/>
        <v>0</v>
      </c>
      <c r="H22" s="46">
        <f t="shared" si="2"/>
        <v>0</v>
      </c>
      <c r="I22" s="46">
        <f t="shared" si="3"/>
        <v>0</v>
      </c>
    </row>
    <row r="23" s="79" customFormat="1" ht="20.25" customHeight="1" spans="1:9">
      <c r="A23" s="101">
        <v>103060121</v>
      </c>
      <c r="B23" s="101" t="s">
        <v>1667</v>
      </c>
      <c r="C23" s="95"/>
      <c r="D23" s="95"/>
      <c r="E23" s="95"/>
      <c r="F23" s="95"/>
      <c r="G23" s="46">
        <f t="shared" si="1"/>
        <v>0</v>
      </c>
      <c r="H23" s="46">
        <f t="shared" si="2"/>
        <v>0</v>
      </c>
      <c r="I23" s="46">
        <f t="shared" si="3"/>
        <v>0</v>
      </c>
    </row>
    <row r="24" s="79" customFormat="1" ht="20.25" customHeight="1" spans="1:9">
      <c r="A24" s="101">
        <v>103060122</v>
      </c>
      <c r="B24" s="101" t="s">
        <v>1668</v>
      </c>
      <c r="C24" s="95"/>
      <c r="D24" s="95"/>
      <c r="E24" s="95"/>
      <c r="F24" s="95"/>
      <c r="G24" s="46">
        <f t="shared" si="1"/>
        <v>0</v>
      </c>
      <c r="H24" s="46">
        <f t="shared" si="2"/>
        <v>0</v>
      </c>
      <c r="I24" s="46">
        <f t="shared" si="3"/>
        <v>0</v>
      </c>
    </row>
    <row r="25" s="79" customFormat="1" ht="20.25" customHeight="1" spans="1:9">
      <c r="A25" s="101">
        <v>103060123</v>
      </c>
      <c r="B25" s="101" t="s">
        <v>1669</v>
      </c>
      <c r="C25" s="95"/>
      <c r="D25" s="95"/>
      <c r="E25" s="95"/>
      <c r="F25" s="95"/>
      <c r="G25" s="46">
        <f t="shared" si="1"/>
        <v>0</v>
      </c>
      <c r="H25" s="46">
        <f t="shared" si="2"/>
        <v>0</v>
      </c>
      <c r="I25" s="46">
        <f t="shared" si="3"/>
        <v>0</v>
      </c>
    </row>
    <row r="26" s="79" customFormat="1" ht="20.25" customHeight="1" spans="1:9">
      <c r="A26" s="101">
        <v>103060124</v>
      </c>
      <c r="B26" s="101" t="s">
        <v>1670</v>
      </c>
      <c r="C26" s="95"/>
      <c r="D26" s="95"/>
      <c r="E26" s="95"/>
      <c r="F26" s="95"/>
      <c r="G26" s="46">
        <f t="shared" si="1"/>
        <v>0</v>
      </c>
      <c r="H26" s="46">
        <f t="shared" si="2"/>
        <v>0</v>
      </c>
      <c r="I26" s="46">
        <f t="shared" si="3"/>
        <v>0</v>
      </c>
    </row>
    <row r="27" s="79" customFormat="1" ht="20.25" customHeight="1" spans="1:9">
      <c r="A27" s="101">
        <v>103060125</v>
      </c>
      <c r="B27" s="101" t="s">
        <v>1671</v>
      </c>
      <c r="C27" s="95"/>
      <c r="D27" s="95"/>
      <c r="E27" s="95"/>
      <c r="F27" s="95"/>
      <c r="G27" s="46">
        <f t="shared" si="1"/>
        <v>0</v>
      </c>
      <c r="H27" s="46">
        <f t="shared" si="2"/>
        <v>0</v>
      </c>
      <c r="I27" s="46">
        <f t="shared" si="3"/>
        <v>0</v>
      </c>
    </row>
    <row r="28" s="79" customFormat="1" ht="20.25" customHeight="1" spans="1:9">
      <c r="A28" s="101">
        <v>103060126</v>
      </c>
      <c r="B28" s="101" t="s">
        <v>1672</v>
      </c>
      <c r="C28" s="95"/>
      <c r="D28" s="95"/>
      <c r="E28" s="95"/>
      <c r="F28" s="95"/>
      <c r="G28" s="46">
        <f t="shared" si="1"/>
        <v>0</v>
      </c>
      <c r="H28" s="46">
        <f t="shared" si="2"/>
        <v>0</v>
      </c>
      <c r="I28" s="46">
        <f t="shared" si="3"/>
        <v>0</v>
      </c>
    </row>
    <row r="29" s="79" customFormat="1" ht="20.25" customHeight="1" spans="1:9">
      <c r="A29" s="101">
        <v>103060127</v>
      </c>
      <c r="B29" s="101" t="s">
        <v>1673</v>
      </c>
      <c r="C29" s="95"/>
      <c r="D29" s="95"/>
      <c r="E29" s="95"/>
      <c r="F29" s="95"/>
      <c r="G29" s="46">
        <f t="shared" si="1"/>
        <v>0</v>
      </c>
      <c r="H29" s="46">
        <f t="shared" si="2"/>
        <v>0</v>
      </c>
      <c r="I29" s="46">
        <f t="shared" si="3"/>
        <v>0</v>
      </c>
    </row>
    <row r="30" s="79" customFormat="1" ht="20.25" customHeight="1" spans="1:9">
      <c r="A30" s="101">
        <v>103060128</v>
      </c>
      <c r="B30" s="101" t="s">
        <v>1674</v>
      </c>
      <c r="C30" s="95"/>
      <c r="D30" s="95"/>
      <c r="E30" s="95"/>
      <c r="F30" s="95"/>
      <c r="G30" s="46">
        <f t="shared" si="1"/>
        <v>0</v>
      </c>
      <c r="H30" s="46">
        <f t="shared" si="2"/>
        <v>0</v>
      </c>
      <c r="I30" s="46">
        <f t="shared" si="3"/>
        <v>0</v>
      </c>
    </row>
    <row r="31" s="79" customFormat="1" ht="20.25" customHeight="1" spans="1:9">
      <c r="A31" s="101">
        <v>103060129</v>
      </c>
      <c r="B31" s="101" t="s">
        <v>1675</v>
      </c>
      <c r="C31" s="95"/>
      <c r="D31" s="95"/>
      <c r="E31" s="95"/>
      <c r="F31" s="95"/>
      <c r="G31" s="46">
        <f t="shared" si="1"/>
        <v>0</v>
      </c>
      <c r="H31" s="46">
        <f t="shared" si="2"/>
        <v>0</v>
      </c>
      <c r="I31" s="46">
        <f t="shared" si="3"/>
        <v>0</v>
      </c>
    </row>
    <row r="32" s="79" customFormat="1" ht="20.25" customHeight="1" spans="1:9">
      <c r="A32" s="101">
        <v>103060130</v>
      </c>
      <c r="B32" s="101" t="s">
        <v>1676</v>
      </c>
      <c r="C32" s="95"/>
      <c r="D32" s="95"/>
      <c r="E32" s="95"/>
      <c r="F32" s="95"/>
      <c r="G32" s="46">
        <f t="shared" si="1"/>
        <v>0</v>
      </c>
      <c r="H32" s="46">
        <f t="shared" si="2"/>
        <v>0</v>
      </c>
      <c r="I32" s="46">
        <f t="shared" si="3"/>
        <v>0</v>
      </c>
    </row>
    <row r="33" s="79" customFormat="1" ht="20.25" customHeight="1" spans="1:9">
      <c r="A33" s="101">
        <v>103060131</v>
      </c>
      <c r="B33" s="101" t="s">
        <v>1677</v>
      </c>
      <c r="C33" s="95"/>
      <c r="D33" s="95"/>
      <c r="E33" s="95"/>
      <c r="F33" s="95"/>
      <c r="G33" s="46">
        <f t="shared" si="1"/>
        <v>0</v>
      </c>
      <c r="H33" s="46">
        <f t="shared" si="2"/>
        <v>0</v>
      </c>
      <c r="I33" s="46">
        <f t="shared" si="3"/>
        <v>0</v>
      </c>
    </row>
    <row r="34" s="79" customFormat="1" ht="20.25" customHeight="1" spans="1:9">
      <c r="A34" s="101">
        <v>103060132</v>
      </c>
      <c r="B34" s="101" t="s">
        <v>1678</v>
      </c>
      <c r="C34" s="95"/>
      <c r="D34" s="95"/>
      <c r="E34" s="95"/>
      <c r="F34" s="95"/>
      <c r="G34" s="46">
        <f t="shared" si="1"/>
        <v>0</v>
      </c>
      <c r="H34" s="46">
        <f t="shared" si="2"/>
        <v>0</v>
      </c>
      <c r="I34" s="46">
        <f t="shared" si="3"/>
        <v>0</v>
      </c>
    </row>
    <row r="35" s="79" customFormat="1" ht="20.25" customHeight="1" spans="1:9">
      <c r="A35" s="101">
        <v>103060133</v>
      </c>
      <c r="B35" s="101" t="s">
        <v>1679</v>
      </c>
      <c r="C35" s="95"/>
      <c r="D35" s="95"/>
      <c r="E35" s="95"/>
      <c r="F35" s="95"/>
      <c r="G35" s="46">
        <f t="shared" si="1"/>
        <v>0</v>
      </c>
      <c r="H35" s="46">
        <f t="shared" si="2"/>
        <v>0</v>
      </c>
      <c r="I35" s="46">
        <f t="shared" si="3"/>
        <v>0</v>
      </c>
    </row>
    <row r="36" s="79" customFormat="1" ht="20.25" customHeight="1" spans="1:9">
      <c r="A36" s="101">
        <v>103060134</v>
      </c>
      <c r="B36" s="101" t="s">
        <v>1680</v>
      </c>
      <c r="C36" s="95"/>
      <c r="D36" s="95"/>
      <c r="E36" s="95"/>
      <c r="F36" s="95"/>
      <c r="G36" s="46">
        <f t="shared" si="1"/>
        <v>0</v>
      </c>
      <c r="H36" s="46">
        <f t="shared" si="2"/>
        <v>0</v>
      </c>
      <c r="I36" s="46">
        <f t="shared" si="3"/>
        <v>0</v>
      </c>
    </row>
    <row r="37" s="79" customFormat="1" ht="20.25" customHeight="1" spans="1:9">
      <c r="A37" s="101">
        <v>103060198</v>
      </c>
      <c r="B37" s="101" t="s">
        <v>1681</v>
      </c>
      <c r="C37" s="95"/>
      <c r="D37" s="95"/>
      <c r="E37" s="95"/>
      <c r="F37" s="95"/>
      <c r="G37" s="46">
        <f t="shared" si="1"/>
        <v>0</v>
      </c>
      <c r="H37" s="46">
        <f t="shared" si="2"/>
        <v>0</v>
      </c>
      <c r="I37" s="46">
        <f t="shared" si="3"/>
        <v>0</v>
      </c>
    </row>
    <row r="38" s="79" customFormat="1" ht="20.25" customHeight="1" spans="1:9">
      <c r="A38" s="101">
        <v>1030602</v>
      </c>
      <c r="B38" s="108" t="s">
        <v>1682</v>
      </c>
      <c r="C38" s="95"/>
      <c r="D38" s="95"/>
      <c r="E38" s="95"/>
      <c r="F38" s="95"/>
      <c r="G38" s="46">
        <f t="shared" si="1"/>
        <v>0</v>
      </c>
      <c r="H38" s="46">
        <f t="shared" si="2"/>
        <v>0</v>
      </c>
      <c r="I38" s="46">
        <f t="shared" si="3"/>
        <v>0</v>
      </c>
    </row>
    <row r="39" s="79" customFormat="1" ht="20.25" customHeight="1" spans="1:9">
      <c r="A39" s="101">
        <v>103060202</v>
      </c>
      <c r="B39" s="101" t="s">
        <v>1683</v>
      </c>
      <c r="C39" s="95"/>
      <c r="D39" s="95"/>
      <c r="E39" s="95"/>
      <c r="F39" s="95"/>
      <c r="G39" s="46">
        <f t="shared" si="1"/>
        <v>0</v>
      </c>
      <c r="H39" s="46">
        <f t="shared" si="2"/>
        <v>0</v>
      </c>
      <c r="I39" s="46">
        <f t="shared" si="3"/>
        <v>0</v>
      </c>
    </row>
    <row r="40" s="79" customFormat="1" ht="20.25" customHeight="1" spans="1:9">
      <c r="A40" s="101">
        <v>103060203</v>
      </c>
      <c r="B40" s="101" t="s">
        <v>1684</v>
      </c>
      <c r="C40" s="95"/>
      <c r="D40" s="95"/>
      <c r="E40" s="95"/>
      <c r="F40" s="95"/>
      <c r="G40" s="46">
        <f t="shared" si="1"/>
        <v>0</v>
      </c>
      <c r="H40" s="46">
        <f t="shared" si="2"/>
        <v>0</v>
      </c>
      <c r="I40" s="46">
        <f t="shared" si="3"/>
        <v>0</v>
      </c>
    </row>
    <row r="41" s="79" customFormat="1" ht="20.25" customHeight="1" spans="1:9">
      <c r="A41" s="101">
        <v>103060204</v>
      </c>
      <c r="B41" s="101" t="s">
        <v>1685</v>
      </c>
      <c r="C41" s="95"/>
      <c r="D41" s="95"/>
      <c r="E41" s="95"/>
      <c r="F41" s="95"/>
      <c r="G41" s="46">
        <f t="shared" si="1"/>
        <v>0</v>
      </c>
      <c r="H41" s="46">
        <f t="shared" si="2"/>
        <v>0</v>
      </c>
      <c r="I41" s="46">
        <f t="shared" si="3"/>
        <v>0</v>
      </c>
    </row>
    <row r="42" s="79" customFormat="1" ht="20.25" customHeight="1" spans="1:9">
      <c r="A42" s="101">
        <v>103060298</v>
      </c>
      <c r="B42" s="101" t="s">
        <v>1686</v>
      </c>
      <c r="C42" s="95"/>
      <c r="D42" s="95"/>
      <c r="E42" s="95"/>
      <c r="F42" s="95"/>
      <c r="G42" s="46">
        <f t="shared" si="1"/>
        <v>0</v>
      </c>
      <c r="H42" s="46">
        <f t="shared" si="2"/>
        <v>0</v>
      </c>
      <c r="I42" s="46">
        <f t="shared" si="3"/>
        <v>0</v>
      </c>
    </row>
    <row r="43" s="79" customFormat="1" ht="20.25" customHeight="1" spans="1:9">
      <c r="A43" s="101">
        <v>1030603</v>
      </c>
      <c r="B43" s="108" t="s">
        <v>1687</v>
      </c>
      <c r="C43" s="95"/>
      <c r="D43" s="95"/>
      <c r="E43" s="95"/>
      <c r="F43" s="95"/>
      <c r="G43" s="46">
        <f t="shared" si="1"/>
        <v>0</v>
      </c>
      <c r="H43" s="46">
        <f t="shared" si="2"/>
        <v>0</v>
      </c>
      <c r="I43" s="46">
        <f t="shared" si="3"/>
        <v>0</v>
      </c>
    </row>
    <row r="44" s="79" customFormat="1" ht="20.25" customHeight="1" spans="1:9">
      <c r="A44" s="101">
        <v>103060301</v>
      </c>
      <c r="B44" s="101" t="s">
        <v>1688</v>
      </c>
      <c r="C44" s="95"/>
      <c r="D44" s="95"/>
      <c r="E44" s="95"/>
      <c r="F44" s="95"/>
      <c r="G44" s="46">
        <f t="shared" si="1"/>
        <v>0</v>
      </c>
      <c r="H44" s="46">
        <f t="shared" si="2"/>
        <v>0</v>
      </c>
      <c r="I44" s="46">
        <f t="shared" si="3"/>
        <v>0</v>
      </c>
    </row>
    <row r="45" s="79" customFormat="1" ht="20.25" customHeight="1" spans="1:9">
      <c r="A45" s="101">
        <v>103060304</v>
      </c>
      <c r="B45" s="101" t="s">
        <v>1689</v>
      </c>
      <c r="C45" s="95"/>
      <c r="D45" s="95"/>
      <c r="E45" s="95"/>
      <c r="F45" s="95"/>
      <c r="G45" s="46">
        <f t="shared" si="1"/>
        <v>0</v>
      </c>
      <c r="H45" s="46">
        <f t="shared" si="2"/>
        <v>0</v>
      </c>
      <c r="I45" s="46">
        <f t="shared" si="3"/>
        <v>0</v>
      </c>
    </row>
    <row r="46" s="79" customFormat="1" ht="20.25" customHeight="1" spans="1:9">
      <c r="A46" s="101">
        <v>103060305</v>
      </c>
      <c r="B46" s="101" t="s">
        <v>1690</v>
      </c>
      <c r="C46" s="95"/>
      <c r="D46" s="95"/>
      <c r="E46" s="95"/>
      <c r="F46" s="95"/>
      <c r="G46" s="46">
        <f t="shared" si="1"/>
        <v>0</v>
      </c>
      <c r="H46" s="46">
        <f t="shared" si="2"/>
        <v>0</v>
      </c>
      <c r="I46" s="46">
        <f t="shared" si="3"/>
        <v>0</v>
      </c>
    </row>
    <row r="47" s="79" customFormat="1" ht="20.25" customHeight="1" spans="1:9">
      <c r="A47" s="101">
        <v>103060307</v>
      </c>
      <c r="B47" s="101" t="s">
        <v>1691</v>
      </c>
      <c r="C47" s="95"/>
      <c r="D47" s="95"/>
      <c r="E47" s="95"/>
      <c r="F47" s="95"/>
      <c r="G47" s="46">
        <f t="shared" si="1"/>
        <v>0</v>
      </c>
      <c r="H47" s="46">
        <f t="shared" si="2"/>
        <v>0</v>
      </c>
      <c r="I47" s="46">
        <f t="shared" si="3"/>
        <v>0</v>
      </c>
    </row>
    <row r="48" s="79" customFormat="1" ht="20.25" customHeight="1" spans="1:9">
      <c r="A48" s="101">
        <v>103060398</v>
      </c>
      <c r="B48" s="101" t="s">
        <v>1692</v>
      </c>
      <c r="C48" s="95"/>
      <c r="D48" s="95"/>
      <c r="E48" s="95"/>
      <c r="F48" s="95"/>
      <c r="G48" s="46">
        <f t="shared" si="1"/>
        <v>0</v>
      </c>
      <c r="H48" s="46">
        <f t="shared" si="2"/>
        <v>0</v>
      </c>
      <c r="I48" s="46">
        <f t="shared" si="3"/>
        <v>0</v>
      </c>
    </row>
    <row r="49" s="79" customFormat="1" ht="20.25" customHeight="1" spans="1:9">
      <c r="A49" s="101">
        <v>1030604</v>
      </c>
      <c r="B49" s="108" t="s">
        <v>1693</v>
      </c>
      <c r="C49" s="95"/>
      <c r="D49" s="95"/>
      <c r="E49" s="95"/>
      <c r="F49" s="95"/>
      <c r="G49" s="46">
        <f t="shared" si="1"/>
        <v>0</v>
      </c>
      <c r="H49" s="46">
        <f t="shared" si="2"/>
        <v>0</v>
      </c>
      <c r="I49" s="46">
        <f t="shared" si="3"/>
        <v>0</v>
      </c>
    </row>
    <row r="50" s="79" customFormat="1" ht="20.25" customHeight="1" spans="1:9">
      <c r="A50" s="101">
        <v>103060401</v>
      </c>
      <c r="B50" s="101" t="s">
        <v>1694</v>
      </c>
      <c r="C50" s="95"/>
      <c r="D50" s="95"/>
      <c r="E50" s="95"/>
      <c r="F50" s="95"/>
      <c r="G50" s="46">
        <f t="shared" si="1"/>
        <v>0</v>
      </c>
      <c r="H50" s="46">
        <f t="shared" si="2"/>
        <v>0</v>
      </c>
      <c r="I50" s="46">
        <f t="shared" si="3"/>
        <v>0</v>
      </c>
    </row>
    <row r="51" s="79" customFormat="1" ht="20.25" customHeight="1" spans="1:9">
      <c r="A51" s="101">
        <v>103060402</v>
      </c>
      <c r="B51" s="101" t="s">
        <v>1695</v>
      </c>
      <c r="C51" s="95"/>
      <c r="D51" s="95"/>
      <c r="E51" s="95"/>
      <c r="F51" s="95"/>
      <c r="G51" s="46">
        <f t="shared" si="1"/>
        <v>0</v>
      </c>
      <c r="H51" s="46">
        <f t="shared" si="2"/>
        <v>0</v>
      </c>
      <c r="I51" s="46">
        <f t="shared" si="3"/>
        <v>0</v>
      </c>
    </row>
    <row r="52" s="79" customFormat="1" ht="20.25" customHeight="1" spans="1:9">
      <c r="A52" s="101">
        <v>103060498</v>
      </c>
      <c r="B52" s="101" t="s">
        <v>1696</v>
      </c>
      <c r="C52" s="95"/>
      <c r="D52" s="95"/>
      <c r="E52" s="95"/>
      <c r="F52" s="95"/>
      <c r="G52" s="46">
        <f t="shared" si="1"/>
        <v>0</v>
      </c>
      <c r="H52" s="46">
        <f t="shared" si="2"/>
        <v>0</v>
      </c>
      <c r="I52" s="46">
        <f t="shared" si="3"/>
        <v>0</v>
      </c>
    </row>
    <row r="53" s="79" customFormat="1" ht="20.25" customHeight="1" spans="1:9">
      <c r="A53" s="101">
        <v>1030698</v>
      </c>
      <c r="B53" s="108" t="s">
        <v>1697</v>
      </c>
      <c r="C53" s="95"/>
      <c r="D53" s="95"/>
      <c r="E53" s="95"/>
      <c r="F53" s="95"/>
      <c r="G53" s="46">
        <f t="shared" si="1"/>
        <v>0</v>
      </c>
      <c r="H53" s="46">
        <f t="shared" si="2"/>
        <v>0</v>
      </c>
      <c r="I53" s="46">
        <f t="shared" si="3"/>
        <v>0</v>
      </c>
    </row>
    <row r="54" s="79" customFormat="1" ht="20.25" customHeight="1" spans="1:9">
      <c r="A54" s="101"/>
      <c r="B54" s="101" t="str">
        <f t="shared" si="0"/>
        <v/>
      </c>
      <c r="C54" s="95"/>
      <c r="D54" s="95"/>
      <c r="E54" s="95"/>
      <c r="F54" s="95"/>
      <c r="G54" s="46">
        <f t="shared" si="1"/>
        <v>0</v>
      </c>
      <c r="H54" s="46">
        <f t="shared" si="2"/>
        <v>0</v>
      </c>
      <c r="I54" s="46">
        <f t="shared" si="3"/>
        <v>0</v>
      </c>
    </row>
    <row r="55" s="79" customFormat="1" ht="20.25" customHeight="1" spans="1:9">
      <c r="A55" s="101"/>
      <c r="B55" s="118" t="s">
        <v>1698</v>
      </c>
      <c r="C55" s="99"/>
      <c r="D55" s="99"/>
      <c r="E55" s="99"/>
      <c r="F55" s="99"/>
      <c r="G55" s="46">
        <f t="shared" si="1"/>
        <v>0</v>
      </c>
      <c r="H55" s="46">
        <f t="shared" si="2"/>
        <v>0</v>
      </c>
      <c r="I55" s="46">
        <f t="shared" si="3"/>
        <v>0</v>
      </c>
    </row>
    <row r="56" s="79" customFormat="1" ht="20.25" customHeight="1" spans="1:9">
      <c r="A56" s="93">
        <v>1100501</v>
      </c>
      <c r="B56" s="119" t="s">
        <v>1699</v>
      </c>
      <c r="C56" s="95"/>
      <c r="D56" s="95"/>
      <c r="E56" s="95">
        <v>4</v>
      </c>
      <c r="F56" s="95">
        <v>4</v>
      </c>
      <c r="G56" s="46">
        <f t="shared" si="1"/>
        <v>0</v>
      </c>
      <c r="H56" s="46">
        <f t="shared" si="2"/>
        <v>0</v>
      </c>
      <c r="I56" s="46">
        <f t="shared" si="3"/>
        <v>1</v>
      </c>
    </row>
    <row r="57" s="79" customFormat="1" ht="20.25" customHeight="1" spans="1:9">
      <c r="A57" s="93">
        <v>1100604</v>
      </c>
      <c r="B57" s="119" t="s">
        <v>1700</v>
      </c>
      <c r="C57" s="95"/>
      <c r="D57" s="95"/>
      <c r="E57" s="95"/>
      <c r="F57" s="95"/>
      <c r="G57" s="46">
        <f t="shared" si="1"/>
        <v>0</v>
      </c>
      <c r="H57" s="46">
        <f t="shared" si="2"/>
        <v>0</v>
      </c>
      <c r="I57" s="46">
        <f t="shared" si="3"/>
        <v>0</v>
      </c>
    </row>
    <row r="58" s="79" customFormat="1" ht="20.25" customHeight="1" spans="1:9">
      <c r="A58" s="93">
        <v>1100804</v>
      </c>
      <c r="B58" s="119" t="s">
        <v>1701</v>
      </c>
      <c r="C58" s="95"/>
      <c r="D58" s="95"/>
      <c r="E58" s="95">
        <v>4</v>
      </c>
      <c r="F58" s="95">
        <v>8</v>
      </c>
      <c r="G58" s="46">
        <f t="shared" si="1"/>
        <v>0</v>
      </c>
      <c r="H58" s="46">
        <f t="shared" si="2"/>
        <v>0</v>
      </c>
      <c r="I58" s="46">
        <f t="shared" si="3"/>
        <v>2</v>
      </c>
    </row>
    <row r="59" s="79" customFormat="1" ht="20.25" customHeight="1" spans="1:9">
      <c r="A59" s="101"/>
      <c r="B59" s="119" t="s">
        <v>1702</v>
      </c>
      <c r="C59" s="95"/>
      <c r="D59" s="95"/>
      <c r="E59" s="95"/>
      <c r="F59" s="95"/>
      <c r="G59" s="46">
        <f t="shared" si="1"/>
        <v>0</v>
      </c>
      <c r="H59" s="46">
        <f t="shared" si="2"/>
        <v>0</v>
      </c>
      <c r="I59" s="46">
        <f t="shared" si="3"/>
        <v>0</v>
      </c>
    </row>
    <row r="60" s="79" customFormat="1" ht="20.25" customHeight="1" spans="1:9">
      <c r="A60" s="101"/>
      <c r="B60" s="119" t="s">
        <v>1703</v>
      </c>
      <c r="C60" s="95"/>
      <c r="D60" s="95"/>
      <c r="E60" s="95"/>
      <c r="F60" s="95"/>
      <c r="G60" s="46">
        <f t="shared" si="1"/>
        <v>0</v>
      </c>
      <c r="H60" s="46">
        <f t="shared" si="2"/>
        <v>0</v>
      </c>
      <c r="I60" s="46">
        <f t="shared" si="3"/>
        <v>0</v>
      </c>
    </row>
    <row r="61" s="79" customFormat="1" ht="20.25" customHeight="1" spans="1:9">
      <c r="A61" s="101"/>
      <c r="B61" s="119" t="str">
        <f t="shared" si="0"/>
        <v/>
      </c>
      <c r="C61" s="95"/>
      <c r="D61" s="95"/>
      <c r="E61" s="95"/>
      <c r="F61" s="95"/>
      <c r="G61" s="46">
        <f t="shared" si="1"/>
        <v>0</v>
      </c>
      <c r="H61" s="46">
        <f t="shared" si="2"/>
        <v>0</v>
      </c>
      <c r="I61" s="46">
        <f t="shared" si="3"/>
        <v>0</v>
      </c>
    </row>
    <row r="62" s="79" customFormat="1" ht="20.25" customHeight="1" spans="1:9">
      <c r="A62" s="101"/>
      <c r="B62" s="119" t="str">
        <f t="shared" si="0"/>
        <v/>
      </c>
      <c r="C62" s="95"/>
      <c r="D62" s="95"/>
      <c r="E62" s="95"/>
      <c r="F62" s="95"/>
      <c r="G62" s="46">
        <f t="shared" si="1"/>
        <v>0</v>
      </c>
      <c r="H62" s="46">
        <f t="shared" si="2"/>
        <v>0</v>
      </c>
      <c r="I62" s="46">
        <f t="shared" si="3"/>
        <v>0</v>
      </c>
    </row>
    <row r="63" s="79" customFormat="1" ht="20.25" customHeight="1" spans="1:9">
      <c r="A63" s="101"/>
      <c r="B63" s="109" t="s">
        <v>91</v>
      </c>
      <c r="C63" s="99"/>
      <c r="D63" s="99"/>
      <c r="E63" s="99">
        <v>8</v>
      </c>
      <c r="F63" s="99">
        <v>12</v>
      </c>
      <c r="G63" s="46">
        <f t="shared" si="1"/>
        <v>0</v>
      </c>
      <c r="H63" s="46">
        <f t="shared" si="2"/>
        <v>0</v>
      </c>
      <c r="I63" s="46">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5" orientation="portrait"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view="pageBreakPreview" zoomScaleNormal="70" topLeftCell="A30" workbookViewId="0">
      <selection activeCell="I45" sqref="I45"/>
    </sheetView>
  </sheetViews>
  <sheetFormatPr defaultColWidth="7.85185185185185" defaultRowHeight="14.25" customHeight="1"/>
  <cols>
    <col min="1" max="1" width="14.2777777777778" style="79" customWidth="1"/>
    <col min="2" max="2" width="38.2777777777778" style="80" customWidth="1"/>
    <col min="3" max="3" width="7.11111111111111" style="80" customWidth="1"/>
    <col min="4" max="5" width="11.3333333333333" style="80" customWidth="1"/>
    <col min="6" max="6" width="7.11111111111111" style="80" customWidth="1"/>
    <col min="7" max="9" width="15.5740740740741" style="80" customWidth="1"/>
  </cols>
  <sheetData>
    <row r="1" s="79" customFormat="1" ht="45" customHeight="1" spans="1:9">
      <c r="A1" s="34" t="s">
        <v>24</v>
      </c>
      <c r="B1" s="34"/>
      <c r="C1" s="34"/>
      <c r="D1" s="34"/>
      <c r="E1" s="34"/>
      <c r="F1" s="34"/>
      <c r="G1" s="34"/>
      <c r="H1" s="34"/>
      <c r="I1" s="34"/>
    </row>
    <row r="2" s="79" customFormat="1" ht="20.25" customHeight="1" spans="1:9">
      <c r="A2" s="73" t="s">
        <v>37</v>
      </c>
      <c r="B2" s="87" t="str">
        <f t="shared" ref="B2:H40" si="0">""</f>
        <v/>
      </c>
      <c r="C2" s="87" t="str">
        <f t="shared" si="0"/>
        <v/>
      </c>
      <c r="D2" s="87" t="str">
        <f t="shared" si="0"/>
        <v/>
      </c>
      <c r="E2" s="87" t="str">
        <f t="shared" si="0"/>
        <v/>
      </c>
      <c r="F2" s="87" t="str">
        <f t="shared" si="0"/>
        <v/>
      </c>
      <c r="G2" s="87" t="str">
        <f t="shared" si="0"/>
        <v/>
      </c>
      <c r="H2" s="73"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208</v>
      </c>
      <c r="B4" s="90" t="s">
        <v>101</v>
      </c>
      <c r="C4" s="91"/>
      <c r="D4" s="91"/>
      <c r="E4" s="91"/>
      <c r="F4" s="91"/>
      <c r="G4" s="105">
        <f t="shared" ref="G4:G41" si="1">IF(C4=0,0,F4/C4)</f>
        <v>0</v>
      </c>
      <c r="H4" s="105">
        <f t="shared" ref="H4:H41" si="2">IF(D4=0,0,F4/D4)</f>
        <v>0</v>
      </c>
      <c r="I4" s="105">
        <f t="shared" ref="I4:I41" si="3">IF(E4=0,0,F4/E4)</f>
        <v>0</v>
      </c>
    </row>
    <row r="5" s="79" customFormat="1" ht="20.25" customHeight="1" spans="1:9">
      <c r="A5" s="93">
        <v>20804</v>
      </c>
      <c r="B5" s="94" t="s">
        <v>444</v>
      </c>
      <c r="C5" s="95"/>
      <c r="D5" s="95"/>
      <c r="E5" s="95"/>
      <c r="F5" s="95"/>
      <c r="G5" s="107">
        <f t="shared" si="1"/>
        <v>0</v>
      </c>
      <c r="H5" s="107">
        <f t="shared" si="2"/>
        <v>0</v>
      </c>
      <c r="I5" s="107">
        <f t="shared" si="3"/>
        <v>0</v>
      </c>
    </row>
    <row r="6" s="79" customFormat="1" ht="20.25" customHeight="1" spans="1:9">
      <c r="A6" s="93">
        <v>2080451</v>
      </c>
      <c r="B6" s="97" t="s">
        <v>1704</v>
      </c>
      <c r="C6" s="95"/>
      <c r="D6" s="95"/>
      <c r="E6" s="95"/>
      <c r="F6" s="95"/>
      <c r="G6" s="107">
        <f t="shared" si="1"/>
        <v>0</v>
      </c>
      <c r="H6" s="107">
        <f t="shared" si="2"/>
        <v>0</v>
      </c>
      <c r="I6" s="107">
        <f t="shared" si="3"/>
        <v>0</v>
      </c>
    </row>
    <row r="7" s="79" customFormat="1" ht="20.25" customHeight="1" spans="1:9">
      <c r="A7" s="93">
        <v>223</v>
      </c>
      <c r="B7" s="94" t="s">
        <v>1705</v>
      </c>
      <c r="C7" s="95">
        <v>12</v>
      </c>
      <c r="D7" s="95">
        <v>12</v>
      </c>
      <c r="E7" s="95"/>
      <c r="F7" s="95"/>
      <c r="G7" s="107">
        <f t="shared" si="1"/>
        <v>0</v>
      </c>
      <c r="H7" s="107">
        <f t="shared" si="2"/>
        <v>0</v>
      </c>
      <c r="I7" s="107">
        <f t="shared" si="3"/>
        <v>0</v>
      </c>
    </row>
    <row r="8" s="79" customFormat="1" ht="20.25" customHeight="1" spans="1:9">
      <c r="A8" s="93">
        <v>22301</v>
      </c>
      <c r="B8" s="94" t="s">
        <v>1706</v>
      </c>
      <c r="C8" s="95">
        <v>12</v>
      </c>
      <c r="D8" s="95">
        <v>12</v>
      </c>
      <c r="E8" s="95"/>
      <c r="F8" s="95"/>
      <c r="G8" s="107">
        <f t="shared" si="1"/>
        <v>0</v>
      </c>
      <c r="H8" s="107">
        <f t="shared" si="2"/>
        <v>0</v>
      </c>
      <c r="I8" s="107">
        <f t="shared" si="3"/>
        <v>0</v>
      </c>
    </row>
    <row r="9" s="79" customFormat="1" ht="20.25" customHeight="1" spans="1:9">
      <c r="A9" s="93">
        <v>2230101</v>
      </c>
      <c r="B9" s="97" t="s">
        <v>1707</v>
      </c>
      <c r="C9" s="95"/>
      <c r="D9" s="95"/>
      <c r="E9" s="95"/>
      <c r="F9" s="95"/>
      <c r="G9" s="107">
        <f t="shared" si="1"/>
        <v>0</v>
      </c>
      <c r="H9" s="107">
        <f t="shared" si="2"/>
        <v>0</v>
      </c>
      <c r="I9" s="107">
        <f t="shared" si="3"/>
        <v>0</v>
      </c>
    </row>
    <row r="10" s="79" customFormat="1" ht="20.25" customHeight="1" spans="1:9">
      <c r="A10" s="93">
        <v>2230102</v>
      </c>
      <c r="B10" s="97" t="s">
        <v>1708</v>
      </c>
      <c r="C10" s="95"/>
      <c r="D10" s="95"/>
      <c r="E10" s="95"/>
      <c r="F10" s="95"/>
      <c r="G10" s="107">
        <f t="shared" si="1"/>
        <v>0</v>
      </c>
      <c r="H10" s="107">
        <f t="shared" si="2"/>
        <v>0</v>
      </c>
      <c r="I10" s="107">
        <f t="shared" si="3"/>
        <v>0</v>
      </c>
    </row>
    <row r="11" s="79" customFormat="1" ht="20.25" customHeight="1" spans="1:9">
      <c r="A11" s="93">
        <v>2230103</v>
      </c>
      <c r="B11" s="97" t="s">
        <v>1709</v>
      </c>
      <c r="C11" s="95"/>
      <c r="D11" s="95"/>
      <c r="E11" s="95"/>
      <c r="F11" s="95"/>
      <c r="G11" s="107">
        <f t="shared" si="1"/>
        <v>0</v>
      </c>
      <c r="H11" s="107">
        <f t="shared" si="2"/>
        <v>0</v>
      </c>
      <c r="I11" s="107">
        <f t="shared" si="3"/>
        <v>0</v>
      </c>
    </row>
    <row r="12" s="79" customFormat="1" ht="20.25" customHeight="1" spans="1:9">
      <c r="A12" s="93">
        <v>2230104</v>
      </c>
      <c r="B12" s="97" t="s">
        <v>1710</v>
      </c>
      <c r="C12" s="95"/>
      <c r="D12" s="95"/>
      <c r="E12" s="95"/>
      <c r="F12" s="95"/>
      <c r="G12" s="107">
        <f t="shared" si="1"/>
        <v>0</v>
      </c>
      <c r="H12" s="107">
        <f t="shared" si="2"/>
        <v>0</v>
      </c>
      <c r="I12" s="107">
        <f t="shared" si="3"/>
        <v>0</v>
      </c>
    </row>
    <row r="13" s="79" customFormat="1" ht="20.25" customHeight="1" spans="1:9">
      <c r="A13" s="93">
        <v>2230105</v>
      </c>
      <c r="B13" s="97" t="s">
        <v>1711</v>
      </c>
      <c r="C13" s="95">
        <v>12</v>
      </c>
      <c r="D13" s="95">
        <v>12</v>
      </c>
      <c r="E13" s="95"/>
      <c r="F13" s="95"/>
      <c r="G13" s="107">
        <f t="shared" si="1"/>
        <v>0</v>
      </c>
      <c r="H13" s="107">
        <f t="shared" si="2"/>
        <v>0</v>
      </c>
      <c r="I13" s="107">
        <f t="shared" si="3"/>
        <v>0</v>
      </c>
    </row>
    <row r="14" s="79" customFormat="1" ht="20.25" customHeight="1" spans="1:9">
      <c r="A14" s="93">
        <v>2230106</v>
      </c>
      <c r="B14" s="97" t="s">
        <v>1712</v>
      </c>
      <c r="C14" s="95"/>
      <c r="D14" s="95"/>
      <c r="E14" s="95"/>
      <c r="F14" s="95"/>
      <c r="G14" s="107">
        <f t="shared" si="1"/>
        <v>0</v>
      </c>
      <c r="H14" s="107">
        <f t="shared" si="2"/>
        <v>0</v>
      </c>
      <c r="I14" s="107">
        <f t="shared" si="3"/>
        <v>0</v>
      </c>
    </row>
    <row r="15" s="79" customFormat="1" ht="20.25" customHeight="1" spans="1:9">
      <c r="A15" s="93">
        <v>2230107</v>
      </c>
      <c r="B15" s="97" t="s">
        <v>1713</v>
      </c>
      <c r="C15" s="95"/>
      <c r="D15" s="95"/>
      <c r="E15" s="95"/>
      <c r="F15" s="95"/>
      <c r="G15" s="107">
        <f t="shared" si="1"/>
        <v>0</v>
      </c>
      <c r="H15" s="107">
        <f t="shared" si="2"/>
        <v>0</v>
      </c>
      <c r="I15" s="107">
        <f t="shared" si="3"/>
        <v>0</v>
      </c>
    </row>
    <row r="16" s="79" customFormat="1" ht="20.25" customHeight="1" spans="1:9">
      <c r="A16" s="93">
        <v>2230108</v>
      </c>
      <c r="B16" s="98" t="s">
        <v>1714</v>
      </c>
      <c r="C16" s="99"/>
      <c r="D16" s="99"/>
      <c r="E16" s="99"/>
      <c r="F16" s="99"/>
      <c r="G16" s="107">
        <f t="shared" si="1"/>
        <v>0</v>
      </c>
      <c r="H16" s="107">
        <f t="shared" si="2"/>
        <v>0</v>
      </c>
      <c r="I16" s="107">
        <f t="shared" si="3"/>
        <v>0</v>
      </c>
    </row>
    <row r="17" s="79" customFormat="1" ht="20.25" customHeight="1" spans="1:9">
      <c r="A17" s="93">
        <v>2230109</v>
      </c>
      <c r="B17" s="98" t="s">
        <v>1715</v>
      </c>
      <c r="C17" s="99"/>
      <c r="D17" s="99"/>
      <c r="E17" s="99"/>
      <c r="F17" s="99"/>
      <c r="G17" s="107">
        <f t="shared" si="1"/>
        <v>0</v>
      </c>
      <c r="H17" s="107">
        <f t="shared" si="2"/>
        <v>0</v>
      </c>
      <c r="I17" s="107">
        <f t="shared" si="3"/>
        <v>0</v>
      </c>
    </row>
    <row r="18" s="79" customFormat="1" ht="20.25" customHeight="1" spans="1:9">
      <c r="A18" s="93">
        <v>2230199</v>
      </c>
      <c r="B18" s="98" t="s">
        <v>1716</v>
      </c>
      <c r="C18" s="99"/>
      <c r="D18" s="99"/>
      <c r="E18" s="99"/>
      <c r="F18" s="99"/>
      <c r="G18" s="107">
        <f t="shared" si="1"/>
        <v>0</v>
      </c>
      <c r="H18" s="107">
        <f t="shared" si="2"/>
        <v>0</v>
      </c>
      <c r="I18" s="107">
        <f t="shared" si="3"/>
        <v>0</v>
      </c>
    </row>
    <row r="19" s="79" customFormat="1" ht="20.25" customHeight="1" spans="1:9">
      <c r="A19" s="93">
        <v>22302</v>
      </c>
      <c r="B19" s="100" t="s">
        <v>1717</v>
      </c>
      <c r="C19" s="95"/>
      <c r="D19" s="95"/>
      <c r="E19" s="95"/>
      <c r="F19" s="95"/>
      <c r="G19" s="107">
        <f t="shared" si="1"/>
        <v>0</v>
      </c>
      <c r="H19" s="107">
        <f t="shared" si="2"/>
        <v>0</v>
      </c>
      <c r="I19" s="107">
        <f t="shared" si="3"/>
        <v>0</v>
      </c>
    </row>
    <row r="20" s="79" customFormat="1" ht="20.25" customHeight="1" spans="1:9">
      <c r="A20" s="93">
        <v>2230201</v>
      </c>
      <c r="B20" s="97" t="s">
        <v>1718</v>
      </c>
      <c r="C20" s="95"/>
      <c r="D20" s="95"/>
      <c r="E20" s="95"/>
      <c r="F20" s="95"/>
      <c r="G20" s="107">
        <f t="shared" si="1"/>
        <v>0</v>
      </c>
      <c r="H20" s="107">
        <f t="shared" si="2"/>
        <v>0</v>
      </c>
      <c r="I20" s="107">
        <f t="shared" si="3"/>
        <v>0</v>
      </c>
    </row>
    <row r="21" s="79" customFormat="1" ht="20.25" customHeight="1" spans="1:9">
      <c r="A21" s="97">
        <v>2230202</v>
      </c>
      <c r="B21" s="98" t="s">
        <v>1719</v>
      </c>
      <c r="C21" s="95"/>
      <c r="D21" s="95"/>
      <c r="E21" s="95"/>
      <c r="F21" s="95"/>
      <c r="G21" s="107">
        <f t="shared" si="1"/>
        <v>0</v>
      </c>
      <c r="H21" s="107">
        <f t="shared" si="2"/>
        <v>0</v>
      </c>
      <c r="I21" s="107">
        <f t="shared" si="3"/>
        <v>0</v>
      </c>
    </row>
    <row r="22" s="79" customFormat="1" ht="20.25" customHeight="1" spans="1:9">
      <c r="A22" s="93">
        <v>2230203</v>
      </c>
      <c r="B22" s="97" t="s">
        <v>1720</v>
      </c>
      <c r="C22" s="95"/>
      <c r="D22" s="95"/>
      <c r="E22" s="95"/>
      <c r="F22" s="95"/>
      <c r="G22" s="107">
        <f t="shared" si="1"/>
        <v>0</v>
      </c>
      <c r="H22" s="107">
        <f t="shared" si="2"/>
        <v>0</v>
      </c>
      <c r="I22" s="107">
        <f t="shared" si="3"/>
        <v>0</v>
      </c>
    </row>
    <row r="23" s="79" customFormat="1" ht="20.25" customHeight="1" spans="1:9">
      <c r="A23" s="93">
        <v>2230204</v>
      </c>
      <c r="B23" s="97" t="s">
        <v>1721</v>
      </c>
      <c r="C23" s="95"/>
      <c r="D23" s="95"/>
      <c r="E23" s="95"/>
      <c r="F23" s="95"/>
      <c r="G23" s="107">
        <f t="shared" si="1"/>
        <v>0</v>
      </c>
      <c r="H23" s="107">
        <f t="shared" si="2"/>
        <v>0</v>
      </c>
      <c r="I23" s="107">
        <f t="shared" si="3"/>
        <v>0</v>
      </c>
    </row>
    <row r="24" s="79" customFormat="1" ht="20.25" customHeight="1" spans="1:9">
      <c r="A24" s="93">
        <v>2230205</v>
      </c>
      <c r="B24" s="97" t="s">
        <v>1722</v>
      </c>
      <c r="C24" s="95"/>
      <c r="D24" s="95"/>
      <c r="E24" s="95"/>
      <c r="F24" s="95"/>
      <c r="G24" s="107">
        <f t="shared" si="1"/>
        <v>0</v>
      </c>
      <c r="H24" s="107">
        <f t="shared" si="2"/>
        <v>0</v>
      </c>
      <c r="I24" s="107">
        <f t="shared" si="3"/>
        <v>0</v>
      </c>
    </row>
    <row r="25" s="79" customFormat="1" ht="20.25" customHeight="1" spans="1:9">
      <c r="A25" s="93">
        <v>2230206</v>
      </c>
      <c r="B25" s="97" t="s">
        <v>1723</v>
      </c>
      <c r="C25" s="95"/>
      <c r="D25" s="95"/>
      <c r="E25" s="95"/>
      <c r="F25" s="95"/>
      <c r="G25" s="107">
        <f t="shared" si="1"/>
        <v>0</v>
      </c>
      <c r="H25" s="107">
        <f t="shared" si="2"/>
        <v>0</v>
      </c>
      <c r="I25" s="107">
        <f t="shared" si="3"/>
        <v>0</v>
      </c>
    </row>
    <row r="26" s="79" customFormat="1" ht="20.25" customHeight="1" spans="1:9">
      <c r="A26" s="93">
        <v>2230208</v>
      </c>
      <c r="B26" s="97" t="s">
        <v>1724</v>
      </c>
      <c r="C26" s="95"/>
      <c r="D26" s="95"/>
      <c r="E26" s="95"/>
      <c r="F26" s="95"/>
      <c r="G26" s="107">
        <f t="shared" si="1"/>
        <v>0</v>
      </c>
      <c r="H26" s="107">
        <f t="shared" si="2"/>
        <v>0</v>
      </c>
      <c r="I26" s="107">
        <f t="shared" si="3"/>
        <v>0</v>
      </c>
    </row>
    <row r="27" s="79" customFormat="1" ht="20.25" customHeight="1" spans="1:9">
      <c r="A27" s="93">
        <v>2230299</v>
      </c>
      <c r="B27" s="97" t="s">
        <v>1725</v>
      </c>
      <c r="C27" s="95"/>
      <c r="D27" s="95"/>
      <c r="E27" s="95"/>
      <c r="F27" s="95"/>
      <c r="G27" s="107">
        <f t="shared" si="1"/>
        <v>0</v>
      </c>
      <c r="H27" s="107">
        <f t="shared" si="2"/>
        <v>0</v>
      </c>
      <c r="I27" s="107">
        <f t="shared" si="3"/>
        <v>0</v>
      </c>
    </row>
    <row r="28" s="79" customFormat="1" ht="20.25" customHeight="1" spans="1:9">
      <c r="A28" s="93">
        <v>22303</v>
      </c>
      <c r="B28" s="94" t="s">
        <v>1726</v>
      </c>
      <c r="C28" s="95"/>
      <c r="D28" s="95"/>
      <c r="E28" s="95"/>
      <c r="F28" s="95"/>
      <c r="G28" s="107">
        <f t="shared" si="1"/>
        <v>0</v>
      </c>
      <c r="H28" s="107">
        <f t="shared" si="2"/>
        <v>0</v>
      </c>
      <c r="I28" s="107">
        <f t="shared" si="3"/>
        <v>0</v>
      </c>
    </row>
    <row r="29" s="79" customFormat="1" ht="20.25" customHeight="1" spans="1:9">
      <c r="A29" s="93">
        <v>2230301</v>
      </c>
      <c r="B29" s="97" t="s">
        <v>1727</v>
      </c>
      <c r="C29" s="95"/>
      <c r="D29" s="95"/>
      <c r="E29" s="95"/>
      <c r="F29" s="95"/>
      <c r="G29" s="107">
        <f t="shared" si="1"/>
        <v>0</v>
      </c>
      <c r="H29" s="107">
        <f t="shared" si="2"/>
        <v>0</v>
      </c>
      <c r="I29" s="107">
        <f t="shared" si="3"/>
        <v>0</v>
      </c>
    </row>
    <row r="30" s="79" customFormat="1" ht="20.25" customHeight="1" spans="1:9">
      <c r="A30" s="93">
        <v>22399</v>
      </c>
      <c r="B30" s="94" t="s">
        <v>1728</v>
      </c>
      <c r="C30" s="95"/>
      <c r="D30" s="95"/>
      <c r="E30" s="95"/>
      <c r="F30" s="95"/>
      <c r="G30" s="107">
        <f t="shared" si="1"/>
        <v>0</v>
      </c>
      <c r="H30" s="107">
        <f t="shared" si="2"/>
        <v>0</v>
      </c>
      <c r="I30" s="107">
        <f t="shared" si="3"/>
        <v>0</v>
      </c>
    </row>
    <row r="31" s="79" customFormat="1" ht="20.25" customHeight="1" spans="1:9">
      <c r="A31" s="93">
        <v>2239999</v>
      </c>
      <c r="B31" s="97" t="s">
        <v>1729</v>
      </c>
      <c r="C31" s="95"/>
      <c r="D31" s="95"/>
      <c r="E31" s="95"/>
      <c r="F31" s="95"/>
      <c r="G31" s="107">
        <f t="shared" si="1"/>
        <v>0</v>
      </c>
      <c r="H31" s="107">
        <f t="shared" si="2"/>
        <v>0</v>
      </c>
      <c r="I31" s="107">
        <f t="shared" si="3"/>
        <v>0</v>
      </c>
    </row>
    <row r="32" s="79" customFormat="1" ht="20.25" customHeight="1" spans="1:9">
      <c r="A32" s="101"/>
      <c r="B32" s="101" t="str">
        <f t="shared" si="0"/>
        <v/>
      </c>
      <c r="C32" s="95"/>
      <c r="D32" s="95"/>
      <c r="E32" s="95"/>
      <c r="F32" s="95"/>
      <c r="G32" s="107">
        <f t="shared" si="1"/>
        <v>0</v>
      </c>
      <c r="H32" s="107">
        <f t="shared" si="2"/>
        <v>0</v>
      </c>
      <c r="I32" s="107">
        <f t="shared" si="3"/>
        <v>0</v>
      </c>
    </row>
    <row r="33" s="79" customFormat="1" ht="20.25" customHeight="1" spans="1:9">
      <c r="A33" s="101"/>
      <c r="B33" s="102" t="s">
        <v>1705</v>
      </c>
      <c r="C33" s="99">
        <v>12</v>
      </c>
      <c r="D33" s="99">
        <v>12</v>
      </c>
      <c r="E33" s="99"/>
      <c r="F33" s="99"/>
      <c r="G33" s="107">
        <f t="shared" si="1"/>
        <v>0</v>
      </c>
      <c r="H33" s="107">
        <f t="shared" si="2"/>
        <v>0</v>
      </c>
      <c r="I33" s="107">
        <f t="shared" si="3"/>
        <v>0</v>
      </c>
    </row>
    <row r="34" s="79" customFormat="1" ht="20.25" customHeight="1" spans="1:9">
      <c r="A34" s="93">
        <v>2300501</v>
      </c>
      <c r="B34" s="101" t="s">
        <v>1730</v>
      </c>
      <c r="C34" s="95"/>
      <c r="D34" s="95"/>
      <c r="E34" s="95"/>
      <c r="F34" s="95"/>
      <c r="G34" s="107">
        <f t="shared" si="1"/>
        <v>0</v>
      </c>
      <c r="H34" s="107">
        <f t="shared" si="2"/>
        <v>0</v>
      </c>
      <c r="I34" s="107">
        <f t="shared" si="3"/>
        <v>0</v>
      </c>
    </row>
    <row r="35" s="79" customFormat="1" ht="20.25" customHeight="1" spans="1:9">
      <c r="A35" s="93">
        <v>2300604</v>
      </c>
      <c r="B35" s="101" t="s">
        <v>1731</v>
      </c>
      <c r="C35" s="95"/>
      <c r="D35" s="95"/>
      <c r="E35" s="95"/>
      <c r="F35" s="95"/>
      <c r="G35" s="107">
        <f t="shared" si="1"/>
        <v>0</v>
      </c>
      <c r="H35" s="107">
        <f t="shared" si="2"/>
        <v>0</v>
      </c>
      <c r="I35" s="107">
        <f t="shared" si="3"/>
        <v>0</v>
      </c>
    </row>
    <row r="36" s="79" customFormat="1" ht="20.25" customHeight="1" spans="1:9">
      <c r="A36" s="93">
        <v>2300803</v>
      </c>
      <c r="B36" s="101" t="s">
        <v>1732</v>
      </c>
      <c r="C36" s="95"/>
      <c r="D36" s="95"/>
      <c r="E36" s="95"/>
      <c r="F36" s="95"/>
      <c r="G36" s="107">
        <f t="shared" si="1"/>
        <v>0</v>
      </c>
      <c r="H36" s="107">
        <f t="shared" si="2"/>
        <v>0</v>
      </c>
      <c r="I36" s="107">
        <f t="shared" si="3"/>
        <v>0</v>
      </c>
    </row>
    <row r="37" s="79" customFormat="1" ht="20.25" customHeight="1" spans="1:9">
      <c r="A37" s="101"/>
      <c r="B37" s="101" t="s">
        <v>1733</v>
      </c>
      <c r="C37" s="95"/>
      <c r="D37" s="95"/>
      <c r="E37" s="95"/>
      <c r="F37" s="95"/>
      <c r="G37" s="107">
        <f t="shared" si="1"/>
        <v>0</v>
      </c>
      <c r="H37" s="107">
        <f t="shared" si="2"/>
        <v>0</v>
      </c>
      <c r="I37" s="107">
        <f t="shared" si="3"/>
        <v>0</v>
      </c>
    </row>
    <row r="38" s="79" customFormat="1" ht="20.25" customHeight="1" spans="1:9">
      <c r="A38" s="101"/>
      <c r="B38" s="101" t="s">
        <v>1734</v>
      </c>
      <c r="C38" s="95"/>
      <c r="D38" s="95"/>
      <c r="E38" s="95"/>
      <c r="F38" s="95"/>
      <c r="G38" s="107">
        <f t="shared" si="1"/>
        <v>0</v>
      </c>
      <c r="H38" s="107">
        <f t="shared" si="2"/>
        <v>0</v>
      </c>
      <c r="I38" s="107">
        <f t="shared" si="3"/>
        <v>0</v>
      </c>
    </row>
    <row r="39" s="79" customFormat="1" ht="20.25" customHeight="1" spans="1:9">
      <c r="A39" s="93">
        <v>2300918</v>
      </c>
      <c r="B39" s="101" t="s">
        <v>1735</v>
      </c>
      <c r="C39" s="95"/>
      <c r="D39" s="95"/>
      <c r="E39" s="95">
        <v>8</v>
      </c>
      <c r="F39" s="95">
        <v>12</v>
      </c>
      <c r="G39" s="107">
        <f t="shared" si="1"/>
        <v>0</v>
      </c>
      <c r="H39" s="107">
        <f t="shared" si="2"/>
        <v>0</v>
      </c>
      <c r="I39" s="107">
        <f t="shared" si="3"/>
        <v>1.5</v>
      </c>
    </row>
    <row r="40" s="79" customFormat="1" ht="20.25" customHeight="1" spans="1:9">
      <c r="A40" s="101"/>
      <c r="B40" s="101" t="str">
        <f t="shared" si="0"/>
        <v/>
      </c>
      <c r="C40" s="95"/>
      <c r="D40" s="95"/>
      <c r="E40" s="95"/>
      <c r="F40" s="95"/>
      <c r="G40" s="107">
        <f t="shared" si="1"/>
        <v>0</v>
      </c>
      <c r="H40" s="107">
        <f t="shared" si="2"/>
        <v>0</v>
      </c>
      <c r="I40" s="107">
        <f t="shared" si="3"/>
        <v>0</v>
      </c>
    </row>
    <row r="41" s="79" customFormat="1" ht="20.25" customHeight="1" spans="1:9">
      <c r="A41" s="101"/>
      <c r="B41" s="103" t="s">
        <v>139</v>
      </c>
      <c r="C41" s="99"/>
      <c r="D41" s="99"/>
      <c r="E41" s="99">
        <v>8</v>
      </c>
      <c r="F41" s="99">
        <v>12</v>
      </c>
      <c r="G41" s="107">
        <f t="shared" si="1"/>
        <v>0</v>
      </c>
      <c r="H41" s="107">
        <f t="shared" si="2"/>
        <v>0</v>
      </c>
      <c r="I41" s="107">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4"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2"/>
  <sheetViews>
    <sheetView view="pageBreakPreview" zoomScaleNormal="85" topLeftCell="A12" workbookViewId="0">
      <selection activeCell="M13" sqref="M13"/>
    </sheetView>
  </sheetViews>
  <sheetFormatPr defaultColWidth="7.85185185185185" defaultRowHeight="14.25" customHeight="1"/>
  <cols>
    <col min="1" max="1" width="15" style="79" customWidth="1"/>
    <col min="2" max="2" width="44.712962962963" style="80" customWidth="1"/>
    <col min="3" max="3" width="7.11111111111111" style="80" customWidth="1"/>
    <col min="4" max="5" width="11.3333333333333" style="80" customWidth="1"/>
    <col min="6" max="6" width="7.11111111111111" style="80" customWidth="1"/>
    <col min="7" max="9" width="15.5740740740741" style="80" customWidth="1"/>
  </cols>
  <sheetData>
    <row r="1" s="79" customFormat="1" ht="45" customHeight="1" spans="1:9">
      <c r="A1" s="34" t="s">
        <v>25</v>
      </c>
      <c r="B1" s="34"/>
      <c r="C1" s="34"/>
      <c r="D1" s="34"/>
      <c r="E1" s="34"/>
      <c r="F1" s="34"/>
      <c r="G1" s="34"/>
      <c r="H1" s="34"/>
      <c r="I1" s="34"/>
    </row>
    <row r="2" s="79" customFormat="1" ht="20.25" customHeight="1" spans="1:9">
      <c r="A2" s="73" t="s">
        <v>37</v>
      </c>
      <c r="B2" s="35" t="str">
        <f t="shared" ref="B2:H61" si="0">""</f>
        <v/>
      </c>
      <c r="C2" s="87" t="str">
        <f t="shared" si="0"/>
        <v/>
      </c>
      <c r="D2" s="87" t="str">
        <f t="shared" si="0"/>
        <v/>
      </c>
      <c r="E2" s="87" t="str">
        <f t="shared" si="0"/>
        <v/>
      </c>
      <c r="F2" s="87" t="str">
        <f t="shared" si="0"/>
        <v/>
      </c>
      <c r="G2" s="35" t="str">
        <f t="shared" si="0"/>
        <v/>
      </c>
      <c r="H2" s="35"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103</v>
      </c>
      <c r="B4" s="104" t="s">
        <v>64</v>
      </c>
      <c r="C4" s="91"/>
      <c r="D4" s="91"/>
      <c r="E4" s="91"/>
      <c r="F4" s="91"/>
      <c r="G4" s="105">
        <f t="shared" ref="G4:G62" si="1">IF(C4=0,0,F4/C4)</f>
        <v>0</v>
      </c>
      <c r="H4" s="105">
        <f t="shared" ref="H4:H62" si="2">IF(D4=0,0,F4/D4)</f>
        <v>0</v>
      </c>
      <c r="I4" s="105">
        <f t="shared" ref="I4:I62" si="3">IF(E4=0,0,F4/E4)</f>
        <v>0</v>
      </c>
    </row>
    <row r="5" s="79" customFormat="1" ht="20.25" customHeight="1" spans="1:9">
      <c r="A5" s="101">
        <v>10306</v>
      </c>
      <c r="B5" s="106" t="s">
        <v>68</v>
      </c>
      <c r="C5" s="95"/>
      <c r="D5" s="95"/>
      <c r="E5" s="95"/>
      <c r="F5" s="95"/>
      <c r="G5" s="107">
        <f t="shared" si="1"/>
        <v>0</v>
      </c>
      <c r="H5" s="107">
        <f t="shared" si="2"/>
        <v>0</v>
      </c>
      <c r="I5" s="107">
        <f t="shared" si="3"/>
        <v>0</v>
      </c>
    </row>
    <row r="6" s="79" customFormat="1" ht="20.25" customHeight="1" spans="1:9">
      <c r="A6" s="101">
        <v>1030601</v>
      </c>
      <c r="B6" s="106" t="s">
        <v>1650</v>
      </c>
      <c r="C6" s="95"/>
      <c r="D6" s="95"/>
      <c r="E6" s="95"/>
      <c r="F6" s="95"/>
      <c r="G6" s="107">
        <f t="shared" si="1"/>
        <v>0</v>
      </c>
      <c r="H6" s="107">
        <f t="shared" si="2"/>
        <v>0</v>
      </c>
      <c r="I6" s="107">
        <f t="shared" si="3"/>
        <v>0</v>
      </c>
    </row>
    <row r="7" s="79" customFormat="1" ht="20.25" customHeight="1" spans="1:9">
      <c r="A7" s="101">
        <v>103060103</v>
      </c>
      <c r="B7" s="101" t="s">
        <v>1651</v>
      </c>
      <c r="C7" s="95"/>
      <c r="D7" s="95"/>
      <c r="E7" s="95"/>
      <c r="F7" s="95"/>
      <c r="G7" s="107">
        <f t="shared" si="1"/>
        <v>0</v>
      </c>
      <c r="H7" s="107">
        <f t="shared" si="2"/>
        <v>0</v>
      </c>
      <c r="I7" s="107">
        <f t="shared" si="3"/>
        <v>0</v>
      </c>
    </row>
    <row r="8" s="79" customFormat="1" ht="20.25" customHeight="1" spans="1:9">
      <c r="A8" s="101">
        <v>103060104</v>
      </c>
      <c r="B8" s="101" t="s">
        <v>1652</v>
      </c>
      <c r="C8" s="95"/>
      <c r="D8" s="95"/>
      <c r="E8" s="95"/>
      <c r="F8" s="95"/>
      <c r="G8" s="107">
        <f t="shared" si="1"/>
        <v>0</v>
      </c>
      <c r="H8" s="107">
        <f t="shared" si="2"/>
        <v>0</v>
      </c>
      <c r="I8" s="107">
        <f t="shared" si="3"/>
        <v>0</v>
      </c>
    </row>
    <row r="9" s="79" customFormat="1" ht="20.25" customHeight="1" spans="1:9">
      <c r="A9" s="101">
        <v>103060105</v>
      </c>
      <c r="B9" s="93" t="s">
        <v>1653</v>
      </c>
      <c r="C9" s="95"/>
      <c r="D9" s="95"/>
      <c r="E9" s="95"/>
      <c r="F9" s="95"/>
      <c r="G9" s="107">
        <f t="shared" si="1"/>
        <v>0</v>
      </c>
      <c r="H9" s="107">
        <f t="shared" si="2"/>
        <v>0</v>
      </c>
      <c r="I9" s="107">
        <f t="shared" si="3"/>
        <v>0</v>
      </c>
    </row>
    <row r="10" s="79" customFormat="1" ht="20.25" customHeight="1" spans="1:9">
      <c r="A10" s="101">
        <v>103060106</v>
      </c>
      <c r="B10" s="93" t="s">
        <v>1654</v>
      </c>
      <c r="C10" s="95"/>
      <c r="D10" s="95"/>
      <c r="E10" s="95"/>
      <c r="F10" s="95"/>
      <c r="G10" s="107">
        <f t="shared" si="1"/>
        <v>0</v>
      </c>
      <c r="H10" s="107">
        <f t="shared" si="2"/>
        <v>0</v>
      </c>
      <c r="I10" s="107">
        <f t="shared" si="3"/>
        <v>0</v>
      </c>
    </row>
    <row r="11" s="79" customFormat="1" ht="20.25" customHeight="1" spans="1:9">
      <c r="A11" s="101">
        <v>103060107</v>
      </c>
      <c r="B11" s="93" t="s">
        <v>1655</v>
      </c>
      <c r="C11" s="95"/>
      <c r="D11" s="95"/>
      <c r="E11" s="95"/>
      <c r="F11" s="95"/>
      <c r="G11" s="107">
        <f t="shared" si="1"/>
        <v>0</v>
      </c>
      <c r="H11" s="107">
        <f t="shared" si="2"/>
        <v>0</v>
      </c>
      <c r="I11" s="107">
        <f t="shared" si="3"/>
        <v>0</v>
      </c>
    </row>
    <row r="12" s="79" customFormat="1" ht="20.25" customHeight="1" spans="1:9">
      <c r="A12" s="101">
        <v>103060108</v>
      </c>
      <c r="B12" s="93" t="s">
        <v>1656</v>
      </c>
      <c r="C12" s="95"/>
      <c r="D12" s="95"/>
      <c r="E12" s="95"/>
      <c r="F12" s="95"/>
      <c r="G12" s="107">
        <f t="shared" si="1"/>
        <v>0</v>
      </c>
      <c r="H12" s="107">
        <f t="shared" si="2"/>
        <v>0</v>
      </c>
      <c r="I12" s="107">
        <f t="shared" si="3"/>
        <v>0</v>
      </c>
    </row>
    <row r="13" s="79" customFormat="1" ht="20.25" customHeight="1" spans="1:9">
      <c r="A13" s="101">
        <v>103060109</v>
      </c>
      <c r="B13" s="93" t="s">
        <v>1657</v>
      </c>
      <c r="C13" s="95"/>
      <c r="D13" s="95"/>
      <c r="E13" s="95"/>
      <c r="F13" s="95"/>
      <c r="G13" s="107">
        <f t="shared" si="1"/>
        <v>0</v>
      </c>
      <c r="H13" s="107">
        <f t="shared" si="2"/>
        <v>0</v>
      </c>
      <c r="I13" s="107">
        <f t="shared" si="3"/>
        <v>0</v>
      </c>
    </row>
    <row r="14" s="79" customFormat="1" ht="20.25" customHeight="1" spans="1:9">
      <c r="A14" s="101">
        <v>103060112</v>
      </c>
      <c r="B14" s="93" t="s">
        <v>1658</v>
      </c>
      <c r="C14" s="95"/>
      <c r="D14" s="95"/>
      <c r="E14" s="95"/>
      <c r="F14" s="95"/>
      <c r="G14" s="107">
        <f t="shared" si="1"/>
        <v>0</v>
      </c>
      <c r="H14" s="107">
        <f t="shared" si="2"/>
        <v>0</v>
      </c>
      <c r="I14" s="107">
        <f t="shared" si="3"/>
        <v>0</v>
      </c>
    </row>
    <row r="15" s="79" customFormat="1" ht="20.25" customHeight="1" spans="1:9">
      <c r="A15" s="101">
        <v>103060113</v>
      </c>
      <c r="B15" s="93" t="s">
        <v>1659</v>
      </c>
      <c r="C15" s="95"/>
      <c r="D15" s="95"/>
      <c r="E15" s="95"/>
      <c r="F15" s="95"/>
      <c r="G15" s="107">
        <f t="shared" si="1"/>
        <v>0</v>
      </c>
      <c r="H15" s="107">
        <f t="shared" si="2"/>
        <v>0</v>
      </c>
      <c r="I15" s="107">
        <f t="shared" si="3"/>
        <v>0</v>
      </c>
    </row>
    <row r="16" s="79" customFormat="1" ht="20.25" customHeight="1" spans="1:9">
      <c r="A16" s="101">
        <v>103060114</v>
      </c>
      <c r="B16" s="93" t="s">
        <v>1660</v>
      </c>
      <c r="C16" s="95"/>
      <c r="D16" s="95"/>
      <c r="E16" s="95"/>
      <c r="F16" s="95"/>
      <c r="G16" s="107">
        <f t="shared" si="1"/>
        <v>0</v>
      </c>
      <c r="H16" s="107">
        <f t="shared" si="2"/>
        <v>0</v>
      </c>
      <c r="I16" s="107">
        <f t="shared" si="3"/>
        <v>0</v>
      </c>
    </row>
    <row r="17" s="79" customFormat="1" ht="20.25" customHeight="1" spans="1:9">
      <c r="A17" s="101">
        <v>103060115</v>
      </c>
      <c r="B17" s="93" t="s">
        <v>1661</v>
      </c>
      <c r="C17" s="95"/>
      <c r="D17" s="95"/>
      <c r="E17" s="95"/>
      <c r="F17" s="95"/>
      <c r="G17" s="107">
        <f t="shared" si="1"/>
        <v>0</v>
      </c>
      <c r="H17" s="107">
        <f t="shared" si="2"/>
        <v>0</v>
      </c>
      <c r="I17" s="107">
        <f t="shared" si="3"/>
        <v>0</v>
      </c>
    </row>
    <row r="18" s="79" customFormat="1" ht="20.25" customHeight="1" spans="1:9">
      <c r="A18" s="101">
        <v>103060116</v>
      </c>
      <c r="B18" s="93" t="s">
        <v>1662</v>
      </c>
      <c r="C18" s="95"/>
      <c r="D18" s="95"/>
      <c r="E18" s="95"/>
      <c r="F18" s="95"/>
      <c r="G18" s="107">
        <f t="shared" si="1"/>
        <v>0</v>
      </c>
      <c r="H18" s="107">
        <f t="shared" si="2"/>
        <v>0</v>
      </c>
      <c r="I18" s="107">
        <f t="shared" si="3"/>
        <v>0</v>
      </c>
    </row>
    <row r="19" s="79" customFormat="1" ht="20.25" customHeight="1" spans="1:9">
      <c r="A19" s="101">
        <v>103060117</v>
      </c>
      <c r="B19" s="93" t="s">
        <v>1663</v>
      </c>
      <c r="C19" s="95"/>
      <c r="D19" s="95"/>
      <c r="E19" s="95"/>
      <c r="F19" s="95"/>
      <c r="G19" s="107">
        <f t="shared" si="1"/>
        <v>0</v>
      </c>
      <c r="H19" s="107">
        <f t="shared" si="2"/>
        <v>0</v>
      </c>
      <c r="I19" s="107">
        <f t="shared" si="3"/>
        <v>0</v>
      </c>
    </row>
    <row r="20" s="79" customFormat="1" ht="20.25" customHeight="1" spans="1:9">
      <c r="A20" s="101">
        <v>103060118</v>
      </c>
      <c r="B20" s="93" t="s">
        <v>1664</v>
      </c>
      <c r="C20" s="95"/>
      <c r="D20" s="95"/>
      <c r="E20" s="95"/>
      <c r="F20" s="95"/>
      <c r="G20" s="107">
        <f t="shared" si="1"/>
        <v>0</v>
      </c>
      <c r="H20" s="107">
        <f t="shared" si="2"/>
        <v>0</v>
      </c>
      <c r="I20" s="107">
        <f t="shared" si="3"/>
        <v>0</v>
      </c>
    </row>
    <row r="21" s="79" customFormat="1" ht="20.25" customHeight="1" spans="1:9">
      <c r="A21" s="101">
        <v>103060119</v>
      </c>
      <c r="B21" s="93" t="s">
        <v>1665</v>
      </c>
      <c r="C21" s="95"/>
      <c r="D21" s="95"/>
      <c r="E21" s="95"/>
      <c r="F21" s="95"/>
      <c r="G21" s="107">
        <f t="shared" si="1"/>
        <v>0</v>
      </c>
      <c r="H21" s="107">
        <f t="shared" si="2"/>
        <v>0</v>
      </c>
      <c r="I21" s="107">
        <f t="shared" si="3"/>
        <v>0</v>
      </c>
    </row>
    <row r="22" s="79" customFormat="1" ht="20.25" customHeight="1" spans="1:9">
      <c r="A22" s="101">
        <v>103060120</v>
      </c>
      <c r="B22" s="93" t="s">
        <v>1666</v>
      </c>
      <c r="C22" s="95"/>
      <c r="D22" s="95"/>
      <c r="E22" s="95"/>
      <c r="F22" s="95"/>
      <c r="G22" s="107">
        <f t="shared" si="1"/>
        <v>0</v>
      </c>
      <c r="H22" s="107">
        <f t="shared" si="2"/>
        <v>0</v>
      </c>
      <c r="I22" s="107">
        <f t="shared" si="3"/>
        <v>0</v>
      </c>
    </row>
    <row r="23" s="79" customFormat="1" ht="20.25" customHeight="1" spans="1:9">
      <c r="A23" s="101">
        <v>103060121</v>
      </c>
      <c r="B23" s="93" t="s">
        <v>1667</v>
      </c>
      <c r="C23" s="95"/>
      <c r="D23" s="95"/>
      <c r="E23" s="95"/>
      <c r="F23" s="95"/>
      <c r="G23" s="107">
        <f t="shared" si="1"/>
        <v>0</v>
      </c>
      <c r="H23" s="107">
        <f t="shared" si="2"/>
        <v>0</v>
      </c>
      <c r="I23" s="107">
        <f t="shared" si="3"/>
        <v>0</v>
      </c>
    </row>
    <row r="24" s="79" customFormat="1" ht="20.25" customHeight="1" spans="1:9">
      <c r="A24" s="101">
        <v>103060122</v>
      </c>
      <c r="B24" s="93" t="s">
        <v>1668</v>
      </c>
      <c r="C24" s="95"/>
      <c r="D24" s="95"/>
      <c r="E24" s="95"/>
      <c r="F24" s="95"/>
      <c r="G24" s="107">
        <f t="shared" si="1"/>
        <v>0</v>
      </c>
      <c r="H24" s="107">
        <f t="shared" si="2"/>
        <v>0</v>
      </c>
      <c r="I24" s="107">
        <f t="shared" si="3"/>
        <v>0</v>
      </c>
    </row>
    <row r="25" s="79" customFormat="1" ht="20.25" customHeight="1" spans="1:9">
      <c r="A25" s="101">
        <v>103060123</v>
      </c>
      <c r="B25" s="93" t="s">
        <v>1669</v>
      </c>
      <c r="C25" s="95"/>
      <c r="D25" s="95"/>
      <c r="E25" s="95"/>
      <c r="F25" s="95"/>
      <c r="G25" s="107">
        <f t="shared" si="1"/>
        <v>0</v>
      </c>
      <c r="H25" s="107">
        <f t="shared" si="2"/>
        <v>0</v>
      </c>
      <c r="I25" s="107">
        <f t="shared" si="3"/>
        <v>0</v>
      </c>
    </row>
    <row r="26" s="79" customFormat="1" ht="20.25" customHeight="1" spans="1:9">
      <c r="A26" s="101">
        <v>103060124</v>
      </c>
      <c r="B26" s="93" t="s">
        <v>1670</v>
      </c>
      <c r="C26" s="95"/>
      <c r="D26" s="95"/>
      <c r="E26" s="95"/>
      <c r="F26" s="95"/>
      <c r="G26" s="107">
        <f t="shared" si="1"/>
        <v>0</v>
      </c>
      <c r="H26" s="107">
        <f t="shared" si="2"/>
        <v>0</v>
      </c>
      <c r="I26" s="107">
        <f t="shared" si="3"/>
        <v>0</v>
      </c>
    </row>
    <row r="27" s="79" customFormat="1" ht="20.25" customHeight="1" spans="1:9">
      <c r="A27" s="101">
        <v>103060125</v>
      </c>
      <c r="B27" s="93" t="s">
        <v>1671</v>
      </c>
      <c r="C27" s="95"/>
      <c r="D27" s="95"/>
      <c r="E27" s="95"/>
      <c r="F27" s="95"/>
      <c r="G27" s="107">
        <f t="shared" si="1"/>
        <v>0</v>
      </c>
      <c r="H27" s="107">
        <f t="shared" si="2"/>
        <v>0</v>
      </c>
      <c r="I27" s="107">
        <f t="shared" si="3"/>
        <v>0</v>
      </c>
    </row>
    <row r="28" s="79" customFormat="1" ht="20.25" customHeight="1" spans="1:9">
      <c r="A28" s="101">
        <v>103060126</v>
      </c>
      <c r="B28" s="93" t="s">
        <v>1672</v>
      </c>
      <c r="C28" s="95"/>
      <c r="D28" s="95"/>
      <c r="E28" s="95"/>
      <c r="F28" s="95"/>
      <c r="G28" s="107">
        <f t="shared" si="1"/>
        <v>0</v>
      </c>
      <c r="H28" s="107">
        <f t="shared" si="2"/>
        <v>0</v>
      </c>
      <c r="I28" s="107">
        <f t="shared" si="3"/>
        <v>0</v>
      </c>
    </row>
    <row r="29" s="79" customFormat="1" ht="20.25" customHeight="1" spans="1:9">
      <c r="A29" s="101">
        <v>103060127</v>
      </c>
      <c r="B29" s="93" t="s">
        <v>1673</v>
      </c>
      <c r="C29" s="95"/>
      <c r="D29" s="95"/>
      <c r="E29" s="95"/>
      <c r="F29" s="95"/>
      <c r="G29" s="107">
        <f t="shared" si="1"/>
        <v>0</v>
      </c>
      <c r="H29" s="107">
        <f t="shared" si="2"/>
        <v>0</v>
      </c>
      <c r="I29" s="107">
        <f t="shared" si="3"/>
        <v>0</v>
      </c>
    </row>
    <row r="30" s="79" customFormat="1" ht="20.25" customHeight="1" spans="1:9">
      <c r="A30" s="101">
        <v>103060128</v>
      </c>
      <c r="B30" s="93" t="s">
        <v>1674</v>
      </c>
      <c r="C30" s="95"/>
      <c r="D30" s="95"/>
      <c r="E30" s="95"/>
      <c r="F30" s="95"/>
      <c r="G30" s="107">
        <f t="shared" si="1"/>
        <v>0</v>
      </c>
      <c r="H30" s="107">
        <f t="shared" si="2"/>
        <v>0</v>
      </c>
      <c r="I30" s="107">
        <f t="shared" si="3"/>
        <v>0</v>
      </c>
    </row>
    <row r="31" s="79" customFormat="1" ht="20.25" customHeight="1" spans="1:9">
      <c r="A31" s="101">
        <v>103060129</v>
      </c>
      <c r="B31" s="93" t="s">
        <v>1675</v>
      </c>
      <c r="C31" s="95"/>
      <c r="D31" s="95"/>
      <c r="E31" s="95"/>
      <c r="F31" s="95"/>
      <c r="G31" s="107">
        <f t="shared" si="1"/>
        <v>0</v>
      </c>
      <c r="H31" s="107">
        <f t="shared" si="2"/>
        <v>0</v>
      </c>
      <c r="I31" s="107">
        <f t="shared" si="3"/>
        <v>0</v>
      </c>
    </row>
    <row r="32" s="79" customFormat="1" ht="20.25" customHeight="1" spans="1:9">
      <c r="A32" s="101">
        <v>103060130</v>
      </c>
      <c r="B32" s="93" t="s">
        <v>1676</v>
      </c>
      <c r="C32" s="95"/>
      <c r="D32" s="95"/>
      <c r="E32" s="95"/>
      <c r="F32" s="95"/>
      <c r="G32" s="107">
        <f t="shared" si="1"/>
        <v>0</v>
      </c>
      <c r="H32" s="107">
        <f t="shared" si="2"/>
        <v>0</v>
      </c>
      <c r="I32" s="107">
        <f t="shared" si="3"/>
        <v>0</v>
      </c>
    </row>
    <row r="33" s="79" customFormat="1" ht="20.25" customHeight="1" spans="1:9">
      <c r="A33" s="101">
        <v>103060131</v>
      </c>
      <c r="B33" s="93" t="s">
        <v>1677</v>
      </c>
      <c r="C33" s="95"/>
      <c r="D33" s="95"/>
      <c r="E33" s="95"/>
      <c r="F33" s="95"/>
      <c r="G33" s="107">
        <f t="shared" si="1"/>
        <v>0</v>
      </c>
      <c r="H33" s="107">
        <f t="shared" si="2"/>
        <v>0</v>
      </c>
      <c r="I33" s="107">
        <f t="shared" si="3"/>
        <v>0</v>
      </c>
    </row>
    <row r="34" s="79" customFormat="1" ht="20.25" customHeight="1" spans="1:9">
      <c r="A34" s="101">
        <v>103060132</v>
      </c>
      <c r="B34" s="93" t="s">
        <v>1678</v>
      </c>
      <c r="C34" s="95"/>
      <c r="D34" s="95"/>
      <c r="E34" s="95"/>
      <c r="F34" s="95"/>
      <c r="G34" s="107">
        <f t="shared" si="1"/>
        <v>0</v>
      </c>
      <c r="H34" s="107">
        <f t="shared" si="2"/>
        <v>0</v>
      </c>
      <c r="I34" s="107">
        <f t="shared" si="3"/>
        <v>0</v>
      </c>
    </row>
    <row r="35" s="79" customFormat="1" ht="20.25" customHeight="1" spans="1:9">
      <c r="A35" s="101">
        <v>103060133</v>
      </c>
      <c r="B35" s="93" t="s">
        <v>1679</v>
      </c>
      <c r="C35" s="95"/>
      <c r="D35" s="95"/>
      <c r="E35" s="95"/>
      <c r="F35" s="95"/>
      <c r="G35" s="107">
        <f t="shared" si="1"/>
        <v>0</v>
      </c>
      <c r="H35" s="107">
        <f t="shared" si="2"/>
        <v>0</v>
      </c>
      <c r="I35" s="107">
        <f t="shared" si="3"/>
        <v>0</v>
      </c>
    </row>
    <row r="36" s="79" customFormat="1" ht="20.25" customHeight="1" spans="1:9">
      <c r="A36" s="101">
        <v>103060134</v>
      </c>
      <c r="B36" s="93" t="s">
        <v>1680</v>
      </c>
      <c r="C36" s="95"/>
      <c r="D36" s="95"/>
      <c r="E36" s="95"/>
      <c r="F36" s="95"/>
      <c r="G36" s="107">
        <f t="shared" si="1"/>
        <v>0</v>
      </c>
      <c r="H36" s="107">
        <f t="shared" si="2"/>
        <v>0</v>
      </c>
      <c r="I36" s="107">
        <f t="shared" si="3"/>
        <v>0</v>
      </c>
    </row>
    <row r="37" s="79" customFormat="1" ht="20.25" customHeight="1" spans="1:9">
      <c r="A37" s="101">
        <v>103060198</v>
      </c>
      <c r="B37" s="93" t="s">
        <v>1681</v>
      </c>
      <c r="C37" s="95"/>
      <c r="D37" s="95"/>
      <c r="E37" s="95"/>
      <c r="F37" s="95"/>
      <c r="G37" s="107">
        <f t="shared" si="1"/>
        <v>0</v>
      </c>
      <c r="H37" s="107">
        <f t="shared" si="2"/>
        <v>0</v>
      </c>
      <c r="I37" s="107">
        <f t="shared" si="3"/>
        <v>0</v>
      </c>
    </row>
    <row r="38" s="79" customFormat="1" ht="20.25" customHeight="1" spans="1:9">
      <c r="A38" s="101">
        <v>1030602</v>
      </c>
      <c r="B38" s="108" t="s">
        <v>1682</v>
      </c>
      <c r="C38" s="95"/>
      <c r="D38" s="95"/>
      <c r="E38" s="95"/>
      <c r="F38" s="95"/>
      <c r="G38" s="107">
        <f t="shared" si="1"/>
        <v>0</v>
      </c>
      <c r="H38" s="107">
        <f t="shared" si="2"/>
        <v>0</v>
      </c>
      <c r="I38" s="107">
        <f t="shared" si="3"/>
        <v>0</v>
      </c>
    </row>
    <row r="39" s="79" customFormat="1" ht="20.25" customHeight="1" spans="1:9">
      <c r="A39" s="101">
        <v>103060202</v>
      </c>
      <c r="B39" s="93" t="s">
        <v>1683</v>
      </c>
      <c r="C39" s="95"/>
      <c r="D39" s="95"/>
      <c r="E39" s="95"/>
      <c r="F39" s="95"/>
      <c r="G39" s="107">
        <f t="shared" si="1"/>
        <v>0</v>
      </c>
      <c r="H39" s="107">
        <f t="shared" si="2"/>
        <v>0</v>
      </c>
      <c r="I39" s="107">
        <f t="shared" si="3"/>
        <v>0</v>
      </c>
    </row>
    <row r="40" s="79" customFormat="1" ht="20.25" customHeight="1" spans="1:9">
      <c r="A40" s="101">
        <v>103060203</v>
      </c>
      <c r="B40" s="93" t="s">
        <v>1684</v>
      </c>
      <c r="C40" s="95"/>
      <c r="D40" s="95"/>
      <c r="E40" s="95"/>
      <c r="F40" s="95"/>
      <c r="G40" s="107">
        <f t="shared" si="1"/>
        <v>0</v>
      </c>
      <c r="H40" s="107">
        <f t="shared" si="2"/>
        <v>0</v>
      </c>
      <c r="I40" s="107">
        <f t="shared" si="3"/>
        <v>0</v>
      </c>
    </row>
    <row r="41" s="79" customFormat="1" ht="20.25" customHeight="1" spans="1:9">
      <c r="A41" s="101">
        <v>103060204</v>
      </c>
      <c r="B41" s="93" t="s">
        <v>1685</v>
      </c>
      <c r="C41" s="95"/>
      <c r="D41" s="95"/>
      <c r="E41" s="95"/>
      <c r="F41" s="95"/>
      <c r="G41" s="107">
        <f t="shared" si="1"/>
        <v>0</v>
      </c>
      <c r="H41" s="107">
        <f t="shared" si="2"/>
        <v>0</v>
      </c>
      <c r="I41" s="107">
        <f t="shared" si="3"/>
        <v>0</v>
      </c>
    </row>
    <row r="42" s="79" customFormat="1" ht="20.25" customHeight="1" spans="1:9">
      <c r="A42" s="101">
        <v>103060298</v>
      </c>
      <c r="B42" s="93" t="s">
        <v>1686</v>
      </c>
      <c r="C42" s="95"/>
      <c r="D42" s="95"/>
      <c r="E42" s="95"/>
      <c r="F42" s="95"/>
      <c r="G42" s="107">
        <f t="shared" si="1"/>
        <v>0</v>
      </c>
      <c r="H42" s="107">
        <f t="shared" si="2"/>
        <v>0</v>
      </c>
      <c r="I42" s="107">
        <f t="shared" si="3"/>
        <v>0</v>
      </c>
    </row>
    <row r="43" s="79" customFormat="1" ht="20.25" customHeight="1" spans="1:9">
      <c r="A43" s="101">
        <v>1030603</v>
      </c>
      <c r="B43" s="108" t="s">
        <v>1687</v>
      </c>
      <c r="C43" s="95"/>
      <c r="D43" s="95"/>
      <c r="E43" s="95"/>
      <c r="F43" s="95"/>
      <c r="G43" s="107">
        <f t="shared" si="1"/>
        <v>0</v>
      </c>
      <c r="H43" s="107">
        <f t="shared" si="2"/>
        <v>0</v>
      </c>
      <c r="I43" s="107">
        <f t="shared" si="3"/>
        <v>0</v>
      </c>
    </row>
    <row r="44" s="79" customFormat="1" ht="20.25" customHeight="1" spans="1:9">
      <c r="A44" s="101">
        <v>103060301</v>
      </c>
      <c r="B44" s="93" t="s">
        <v>1688</v>
      </c>
      <c r="C44" s="95"/>
      <c r="D44" s="95"/>
      <c r="E44" s="95"/>
      <c r="F44" s="95"/>
      <c r="G44" s="107">
        <f t="shared" si="1"/>
        <v>0</v>
      </c>
      <c r="H44" s="107">
        <f t="shared" si="2"/>
        <v>0</v>
      </c>
      <c r="I44" s="107">
        <f t="shared" si="3"/>
        <v>0</v>
      </c>
    </row>
    <row r="45" s="79" customFormat="1" ht="20.25" customHeight="1" spans="1:9">
      <c r="A45" s="101">
        <v>103060304</v>
      </c>
      <c r="B45" s="93" t="s">
        <v>1689</v>
      </c>
      <c r="C45" s="95"/>
      <c r="D45" s="95"/>
      <c r="E45" s="95"/>
      <c r="F45" s="95"/>
      <c r="G45" s="107">
        <f t="shared" si="1"/>
        <v>0</v>
      </c>
      <c r="H45" s="107">
        <f t="shared" si="2"/>
        <v>0</v>
      </c>
      <c r="I45" s="107">
        <f t="shared" si="3"/>
        <v>0</v>
      </c>
    </row>
    <row r="46" s="79" customFormat="1" ht="20.25" customHeight="1" spans="1:9">
      <c r="A46" s="101">
        <v>103060305</v>
      </c>
      <c r="B46" s="93" t="s">
        <v>1690</v>
      </c>
      <c r="C46" s="95"/>
      <c r="D46" s="95"/>
      <c r="E46" s="95"/>
      <c r="F46" s="95"/>
      <c r="G46" s="107">
        <f t="shared" si="1"/>
        <v>0</v>
      </c>
      <c r="H46" s="107">
        <f t="shared" si="2"/>
        <v>0</v>
      </c>
      <c r="I46" s="107">
        <f t="shared" si="3"/>
        <v>0</v>
      </c>
    </row>
    <row r="47" s="79" customFormat="1" ht="20.25" customHeight="1" spans="1:9">
      <c r="A47" s="101">
        <v>103060307</v>
      </c>
      <c r="B47" s="93" t="s">
        <v>1691</v>
      </c>
      <c r="C47" s="95"/>
      <c r="D47" s="95"/>
      <c r="E47" s="95"/>
      <c r="F47" s="95"/>
      <c r="G47" s="107">
        <f t="shared" si="1"/>
        <v>0</v>
      </c>
      <c r="H47" s="107">
        <f t="shared" si="2"/>
        <v>0</v>
      </c>
      <c r="I47" s="107">
        <f t="shared" si="3"/>
        <v>0</v>
      </c>
    </row>
    <row r="48" s="79" customFormat="1" ht="20.25" customHeight="1" spans="1:9">
      <c r="A48" s="101">
        <v>103060398</v>
      </c>
      <c r="B48" s="93" t="s">
        <v>1692</v>
      </c>
      <c r="C48" s="95"/>
      <c r="D48" s="95"/>
      <c r="E48" s="95"/>
      <c r="F48" s="95"/>
      <c r="G48" s="107">
        <f t="shared" si="1"/>
        <v>0</v>
      </c>
      <c r="H48" s="107">
        <f t="shared" si="2"/>
        <v>0</v>
      </c>
      <c r="I48" s="107">
        <f t="shared" si="3"/>
        <v>0</v>
      </c>
    </row>
    <row r="49" s="79" customFormat="1" ht="20.25" customHeight="1" spans="1:9">
      <c r="A49" s="101">
        <v>1030604</v>
      </c>
      <c r="B49" s="108" t="s">
        <v>1693</v>
      </c>
      <c r="C49" s="95"/>
      <c r="D49" s="95"/>
      <c r="E49" s="95"/>
      <c r="F49" s="95"/>
      <c r="G49" s="107">
        <f t="shared" si="1"/>
        <v>0</v>
      </c>
      <c r="H49" s="107">
        <f t="shared" si="2"/>
        <v>0</v>
      </c>
      <c r="I49" s="107">
        <f t="shared" si="3"/>
        <v>0</v>
      </c>
    </row>
    <row r="50" s="79" customFormat="1" ht="20.25" customHeight="1" spans="1:9">
      <c r="A50" s="101">
        <v>103060401</v>
      </c>
      <c r="B50" s="93" t="s">
        <v>1694</v>
      </c>
      <c r="C50" s="95"/>
      <c r="D50" s="95"/>
      <c r="E50" s="95"/>
      <c r="F50" s="95"/>
      <c r="G50" s="107">
        <f t="shared" si="1"/>
        <v>0</v>
      </c>
      <c r="H50" s="107">
        <f t="shared" si="2"/>
        <v>0</v>
      </c>
      <c r="I50" s="107">
        <f t="shared" si="3"/>
        <v>0</v>
      </c>
    </row>
    <row r="51" s="79" customFormat="1" ht="20.25" customHeight="1" spans="1:9">
      <c r="A51" s="101">
        <v>103060402</v>
      </c>
      <c r="B51" s="93" t="s">
        <v>1695</v>
      </c>
      <c r="C51" s="95"/>
      <c r="D51" s="95"/>
      <c r="E51" s="95"/>
      <c r="F51" s="95"/>
      <c r="G51" s="107">
        <f t="shared" si="1"/>
        <v>0</v>
      </c>
      <c r="H51" s="107">
        <f t="shared" si="2"/>
        <v>0</v>
      </c>
      <c r="I51" s="107">
        <f t="shared" si="3"/>
        <v>0</v>
      </c>
    </row>
    <row r="52" s="79" customFormat="1" ht="20.25" customHeight="1" spans="1:9">
      <c r="A52" s="101">
        <v>103060498</v>
      </c>
      <c r="B52" s="93" t="s">
        <v>1696</v>
      </c>
      <c r="C52" s="95"/>
      <c r="D52" s="95"/>
      <c r="E52" s="95"/>
      <c r="F52" s="95"/>
      <c r="G52" s="107">
        <f t="shared" si="1"/>
        <v>0</v>
      </c>
      <c r="H52" s="107">
        <f t="shared" si="2"/>
        <v>0</v>
      </c>
      <c r="I52" s="107">
        <f t="shared" si="3"/>
        <v>0</v>
      </c>
    </row>
    <row r="53" s="79" customFormat="1" ht="20.25" customHeight="1" spans="1:9">
      <c r="A53" s="101">
        <v>1030698</v>
      </c>
      <c r="B53" s="108" t="s">
        <v>1697</v>
      </c>
      <c r="C53" s="95"/>
      <c r="D53" s="95"/>
      <c r="E53" s="95"/>
      <c r="F53" s="95"/>
      <c r="G53" s="107">
        <f t="shared" si="1"/>
        <v>0</v>
      </c>
      <c r="H53" s="107">
        <f t="shared" si="2"/>
        <v>0</v>
      </c>
      <c r="I53" s="107">
        <f t="shared" si="3"/>
        <v>0</v>
      </c>
    </row>
    <row r="54" s="79" customFormat="1" ht="20.25" customHeight="1" spans="1:9">
      <c r="A54" s="101"/>
      <c r="B54" s="101" t="str">
        <f t="shared" si="0"/>
        <v/>
      </c>
      <c r="C54" s="95"/>
      <c r="D54" s="95"/>
      <c r="E54" s="95"/>
      <c r="F54" s="95"/>
      <c r="G54" s="107">
        <f t="shared" si="1"/>
        <v>0</v>
      </c>
      <c r="H54" s="107">
        <f t="shared" si="2"/>
        <v>0</v>
      </c>
      <c r="I54" s="107">
        <f t="shared" si="3"/>
        <v>0</v>
      </c>
    </row>
    <row r="55" s="79" customFormat="1" ht="20.25" customHeight="1" spans="1:9">
      <c r="A55" s="101"/>
      <c r="B55" s="102" t="s">
        <v>1698</v>
      </c>
      <c r="C55" s="99"/>
      <c r="D55" s="99"/>
      <c r="E55" s="99"/>
      <c r="F55" s="99"/>
      <c r="G55" s="107">
        <f t="shared" si="1"/>
        <v>0</v>
      </c>
      <c r="H55" s="107">
        <f t="shared" si="2"/>
        <v>0</v>
      </c>
      <c r="I55" s="107">
        <f t="shared" si="3"/>
        <v>0</v>
      </c>
    </row>
    <row r="56" s="79" customFormat="1" ht="20.25" customHeight="1" spans="1:9">
      <c r="A56" s="93">
        <v>1100501</v>
      </c>
      <c r="B56" s="93" t="s">
        <v>1699</v>
      </c>
      <c r="C56" s="95"/>
      <c r="D56" s="95"/>
      <c r="E56" s="95">
        <v>4</v>
      </c>
      <c r="F56" s="95">
        <v>4</v>
      </c>
      <c r="G56" s="107">
        <f t="shared" si="1"/>
        <v>0</v>
      </c>
      <c r="H56" s="107">
        <f t="shared" si="2"/>
        <v>0</v>
      </c>
      <c r="I56" s="107">
        <f t="shared" si="3"/>
        <v>1</v>
      </c>
    </row>
    <row r="57" s="79" customFormat="1" ht="20.25" customHeight="1" spans="1:9">
      <c r="A57" s="93">
        <v>1100604</v>
      </c>
      <c r="B57" s="93" t="s">
        <v>1700</v>
      </c>
      <c r="C57" s="95"/>
      <c r="D57" s="95"/>
      <c r="E57" s="95"/>
      <c r="F57" s="95"/>
      <c r="G57" s="107">
        <f t="shared" si="1"/>
        <v>0</v>
      </c>
      <c r="H57" s="107">
        <f t="shared" si="2"/>
        <v>0</v>
      </c>
      <c r="I57" s="107">
        <f t="shared" si="3"/>
        <v>0</v>
      </c>
    </row>
    <row r="58" s="79" customFormat="1" ht="20.25" customHeight="1" spans="1:9">
      <c r="A58" s="93">
        <v>1100804</v>
      </c>
      <c r="B58" s="93" t="s">
        <v>1701</v>
      </c>
      <c r="C58" s="95"/>
      <c r="D58" s="95"/>
      <c r="E58" s="95">
        <v>4</v>
      </c>
      <c r="F58" s="95">
        <v>8</v>
      </c>
      <c r="G58" s="107">
        <f t="shared" si="1"/>
        <v>0</v>
      </c>
      <c r="H58" s="107">
        <f t="shared" si="2"/>
        <v>0</v>
      </c>
      <c r="I58" s="107">
        <f t="shared" si="3"/>
        <v>2</v>
      </c>
    </row>
    <row r="59" s="79" customFormat="1" ht="20.25" customHeight="1" spans="1:9">
      <c r="A59" s="101"/>
      <c r="B59" s="93" t="s">
        <v>1702</v>
      </c>
      <c r="C59" s="95"/>
      <c r="D59" s="95"/>
      <c r="E59" s="95"/>
      <c r="F59" s="95"/>
      <c r="G59" s="107">
        <f t="shared" si="1"/>
        <v>0</v>
      </c>
      <c r="H59" s="107">
        <f t="shared" si="2"/>
        <v>0</v>
      </c>
      <c r="I59" s="107">
        <f t="shared" si="3"/>
        <v>0</v>
      </c>
    </row>
    <row r="60" s="79" customFormat="1" ht="20.25" customHeight="1" spans="1:9">
      <c r="A60" s="101"/>
      <c r="B60" s="93" t="s">
        <v>1703</v>
      </c>
      <c r="C60" s="95"/>
      <c r="D60" s="95"/>
      <c r="E60" s="95"/>
      <c r="F60" s="95"/>
      <c r="G60" s="107">
        <f t="shared" si="1"/>
        <v>0</v>
      </c>
      <c r="H60" s="107">
        <f t="shared" si="2"/>
        <v>0</v>
      </c>
      <c r="I60" s="107">
        <f t="shared" si="3"/>
        <v>0</v>
      </c>
    </row>
    <row r="61" s="79" customFormat="1" ht="20.25" customHeight="1" spans="1:9">
      <c r="A61" s="101"/>
      <c r="B61" s="93" t="str">
        <f t="shared" si="0"/>
        <v/>
      </c>
      <c r="C61" s="95"/>
      <c r="D61" s="95"/>
      <c r="E61" s="95"/>
      <c r="F61" s="95"/>
      <c r="G61" s="107">
        <f t="shared" si="1"/>
        <v>0</v>
      </c>
      <c r="H61" s="107">
        <f t="shared" si="2"/>
        <v>0</v>
      </c>
      <c r="I61" s="107">
        <f t="shared" si="3"/>
        <v>0</v>
      </c>
    </row>
    <row r="62" s="79" customFormat="1" ht="20.25" customHeight="1" spans="1:9">
      <c r="A62" s="101"/>
      <c r="B62" s="109" t="s">
        <v>91</v>
      </c>
      <c r="C62" s="99"/>
      <c r="D62" s="99"/>
      <c r="E62" s="99">
        <v>8</v>
      </c>
      <c r="F62" s="99">
        <v>12</v>
      </c>
      <c r="G62" s="107">
        <f t="shared" si="1"/>
        <v>0</v>
      </c>
      <c r="H62" s="107">
        <f t="shared" si="2"/>
        <v>0</v>
      </c>
      <c r="I62" s="107">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57" orientation="portrait"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view="pageBreakPreview" zoomScaleNormal="70" workbookViewId="0">
      <selection activeCell="M5" sqref="M5"/>
    </sheetView>
  </sheetViews>
  <sheetFormatPr defaultColWidth="7.85185185185185" defaultRowHeight="14.25" customHeight="1"/>
  <cols>
    <col min="1" max="1" width="13.5740740740741" style="79" customWidth="1"/>
    <col min="2" max="2" width="38.2777777777778" style="80" customWidth="1"/>
    <col min="3" max="3" width="7.11111111111111" style="80" customWidth="1"/>
    <col min="4" max="5" width="11.3333333333333" style="80" customWidth="1"/>
    <col min="6" max="6" width="7.11111111111111" style="80" customWidth="1"/>
    <col min="7" max="9" width="15.5740740740741" style="80" customWidth="1"/>
  </cols>
  <sheetData>
    <row r="1" s="79" customFormat="1" ht="45" customHeight="1" spans="1:9">
      <c r="A1" s="34" t="s">
        <v>26</v>
      </c>
      <c r="B1" s="34"/>
      <c r="C1" s="34"/>
      <c r="D1" s="34"/>
      <c r="E1" s="34"/>
      <c r="F1" s="34"/>
      <c r="G1" s="34"/>
      <c r="H1" s="34"/>
      <c r="I1" s="34"/>
    </row>
    <row r="2" s="79" customFormat="1" ht="20.25" customHeight="1" spans="1:9">
      <c r="A2" s="73" t="s">
        <v>37</v>
      </c>
      <c r="B2" s="87" t="str">
        <f t="shared" ref="B2:H40" si="0">""</f>
        <v/>
      </c>
      <c r="C2" s="87" t="str">
        <f t="shared" si="0"/>
        <v/>
      </c>
      <c r="D2" s="87" t="str">
        <f t="shared" si="0"/>
        <v/>
      </c>
      <c r="E2" s="87" t="str">
        <f t="shared" si="0"/>
        <v/>
      </c>
      <c r="F2" s="87" t="str">
        <f t="shared" si="0"/>
        <v/>
      </c>
      <c r="G2" s="87" t="str">
        <f t="shared" si="0"/>
        <v/>
      </c>
      <c r="H2" s="73" t="str">
        <f t="shared" si="0"/>
        <v/>
      </c>
      <c r="I2" s="87" t="s">
        <v>37</v>
      </c>
    </row>
    <row r="3" s="79" customFormat="1" ht="30" customHeight="1" spans="1:9">
      <c r="A3" s="88" t="s">
        <v>38</v>
      </c>
      <c r="B3" s="82" t="s">
        <v>39</v>
      </c>
      <c r="C3" s="74" t="s">
        <v>40</v>
      </c>
      <c r="D3" s="74" t="s">
        <v>41</v>
      </c>
      <c r="E3" s="74" t="s">
        <v>42</v>
      </c>
      <c r="F3" s="74" t="s">
        <v>43</v>
      </c>
      <c r="G3" s="74" t="s">
        <v>44</v>
      </c>
      <c r="H3" s="74" t="s">
        <v>45</v>
      </c>
      <c r="I3" s="74" t="s">
        <v>46</v>
      </c>
    </row>
    <row r="4" s="79" customFormat="1" ht="20.25" customHeight="1" spans="1:9">
      <c r="A4" s="89">
        <v>208</v>
      </c>
      <c r="B4" s="90" t="s">
        <v>101</v>
      </c>
      <c r="C4" s="91"/>
      <c r="D4" s="91"/>
      <c r="E4" s="91"/>
      <c r="F4" s="91"/>
      <c r="G4" s="92">
        <f t="shared" ref="G4:G41" si="1">IF(C4=0,0,F4/C4)</f>
        <v>0</v>
      </c>
      <c r="H4" s="92">
        <f t="shared" ref="H4:H41" si="2">IF(D4=0,0,F4/D4)</f>
        <v>0</v>
      </c>
      <c r="I4" s="92">
        <f t="shared" ref="I4:I41" si="3">IF(E4=0,0,F4/E4)</f>
        <v>0</v>
      </c>
    </row>
    <row r="5" s="79" customFormat="1" ht="20.25" customHeight="1" spans="1:9">
      <c r="A5" s="93">
        <v>20804</v>
      </c>
      <c r="B5" s="94" t="s">
        <v>444</v>
      </c>
      <c r="C5" s="95"/>
      <c r="D5" s="95"/>
      <c r="E5" s="95"/>
      <c r="F5" s="95"/>
      <c r="G5" s="96">
        <f t="shared" si="1"/>
        <v>0</v>
      </c>
      <c r="H5" s="96">
        <f t="shared" si="2"/>
        <v>0</v>
      </c>
      <c r="I5" s="96">
        <f t="shared" si="3"/>
        <v>0</v>
      </c>
    </row>
    <row r="6" s="79" customFormat="1" ht="20.25" customHeight="1" spans="1:9">
      <c r="A6" s="93">
        <v>2080451</v>
      </c>
      <c r="B6" s="97" t="s">
        <v>1704</v>
      </c>
      <c r="C6" s="95"/>
      <c r="D6" s="95"/>
      <c r="E6" s="95"/>
      <c r="F6" s="95"/>
      <c r="G6" s="96">
        <f t="shared" si="1"/>
        <v>0</v>
      </c>
      <c r="H6" s="96">
        <f t="shared" si="2"/>
        <v>0</v>
      </c>
      <c r="I6" s="96">
        <f t="shared" si="3"/>
        <v>0</v>
      </c>
    </row>
    <row r="7" s="79" customFormat="1" ht="20.25" customHeight="1" spans="1:9">
      <c r="A7" s="93">
        <v>223</v>
      </c>
      <c r="B7" s="94" t="s">
        <v>1705</v>
      </c>
      <c r="C7" s="95">
        <v>12</v>
      </c>
      <c r="D7" s="95">
        <v>12</v>
      </c>
      <c r="E7" s="95"/>
      <c r="F7" s="95"/>
      <c r="G7" s="96">
        <f t="shared" si="1"/>
        <v>0</v>
      </c>
      <c r="H7" s="96">
        <f t="shared" si="2"/>
        <v>0</v>
      </c>
      <c r="I7" s="96">
        <f t="shared" si="3"/>
        <v>0</v>
      </c>
    </row>
    <row r="8" s="79" customFormat="1" ht="20.25" customHeight="1" spans="1:9">
      <c r="A8" s="93">
        <v>22301</v>
      </c>
      <c r="B8" s="94" t="s">
        <v>1706</v>
      </c>
      <c r="C8" s="95">
        <v>12</v>
      </c>
      <c r="D8" s="95">
        <v>12</v>
      </c>
      <c r="E8" s="95"/>
      <c r="F8" s="95"/>
      <c r="G8" s="96">
        <f t="shared" si="1"/>
        <v>0</v>
      </c>
      <c r="H8" s="96">
        <f t="shared" si="2"/>
        <v>0</v>
      </c>
      <c r="I8" s="96">
        <f t="shared" si="3"/>
        <v>0</v>
      </c>
    </row>
    <row r="9" s="79" customFormat="1" ht="20.25" customHeight="1" spans="1:9">
      <c r="A9" s="93">
        <v>2230101</v>
      </c>
      <c r="B9" s="97" t="s">
        <v>1707</v>
      </c>
      <c r="C9" s="95"/>
      <c r="D9" s="95"/>
      <c r="E9" s="95"/>
      <c r="F9" s="95"/>
      <c r="G9" s="96">
        <f t="shared" si="1"/>
        <v>0</v>
      </c>
      <c r="H9" s="96">
        <f t="shared" si="2"/>
        <v>0</v>
      </c>
      <c r="I9" s="96">
        <f t="shared" si="3"/>
        <v>0</v>
      </c>
    </row>
    <row r="10" s="79" customFormat="1" ht="20.25" customHeight="1" spans="1:9">
      <c r="A10" s="93">
        <v>2230102</v>
      </c>
      <c r="B10" s="97" t="s">
        <v>1708</v>
      </c>
      <c r="C10" s="95"/>
      <c r="D10" s="95"/>
      <c r="E10" s="95"/>
      <c r="F10" s="95"/>
      <c r="G10" s="96">
        <f t="shared" si="1"/>
        <v>0</v>
      </c>
      <c r="H10" s="96">
        <f t="shared" si="2"/>
        <v>0</v>
      </c>
      <c r="I10" s="96">
        <f t="shared" si="3"/>
        <v>0</v>
      </c>
    </row>
    <row r="11" s="79" customFormat="1" ht="20.25" customHeight="1" spans="1:9">
      <c r="A11" s="93">
        <v>2230103</v>
      </c>
      <c r="B11" s="97" t="s">
        <v>1709</v>
      </c>
      <c r="C11" s="95"/>
      <c r="D11" s="95"/>
      <c r="E11" s="95"/>
      <c r="F11" s="95"/>
      <c r="G11" s="96">
        <f t="shared" si="1"/>
        <v>0</v>
      </c>
      <c r="H11" s="96">
        <f t="shared" si="2"/>
        <v>0</v>
      </c>
      <c r="I11" s="96">
        <f t="shared" si="3"/>
        <v>0</v>
      </c>
    </row>
    <row r="12" s="79" customFormat="1" ht="20.25" customHeight="1" spans="1:9">
      <c r="A12" s="93">
        <v>2230104</v>
      </c>
      <c r="B12" s="97" t="s">
        <v>1710</v>
      </c>
      <c r="C12" s="95"/>
      <c r="D12" s="95"/>
      <c r="E12" s="95"/>
      <c r="F12" s="95"/>
      <c r="G12" s="96">
        <f t="shared" si="1"/>
        <v>0</v>
      </c>
      <c r="H12" s="96">
        <f t="shared" si="2"/>
        <v>0</v>
      </c>
      <c r="I12" s="96">
        <f t="shared" si="3"/>
        <v>0</v>
      </c>
    </row>
    <row r="13" s="79" customFormat="1" ht="20.25" customHeight="1" spans="1:9">
      <c r="A13" s="93">
        <v>2230105</v>
      </c>
      <c r="B13" s="97" t="s">
        <v>1711</v>
      </c>
      <c r="C13" s="95">
        <v>12</v>
      </c>
      <c r="D13" s="95">
        <v>12</v>
      </c>
      <c r="E13" s="95"/>
      <c r="F13" s="95"/>
      <c r="G13" s="96">
        <f t="shared" si="1"/>
        <v>0</v>
      </c>
      <c r="H13" s="96">
        <f t="shared" si="2"/>
        <v>0</v>
      </c>
      <c r="I13" s="96">
        <f t="shared" si="3"/>
        <v>0</v>
      </c>
    </row>
    <row r="14" s="79" customFormat="1" ht="20.25" customHeight="1" spans="1:9">
      <c r="A14" s="93">
        <v>2230106</v>
      </c>
      <c r="B14" s="97" t="s">
        <v>1712</v>
      </c>
      <c r="C14" s="95"/>
      <c r="D14" s="95"/>
      <c r="E14" s="95"/>
      <c r="F14" s="95"/>
      <c r="G14" s="96">
        <f t="shared" si="1"/>
        <v>0</v>
      </c>
      <c r="H14" s="96">
        <f t="shared" si="2"/>
        <v>0</v>
      </c>
      <c r="I14" s="96">
        <f t="shared" si="3"/>
        <v>0</v>
      </c>
    </row>
    <row r="15" s="79" customFormat="1" ht="20.25" customHeight="1" spans="1:9">
      <c r="A15" s="93">
        <v>2230107</v>
      </c>
      <c r="B15" s="97" t="s">
        <v>1713</v>
      </c>
      <c r="C15" s="95"/>
      <c r="D15" s="95"/>
      <c r="E15" s="95"/>
      <c r="F15" s="95"/>
      <c r="G15" s="96">
        <f t="shared" si="1"/>
        <v>0</v>
      </c>
      <c r="H15" s="96">
        <f t="shared" si="2"/>
        <v>0</v>
      </c>
      <c r="I15" s="96">
        <f t="shared" si="3"/>
        <v>0</v>
      </c>
    </row>
    <row r="16" s="79" customFormat="1" ht="20.25" customHeight="1" spans="1:9">
      <c r="A16" s="93">
        <v>2230108</v>
      </c>
      <c r="B16" s="98" t="s">
        <v>1714</v>
      </c>
      <c r="C16" s="99"/>
      <c r="D16" s="99"/>
      <c r="E16" s="99"/>
      <c r="F16" s="99"/>
      <c r="G16" s="96">
        <f t="shared" si="1"/>
        <v>0</v>
      </c>
      <c r="H16" s="96">
        <f t="shared" si="2"/>
        <v>0</v>
      </c>
      <c r="I16" s="96">
        <f t="shared" si="3"/>
        <v>0</v>
      </c>
    </row>
    <row r="17" s="79" customFormat="1" ht="20.25" customHeight="1" spans="1:9">
      <c r="A17" s="93">
        <v>2230109</v>
      </c>
      <c r="B17" s="98" t="s">
        <v>1715</v>
      </c>
      <c r="C17" s="99"/>
      <c r="D17" s="99"/>
      <c r="E17" s="99"/>
      <c r="F17" s="99"/>
      <c r="G17" s="96">
        <f t="shared" si="1"/>
        <v>0</v>
      </c>
      <c r="H17" s="96">
        <f t="shared" si="2"/>
        <v>0</v>
      </c>
      <c r="I17" s="96">
        <f t="shared" si="3"/>
        <v>0</v>
      </c>
    </row>
    <row r="18" s="79" customFormat="1" ht="20.25" customHeight="1" spans="1:9">
      <c r="A18" s="93">
        <v>2230199</v>
      </c>
      <c r="B18" s="98" t="s">
        <v>1716</v>
      </c>
      <c r="C18" s="99"/>
      <c r="D18" s="99"/>
      <c r="E18" s="99"/>
      <c r="F18" s="99"/>
      <c r="G18" s="96">
        <f t="shared" si="1"/>
        <v>0</v>
      </c>
      <c r="H18" s="96">
        <f t="shared" si="2"/>
        <v>0</v>
      </c>
      <c r="I18" s="96">
        <f t="shared" si="3"/>
        <v>0</v>
      </c>
    </row>
    <row r="19" s="79" customFormat="1" ht="20.25" customHeight="1" spans="1:9">
      <c r="A19" s="93">
        <v>22302</v>
      </c>
      <c r="B19" s="100" t="s">
        <v>1717</v>
      </c>
      <c r="C19" s="95"/>
      <c r="D19" s="95"/>
      <c r="E19" s="95"/>
      <c r="F19" s="95"/>
      <c r="G19" s="96">
        <f t="shared" si="1"/>
        <v>0</v>
      </c>
      <c r="H19" s="96">
        <f t="shared" si="2"/>
        <v>0</v>
      </c>
      <c r="I19" s="96">
        <f t="shared" si="3"/>
        <v>0</v>
      </c>
    </row>
    <row r="20" s="79" customFormat="1" ht="20.25" customHeight="1" spans="1:9">
      <c r="A20" s="93">
        <v>2230201</v>
      </c>
      <c r="B20" s="97" t="s">
        <v>1718</v>
      </c>
      <c r="C20" s="95"/>
      <c r="D20" s="95"/>
      <c r="E20" s="95"/>
      <c r="F20" s="95"/>
      <c r="G20" s="96">
        <f t="shared" si="1"/>
        <v>0</v>
      </c>
      <c r="H20" s="96">
        <f t="shared" si="2"/>
        <v>0</v>
      </c>
      <c r="I20" s="96">
        <f t="shared" si="3"/>
        <v>0</v>
      </c>
    </row>
    <row r="21" s="79" customFormat="1" ht="20.25" customHeight="1" spans="1:9">
      <c r="A21" s="97">
        <v>2230202</v>
      </c>
      <c r="B21" s="98" t="s">
        <v>1719</v>
      </c>
      <c r="C21" s="95"/>
      <c r="D21" s="95"/>
      <c r="E21" s="95"/>
      <c r="F21" s="95"/>
      <c r="G21" s="96">
        <f t="shared" si="1"/>
        <v>0</v>
      </c>
      <c r="H21" s="96">
        <f t="shared" si="2"/>
        <v>0</v>
      </c>
      <c r="I21" s="96">
        <f t="shared" si="3"/>
        <v>0</v>
      </c>
    </row>
    <row r="22" s="79" customFormat="1" ht="20.25" customHeight="1" spans="1:9">
      <c r="A22" s="93">
        <v>2230203</v>
      </c>
      <c r="B22" s="97" t="s">
        <v>1720</v>
      </c>
      <c r="C22" s="95"/>
      <c r="D22" s="95"/>
      <c r="E22" s="95"/>
      <c r="F22" s="95"/>
      <c r="G22" s="96">
        <f t="shared" si="1"/>
        <v>0</v>
      </c>
      <c r="H22" s="96">
        <f t="shared" si="2"/>
        <v>0</v>
      </c>
      <c r="I22" s="96">
        <f t="shared" si="3"/>
        <v>0</v>
      </c>
    </row>
    <row r="23" s="79" customFormat="1" ht="20.25" customHeight="1" spans="1:9">
      <c r="A23" s="93">
        <v>2230204</v>
      </c>
      <c r="B23" s="97" t="s">
        <v>1721</v>
      </c>
      <c r="C23" s="95"/>
      <c r="D23" s="95"/>
      <c r="E23" s="95"/>
      <c r="F23" s="95"/>
      <c r="G23" s="96">
        <f t="shared" si="1"/>
        <v>0</v>
      </c>
      <c r="H23" s="96">
        <f t="shared" si="2"/>
        <v>0</v>
      </c>
      <c r="I23" s="96">
        <f t="shared" si="3"/>
        <v>0</v>
      </c>
    </row>
    <row r="24" s="79" customFormat="1" ht="20.25" customHeight="1" spans="1:9">
      <c r="A24" s="93">
        <v>2230205</v>
      </c>
      <c r="B24" s="97" t="s">
        <v>1722</v>
      </c>
      <c r="C24" s="95"/>
      <c r="D24" s="95"/>
      <c r="E24" s="95"/>
      <c r="F24" s="95"/>
      <c r="G24" s="96">
        <f t="shared" si="1"/>
        <v>0</v>
      </c>
      <c r="H24" s="96">
        <f t="shared" si="2"/>
        <v>0</v>
      </c>
      <c r="I24" s="96">
        <f t="shared" si="3"/>
        <v>0</v>
      </c>
    </row>
    <row r="25" s="79" customFormat="1" ht="20.25" customHeight="1" spans="1:9">
      <c r="A25" s="93">
        <v>2230206</v>
      </c>
      <c r="B25" s="97" t="s">
        <v>1723</v>
      </c>
      <c r="C25" s="95"/>
      <c r="D25" s="95"/>
      <c r="E25" s="95"/>
      <c r="F25" s="95"/>
      <c r="G25" s="96">
        <f t="shared" si="1"/>
        <v>0</v>
      </c>
      <c r="H25" s="96">
        <f t="shared" si="2"/>
        <v>0</v>
      </c>
      <c r="I25" s="96">
        <f t="shared" si="3"/>
        <v>0</v>
      </c>
    </row>
    <row r="26" s="79" customFormat="1" ht="20.25" customHeight="1" spans="1:9">
      <c r="A26" s="93">
        <v>2230208</v>
      </c>
      <c r="B26" s="97" t="s">
        <v>1724</v>
      </c>
      <c r="C26" s="95"/>
      <c r="D26" s="95"/>
      <c r="E26" s="95"/>
      <c r="F26" s="95"/>
      <c r="G26" s="96">
        <f t="shared" si="1"/>
        <v>0</v>
      </c>
      <c r="H26" s="96">
        <f t="shared" si="2"/>
        <v>0</v>
      </c>
      <c r="I26" s="96">
        <f t="shared" si="3"/>
        <v>0</v>
      </c>
    </row>
    <row r="27" s="79" customFormat="1" ht="20.25" customHeight="1" spans="1:9">
      <c r="A27" s="93">
        <v>2230299</v>
      </c>
      <c r="B27" s="97" t="s">
        <v>1725</v>
      </c>
      <c r="C27" s="95"/>
      <c r="D27" s="95"/>
      <c r="E27" s="95"/>
      <c r="F27" s="95"/>
      <c r="G27" s="96">
        <f t="shared" si="1"/>
        <v>0</v>
      </c>
      <c r="H27" s="96">
        <f t="shared" si="2"/>
        <v>0</v>
      </c>
      <c r="I27" s="96">
        <f t="shared" si="3"/>
        <v>0</v>
      </c>
    </row>
    <row r="28" s="79" customFormat="1" ht="20.25" customHeight="1" spans="1:9">
      <c r="A28" s="93">
        <v>22303</v>
      </c>
      <c r="B28" s="94" t="s">
        <v>1726</v>
      </c>
      <c r="C28" s="95"/>
      <c r="D28" s="95"/>
      <c r="E28" s="95"/>
      <c r="F28" s="95"/>
      <c r="G28" s="96">
        <f t="shared" si="1"/>
        <v>0</v>
      </c>
      <c r="H28" s="96">
        <f t="shared" si="2"/>
        <v>0</v>
      </c>
      <c r="I28" s="96">
        <f t="shared" si="3"/>
        <v>0</v>
      </c>
    </row>
    <row r="29" s="79" customFormat="1" ht="20.25" customHeight="1" spans="1:9">
      <c r="A29" s="93">
        <v>2230301</v>
      </c>
      <c r="B29" s="97" t="s">
        <v>1727</v>
      </c>
      <c r="C29" s="95"/>
      <c r="D29" s="95"/>
      <c r="E29" s="95"/>
      <c r="F29" s="95"/>
      <c r="G29" s="96">
        <f t="shared" si="1"/>
        <v>0</v>
      </c>
      <c r="H29" s="96">
        <f t="shared" si="2"/>
        <v>0</v>
      </c>
      <c r="I29" s="96">
        <f t="shared" si="3"/>
        <v>0</v>
      </c>
    </row>
    <row r="30" s="79" customFormat="1" ht="20.25" customHeight="1" spans="1:9">
      <c r="A30" s="93">
        <v>22399</v>
      </c>
      <c r="B30" s="94" t="s">
        <v>1728</v>
      </c>
      <c r="C30" s="95"/>
      <c r="D30" s="95"/>
      <c r="E30" s="95"/>
      <c r="F30" s="95"/>
      <c r="G30" s="96">
        <f t="shared" si="1"/>
        <v>0</v>
      </c>
      <c r="H30" s="96">
        <f t="shared" si="2"/>
        <v>0</v>
      </c>
      <c r="I30" s="96">
        <f t="shared" si="3"/>
        <v>0</v>
      </c>
    </row>
    <row r="31" s="79" customFormat="1" ht="20.25" customHeight="1" spans="1:9">
      <c r="A31" s="93">
        <v>2239999</v>
      </c>
      <c r="B31" s="97" t="s">
        <v>1729</v>
      </c>
      <c r="C31" s="95"/>
      <c r="D31" s="95"/>
      <c r="E31" s="95"/>
      <c r="F31" s="95"/>
      <c r="G31" s="96">
        <f t="shared" si="1"/>
        <v>0</v>
      </c>
      <c r="H31" s="96">
        <f t="shared" si="2"/>
        <v>0</v>
      </c>
      <c r="I31" s="96">
        <f t="shared" si="3"/>
        <v>0</v>
      </c>
    </row>
    <row r="32" s="79" customFormat="1" ht="20.25" customHeight="1" spans="1:9">
      <c r="A32" s="101"/>
      <c r="B32" s="101" t="str">
        <f t="shared" si="0"/>
        <v/>
      </c>
      <c r="C32" s="95"/>
      <c r="D32" s="95"/>
      <c r="E32" s="95"/>
      <c r="F32" s="95"/>
      <c r="G32" s="96">
        <f t="shared" si="1"/>
        <v>0</v>
      </c>
      <c r="H32" s="96">
        <f t="shared" si="2"/>
        <v>0</v>
      </c>
      <c r="I32" s="96">
        <f t="shared" si="3"/>
        <v>0</v>
      </c>
    </row>
    <row r="33" s="79" customFormat="1" ht="20.25" customHeight="1" spans="1:9">
      <c r="A33" s="101"/>
      <c r="B33" s="102" t="s">
        <v>1705</v>
      </c>
      <c r="C33" s="99">
        <v>12</v>
      </c>
      <c r="D33" s="99">
        <v>12</v>
      </c>
      <c r="E33" s="99"/>
      <c r="F33" s="99"/>
      <c r="G33" s="96">
        <f t="shared" si="1"/>
        <v>0</v>
      </c>
      <c r="H33" s="96">
        <f t="shared" si="2"/>
        <v>0</v>
      </c>
      <c r="I33" s="96">
        <f t="shared" si="3"/>
        <v>0</v>
      </c>
    </row>
    <row r="34" s="79" customFormat="1" ht="20.25" customHeight="1" spans="1:9">
      <c r="A34" s="93">
        <v>2300501</v>
      </c>
      <c r="B34" s="101" t="s">
        <v>1730</v>
      </c>
      <c r="C34" s="95"/>
      <c r="D34" s="95"/>
      <c r="E34" s="95"/>
      <c r="F34" s="95"/>
      <c r="G34" s="96">
        <f t="shared" si="1"/>
        <v>0</v>
      </c>
      <c r="H34" s="96">
        <f t="shared" si="2"/>
        <v>0</v>
      </c>
      <c r="I34" s="96">
        <f t="shared" si="3"/>
        <v>0</v>
      </c>
    </row>
    <row r="35" s="79" customFormat="1" ht="20.25" customHeight="1" spans="1:9">
      <c r="A35" s="93">
        <v>2300604</v>
      </c>
      <c r="B35" s="101" t="s">
        <v>1731</v>
      </c>
      <c r="C35" s="95"/>
      <c r="D35" s="95"/>
      <c r="E35" s="95"/>
      <c r="F35" s="95"/>
      <c r="G35" s="96">
        <f t="shared" si="1"/>
        <v>0</v>
      </c>
      <c r="H35" s="96">
        <f t="shared" si="2"/>
        <v>0</v>
      </c>
      <c r="I35" s="96">
        <f t="shared" si="3"/>
        <v>0</v>
      </c>
    </row>
    <row r="36" s="79" customFormat="1" ht="20.25" customHeight="1" spans="1:9">
      <c r="A36" s="93">
        <v>2300803</v>
      </c>
      <c r="B36" s="101" t="s">
        <v>1732</v>
      </c>
      <c r="C36" s="95"/>
      <c r="D36" s="95"/>
      <c r="E36" s="95"/>
      <c r="F36" s="95"/>
      <c r="G36" s="96">
        <f t="shared" si="1"/>
        <v>0</v>
      </c>
      <c r="H36" s="96">
        <f t="shared" si="2"/>
        <v>0</v>
      </c>
      <c r="I36" s="96">
        <f t="shared" si="3"/>
        <v>0</v>
      </c>
    </row>
    <row r="37" s="79" customFormat="1" ht="20.25" customHeight="1" spans="1:9">
      <c r="A37" s="101"/>
      <c r="B37" s="101" t="s">
        <v>1733</v>
      </c>
      <c r="C37" s="95"/>
      <c r="D37" s="95"/>
      <c r="E37" s="95"/>
      <c r="F37" s="95"/>
      <c r="G37" s="96">
        <f t="shared" si="1"/>
        <v>0</v>
      </c>
      <c r="H37" s="96">
        <f t="shared" si="2"/>
        <v>0</v>
      </c>
      <c r="I37" s="96">
        <f t="shared" si="3"/>
        <v>0</v>
      </c>
    </row>
    <row r="38" s="79" customFormat="1" ht="20.25" customHeight="1" spans="1:9">
      <c r="A38" s="101"/>
      <c r="B38" s="101" t="s">
        <v>1734</v>
      </c>
      <c r="C38" s="95"/>
      <c r="D38" s="95"/>
      <c r="E38" s="95"/>
      <c r="F38" s="95"/>
      <c r="G38" s="96">
        <f t="shared" si="1"/>
        <v>0</v>
      </c>
      <c r="H38" s="96">
        <f t="shared" si="2"/>
        <v>0</v>
      </c>
      <c r="I38" s="96">
        <f t="shared" si="3"/>
        <v>0</v>
      </c>
    </row>
    <row r="39" s="79" customFormat="1" ht="20.25" customHeight="1" spans="1:9">
      <c r="A39" s="93">
        <v>2300918</v>
      </c>
      <c r="B39" s="101" t="s">
        <v>1735</v>
      </c>
      <c r="C39" s="95"/>
      <c r="D39" s="95"/>
      <c r="E39" s="95">
        <v>8</v>
      </c>
      <c r="F39" s="95">
        <v>12</v>
      </c>
      <c r="G39" s="96">
        <f t="shared" si="1"/>
        <v>0</v>
      </c>
      <c r="H39" s="96">
        <f t="shared" si="2"/>
        <v>0</v>
      </c>
      <c r="I39" s="96">
        <f t="shared" si="3"/>
        <v>1.5</v>
      </c>
    </row>
    <row r="40" s="79" customFormat="1" ht="20.25" customHeight="1" spans="1:9">
      <c r="A40" s="101"/>
      <c r="B40" s="101" t="str">
        <f t="shared" si="0"/>
        <v/>
      </c>
      <c r="C40" s="95"/>
      <c r="D40" s="95"/>
      <c r="E40" s="95"/>
      <c r="F40" s="95"/>
      <c r="G40" s="96">
        <f t="shared" si="1"/>
        <v>0</v>
      </c>
      <c r="H40" s="96">
        <f t="shared" si="2"/>
        <v>0</v>
      </c>
      <c r="I40" s="96">
        <f t="shared" si="3"/>
        <v>0</v>
      </c>
    </row>
    <row r="41" s="79" customFormat="1" ht="20.25" customHeight="1" spans="1:9">
      <c r="A41" s="101"/>
      <c r="B41" s="103" t="s">
        <v>139</v>
      </c>
      <c r="C41" s="99"/>
      <c r="D41" s="99"/>
      <c r="E41" s="99">
        <v>8</v>
      </c>
      <c r="F41" s="99">
        <v>12</v>
      </c>
      <c r="G41" s="96">
        <f t="shared" si="1"/>
        <v>0</v>
      </c>
      <c r="H41" s="96">
        <f t="shared" si="2"/>
        <v>0</v>
      </c>
      <c r="I41" s="96">
        <f t="shared" si="3"/>
        <v>1.5</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5" orientation="portrait"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workbookViewId="0">
      <selection activeCell="E10" sqref="E10"/>
    </sheetView>
  </sheetViews>
  <sheetFormatPr defaultColWidth="7.85185185185185" defaultRowHeight="18.75" customHeight="1" outlineLevelRow="5"/>
  <cols>
    <col min="1" max="1" width="50" style="80" customWidth="1"/>
    <col min="2" max="2" width="28.5740740740741" style="80" customWidth="1"/>
  </cols>
  <sheetData>
    <row r="1" s="79" customFormat="1" ht="50.25" customHeight="1" spans="1:2">
      <c r="A1" s="72" t="s">
        <v>27</v>
      </c>
      <c r="B1" s="72"/>
    </row>
    <row r="2" s="79" customFormat="1" ht="20.25" customHeight="1" spans="1:2">
      <c r="A2" s="73" t="s">
        <v>37</v>
      </c>
      <c r="B2" s="81" t="s">
        <v>37</v>
      </c>
    </row>
    <row r="3" s="79" customFormat="1" ht="30" customHeight="1" spans="1:2">
      <c r="A3" s="82" t="s">
        <v>1177</v>
      </c>
      <c r="B3" s="74" t="s">
        <v>43</v>
      </c>
    </row>
    <row r="4" s="79" customFormat="1" ht="20.25" customHeight="1" spans="1:2">
      <c r="A4" s="83" t="s">
        <v>1204</v>
      </c>
      <c r="B4" s="84">
        <f t="array" ref="B4">B5</f>
        <v>0</v>
      </c>
    </row>
    <row r="5" customHeight="1" spans="1:2">
      <c r="A5" s="77"/>
      <c r="B5" s="85"/>
    </row>
    <row r="6" customHeight="1" spans="1:16384">
      <c r="A6" s="51" t="s">
        <v>1648</v>
      </c>
      <c r="B6" s="86"/>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B1"/>
    <mergeCell ref="A2:B2"/>
  </mergeCells>
  <printOptions horizontalCentered="1"/>
  <pageMargins left="0.751388888888889" right="0.751388888888889" top="1" bottom="1" header="0.5" footer="0.5"/>
  <pageSetup paperSize="9"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
  <sheetViews>
    <sheetView view="pageBreakPreview" zoomScaleNormal="85" workbookViewId="0">
      <selection activeCell="I8" sqref="I8"/>
    </sheetView>
  </sheetViews>
  <sheetFormatPr defaultColWidth="9" defaultRowHeight="20.25" customHeight="1" outlineLevelRow="5"/>
  <cols>
    <col min="1" max="1" width="28.2222222222222" customWidth="1"/>
    <col min="2" max="3" width="19.4444444444444" customWidth="1"/>
  </cols>
  <sheetData>
    <row r="1" ht="45" customHeight="1" spans="1:3">
      <c r="A1" s="72" t="s">
        <v>28</v>
      </c>
      <c r="B1" s="72"/>
      <c r="C1" s="72"/>
    </row>
    <row r="2" customHeight="1" spans="1:3">
      <c r="A2" s="35" t="s">
        <v>37</v>
      </c>
      <c r="B2" s="35"/>
      <c r="C2" s="73" t="s">
        <v>37</v>
      </c>
    </row>
    <row r="3" customHeight="1" spans="1:3">
      <c r="A3" s="74" t="s">
        <v>1736</v>
      </c>
      <c r="B3" s="74" t="s">
        <v>40</v>
      </c>
      <c r="C3" s="74" t="s">
        <v>43</v>
      </c>
    </row>
    <row r="4" customHeight="1" spans="1:3">
      <c r="A4" s="75" t="s">
        <v>1204</v>
      </c>
      <c r="B4" s="76">
        <f t="array" ref="B4">B5</f>
        <v>0</v>
      </c>
      <c r="C4" s="76">
        <f t="array" ref="C4">C5</f>
        <v>0</v>
      </c>
    </row>
    <row r="5" customHeight="1" spans="1:3">
      <c r="A5" s="77"/>
      <c r="B5" s="78">
        <v>0</v>
      </c>
      <c r="C5" s="78">
        <v>0</v>
      </c>
    </row>
    <row r="6" customHeight="1" spans="1:16384">
      <c r="A6" s="51" t="s">
        <v>1648</v>
      </c>
      <c r="B6" s="52"/>
      <c r="C6" s="5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sheetData>
  <sheetProtection formatColumns="0" formatRows="0" insertRows="0" insertColumns="0" deleteColumns="0" deleteRows="0" autoFilter="0"/>
  <mergeCells count="2">
    <mergeCell ref="A1:C1"/>
    <mergeCell ref="A2:C2"/>
  </mergeCells>
  <printOptions horizontalCentered="1"/>
  <pageMargins left="0.751388888888889" right="0.751388888888889" top="1" bottom="1" header="0.5" footer="0.5"/>
  <pageSetup paperSize="9" orientation="portrait"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H13" sqref="H13"/>
    </sheetView>
  </sheetViews>
  <sheetFormatPr defaultColWidth="12.1388888888889" defaultRowHeight="15.65" customHeight="1" outlineLevelCol="4"/>
  <cols>
    <col min="1" max="5" width="21.5740740740741"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1.25" customHeight="1" spans="1:5">
      <c r="A9" s="71" t="s">
        <v>1737</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6"/>
  <sheetViews>
    <sheetView view="pageBreakPreview" zoomScaleNormal="70" workbookViewId="0">
      <selection activeCell="K6" sqref="K6"/>
    </sheetView>
  </sheetViews>
  <sheetFormatPr defaultColWidth="9" defaultRowHeight="22" customHeight="1"/>
  <cols>
    <col min="1" max="1" width="38.7777777777778" customWidth="1"/>
    <col min="2" max="2" width="13.6666666666667" customWidth="1"/>
    <col min="3" max="5" width="8.55555555555556" customWidth="1"/>
    <col min="6" max="7" width="19.2222222222222" customWidth="1"/>
  </cols>
  <sheetData>
    <row r="1" ht="45" customHeight="1" spans="1:7">
      <c r="A1" s="34" t="s">
        <v>29</v>
      </c>
      <c r="B1" s="34"/>
      <c r="C1" s="34"/>
      <c r="D1" s="34"/>
      <c r="E1" s="34"/>
      <c r="F1" s="34"/>
      <c r="G1" s="34"/>
    </row>
    <row r="2" customHeight="1" spans="1:7">
      <c r="A2" s="11" t="s">
        <v>37</v>
      </c>
      <c r="B2" s="11"/>
      <c r="C2" s="11"/>
      <c r="D2" s="11"/>
      <c r="E2" s="11"/>
      <c r="F2" s="11"/>
      <c r="G2" s="11"/>
    </row>
    <row r="3" customHeight="1" spans="1:7">
      <c r="A3" s="65" t="s">
        <v>92</v>
      </c>
      <c r="B3" s="66" t="s">
        <v>1738</v>
      </c>
      <c r="C3" s="66" t="s">
        <v>3</v>
      </c>
      <c r="D3" s="66"/>
      <c r="E3" s="66"/>
      <c r="F3" s="67" t="s">
        <v>1739</v>
      </c>
      <c r="G3" s="67"/>
    </row>
    <row r="4" ht="28.75" customHeight="1" spans="1:7">
      <c r="A4" s="36"/>
      <c r="B4" s="37"/>
      <c r="C4" s="37" t="s">
        <v>40</v>
      </c>
      <c r="D4" s="37" t="s">
        <v>41</v>
      </c>
      <c r="E4" s="37" t="s">
        <v>43</v>
      </c>
      <c r="F4" s="37" t="s">
        <v>1740</v>
      </c>
      <c r="G4" s="37" t="s">
        <v>1741</v>
      </c>
    </row>
    <row r="5" customHeight="1" spans="1:7">
      <c r="A5" s="61" t="s">
        <v>1742</v>
      </c>
      <c r="B5" s="40"/>
      <c r="C5" s="41"/>
      <c r="D5" s="41"/>
      <c r="E5" s="40"/>
      <c r="F5" s="42">
        <f t="shared" ref="F5:F55" si="0">IF(B5=0,0,(B5-E5)/B5)</f>
        <v>0</v>
      </c>
      <c r="G5" s="42">
        <f t="shared" ref="G5:G55" si="1">IF(D5=0,0,E5/D5)</f>
        <v>0</v>
      </c>
    </row>
    <row r="6" customHeight="1" spans="1:7">
      <c r="A6" s="62" t="s">
        <v>1743</v>
      </c>
      <c r="B6" s="44"/>
      <c r="C6" s="45"/>
      <c r="D6" s="45"/>
      <c r="E6" s="44"/>
      <c r="F6" s="46">
        <f t="shared" si="0"/>
        <v>0</v>
      </c>
      <c r="G6" s="46">
        <f t="shared" si="1"/>
        <v>0</v>
      </c>
    </row>
    <row r="7" customHeight="1" spans="1:7">
      <c r="A7" s="62" t="s">
        <v>1744</v>
      </c>
      <c r="B7" s="44"/>
      <c r="C7" s="45"/>
      <c r="D7" s="45"/>
      <c r="E7" s="44"/>
      <c r="F7" s="46">
        <f t="shared" si="0"/>
        <v>0</v>
      </c>
      <c r="G7" s="46">
        <f t="shared" si="1"/>
        <v>0</v>
      </c>
    </row>
    <row r="8" customHeight="1" spans="1:7">
      <c r="A8" s="62" t="s">
        <v>1745</v>
      </c>
      <c r="B8" s="44"/>
      <c r="C8" s="45"/>
      <c r="D8" s="45"/>
      <c r="E8" s="44"/>
      <c r="F8" s="46">
        <f t="shared" si="0"/>
        <v>0</v>
      </c>
      <c r="G8" s="46">
        <f t="shared" si="1"/>
        <v>0</v>
      </c>
    </row>
    <row r="9" customHeight="1" spans="1:7">
      <c r="A9" s="62" t="s">
        <v>1746</v>
      </c>
      <c r="B9" s="44"/>
      <c r="C9" s="45"/>
      <c r="D9" s="45"/>
      <c r="E9" s="44"/>
      <c r="F9" s="46">
        <f t="shared" si="0"/>
        <v>0</v>
      </c>
      <c r="G9" s="46">
        <f t="shared" si="1"/>
        <v>0</v>
      </c>
    </row>
    <row r="10" customHeight="1" spans="1:7">
      <c r="A10" s="62" t="s">
        <v>1747</v>
      </c>
      <c r="B10" s="44"/>
      <c r="C10" s="45"/>
      <c r="D10" s="45"/>
      <c r="E10" s="44"/>
      <c r="F10" s="46">
        <f t="shared" si="0"/>
        <v>0</v>
      </c>
      <c r="G10" s="46">
        <f t="shared" si="1"/>
        <v>0</v>
      </c>
    </row>
    <row r="11" customHeight="1" spans="1:7">
      <c r="A11" s="62" t="s">
        <v>1748</v>
      </c>
      <c r="B11" s="44"/>
      <c r="C11" s="45"/>
      <c r="D11" s="45"/>
      <c r="E11" s="44"/>
      <c r="F11" s="46">
        <f t="shared" si="0"/>
        <v>0</v>
      </c>
      <c r="G11" s="46">
        <f t="shared" si="1"/>
        <v>0</v>
      </c>
    </row>
    <row r="12" customHeight="1" spans="1:7">
      <c r="A12" s="62" t="s">
        <v>1749</v>
      </c>
      <c r="B12" s="44"/>
      <c r="C12" s="45"/>
      <c r="D12" s="45"/>
      <c r="E12" s="44"/>
      <c r="F12" s="46">
        <f t="shared" si="0"/>
        <v>0</v>
      </c>
      <c r="G12" s="46">
        <f t="shared" si="1"/>
        <v>0</v>
      </c>
    </row>
    <row r="13" customHeight="1" spans="1:7">
      <c r="A13" s="63" t="s">
        <v>1750</v>
      </c>
      <c r="B13" s="44"/>
      <c r="C13" s="45"/>
      <c r="D13" s="45"/>
      <c r="E13" s="44"/>
      <c r="F13" s="46">
        <f t="shared" si="0"/>
        <v>0</v>
      </c>
      <c r="G13" s="46">
        <f t="shared" si="1"/>
        <v>0</v>
      </c>
    </row>
    <row r="14" customHeight="1" spans="1:7">
      <c r="A14" s="62" t="s">
        <v>1743</v>
      </c>
      <c r="B14" s="44"/>
      <c r="C14" s="45"/>
      <c r="D14" s="45"/>
      <c r="E14" s="44"/>
      <c r="F14" s="46">
        <f t="shared" si="0"/>
        <v>0</v>
      </c>
      <c r="G14" s="46">
        <f t="shared" si="1"/>
        <v>0</v>
      </c>
    </row>
    <row r="15" customHeight="1" spans="1:7">
      <c r="A15" s="62" t="s">
        <v>1744</v>
      </c>
      <c r="B15" s="44"/>
      <c r="C15" s="45"/>
      <c r="D15" s="45"/>
      <c r="E15" s="44"/>
      <c r="F15" s="46">
        <f t="shared" si="0"/>
        <v>0</v>
      </c>
      <c r="G15" s="46">
        <f t="shared" si="1"/>
        <v>0</v>
      </c>
    </row>
    <row r="16" customHeight="1" spans="1:7">
      <c r="A16" s="62" t="s">
        <v>1745</v>
      </c>
      <c r="B16" s="44"/>
      <c r="C16" s="45"/>
      <c r="D16" s="45"/>
      <c r="E16" s="44"/>
      <c r="F16" s="46">
        <f t="shared" si="0"/>
        <v>0</v>
      </c>
      <c r="G16" s="46">
        <f t="shared" si="1"/>
        <v>0</v>
      </c>
    </row>
    <row r="17" customHeight="1" spans="1:7">
      <c r="A17" s="62" t="s">
        <v>1747</v>
      </c>
      <c r="B17" s="44"/>
      <c r="C17" s="45"/>
      <c r="D17" s="45"/>
      <c r="E17" s="44"/>
      <c r="F17" s="46">
        <f t="shared" si="0"/>
        <v>0</v>
      </c>
      <c r="G17" s="46">
        <f t="shared" si="1"/>
        <v>0</v>
      </c>
    </row>
    <row r="18" customHeight="1" spans="1:7">
      <c r="A18" s="62" t="s">
        <v>1748</v>
      </c>
      <c r="B18" s="44"/>
      <c r="C18" s="45"/>
      <c r="D18" s="45"/>
      <c r="E18" s="44"/>
      <c r="F18" s="46">
        <f t="shared" si="0"/>
        <v>0</v>
      </c>
      <c r="G18" s="46">
        <f t="shared" si="1"/>
        <v>0</v>
      </c>
    </row>
    <row r="19" customHeight="1" spans="1:7">
      <c r="A19" s="63" t="s">
        <v>1751</v>
      </c>
      <c r="B19" s="44"/>
      <c r="C19" s="45"/>
      <c r="D19" s="45"/>
      <c r="E19" s="44"/>
      <c r="F19" s="46">
        <f t="shared" si="0"/>
        <v>0</v>
      </c>
      <c r="G19" s="46">
        <f t="shared" si="1"/>
        <v>0</v>
      </c>
    </row>
    <row r="20" customHeight="1" spans="1:7">
      <c r="A20" s="62" t="s">
        <v>1743</v>
      </c>
      <c r="B20" s="44"/>
      <c r="C20" s="45"/>
      <c r="D20" s="45"/>
      <c r="E20" s="44"/>
      <c r="F20" s="46">
        <f t="shared" si="0"/>
        <v>0</v>
      </c>
      <c r="G20" s="46">
        <f t="shared" si="1"/>
        <v>0</v>
      </c>
    </row>
    <row r="21" customHeight="1" spans="1:7">
      <c r="A21" s="62" t="s">
        <v>1744</v>
      </c>
      <c r="B21" s="44"/>
      <c r="C21" s="45"/>
      <c r="D21" s="45"/>
      <c r="E21" s="44"/>
      <c r="F21" s="46">
        <f t="shared" si="0"/>
        <v>0</v>
      </c>
      <c r="G21" s="46">
        <f t="shared" si="1"/>
        <v>0</v>
      </c>
    </row>
    <row r="22" customHeight="1" spans="1:7">
      <c r="A22" s="62" t="s">
        <v>1745</v>
      </c>
      <c r="B22" s="44"/>
      <c r="C22" s="45"/>
      <c r="D22" s="45"/>
      <c r="E22" s="44"/>
      <c r="F22" s="46">
        <f t="shared" si="0"/>
        <v>0</v>
      </c>
      <c r="G22" s="46">
        <f t="shared" si="1"/>
        <v>0</v>
      </c>
    </row>
    <row r="23" customHeight="1" spans="1:7">
      <c r="A23" s="62" t="s">
        <v>1747</v>
      </c>
      <c r="B23" s="44"/>
      <c r="C23" s="45"/>
      <c r="D23" s="45"/>
      <c r="E23" s="44"/>
      <c r="F23" s="46">
        <f t="shared" si="0"/>
        <v>0</v>
      </c>
      <c r="G23" s="46">
        <f t="shared" si="1"/>
        <v>0</v>
      </c>
    </row>
    <row r="24" customHeight="1" spans="1:7">
      <c r="A24" s="62" t="s">
        <v>1748</v>
      </c>
      <c r="B24" s="44"/>
      <c r="C24" s="45"/>
      <c r="D24" s="45"/>
      <c r="E24" s="44"/>
      <c r="F24" s="46">
        <f t="shared" si="0"/>
        <v>0</v>
      </c>
      <c r="G24" s="46">
        <f t="shared" si="1"/>
        <v>0</v>
      </c>
    </row>
    <row r="25" customHeight="1" spans="1:7">
      <c r="A25" s="63" t="s">
        <v>1752</v>
      </c>
      <c r="B25" s="44"/>
      <c r="C25" s="45"/>
      <c r="D25" s="45"/>
      <c r="E25" s="44"/>
      <c r="F25" s="46">
        <f t="shared" si="0"/>
        <v>0</v>
      </c>
      <c r="G25" s="46">
        <f t="shared" si="1"/>
        <v>0</v>
      </c>
    </row>
    <row r="26" customHeight="1" spans="1:7">
      <c r="A26" s="62" t="s">
        <v>1743</v>
      </c>
      <c r="B26" s="44"/>
      <c r="C26" s="45"/>
      <c r="D26" s="45"/>
      <c r="E26" s="44"/>
      <c r="F26" s="46">
        <f t="shared" si="0"/>
        <v>0</v>
      </c>
      <c r="G26" s="46">
        <f t="shared" si="1"/>
        <v>0</v>
      </c>
    </row>
    <row r="27" customHeight="1" spans="1:7">
      <c r="A27" s="62" t="s">
        <v>1744</v>
      </c>
      <c r="B27" s="44"/>
      <c r="C27" s="45"/>
      <c r="D27" s="45"/>
      <c r="E27" s="44"/>
      <c r="F27" s="46">
        <f t="shared" si="0"/>
        <v>0</v>
      </c>
      <c r="G27" s="46">
        <f t="shared" si="1"/>
        <v>0</v>
      </c>
    </row>
    <row r="28" customHeight="1" spans="1:7">
      <c r="A28" s="62" t="s">
        <v>1745</v>
      </c>
      <c r="B28" s="44"/>
      <c r="C28" s="45"/>
      <c r="D28" s="45"/>
      <c r="E28" s="44"/>
      <c r="F28" s="46">
        <f t="shared" si="0"/>
        <v>0</v>
      </c>
      <c r="G28" s="46">
        <f t="shared" si="1"/>
        <v>0</v>
      </c>
    </row>
    <row r="29" customHeight="1" spans="1:7">
      <c r="A29" s="62" t="s">
        <v>1747</v>
      </c>
      <c r="B29" s="44"/>
      <c r="C29" s="45"/>
      <c r="D29" s="45"/>
      <c r="E29" s="44"/>
      <c r="F29" s="46">
        <f t="shared" si="0"/>
        <v>0</v>
      </c>
      <c r="G29" s="46">
        <f t="shared" si="1"/>
        <v>0</v>
      </c>
    </row>
    <row r="30" customHeight="1" spans="1:7">
      <c r="A30" s="62" t="s">
        <v>1748</v>
      </c>
      <c r="B30" s="44"/>
      <c r="C30" s="45"/>
      <c r="D30" s="45"/>
      <c r="E30" s="44"/>
      <c r="F30" s="46">
        <f t="shared" si="0"/>
        <v>0</v>
      </c>
      <c r="G30" s="46">
        <f t="shared" si="1"/>
        <v>0</v>
      </c>
    </row>
    <row r="31" customHeight="1" spans="1:7">
      <c r="A31" s="63" t="s">
        <v>1753</v>
      </c>
      <c r="B31" s="44"/>
      <c r="C31" s="45"/>
      <c r="D31" s="45"/>
      <c r="E31" s="44"/>
      <c r="F31" s="46">
        <f t="shared" si="0"/>
        <v>0</v>
      </c>
      <c r="G31" s="46">
        <f t="shared" si="1"/>
        <v>0</v>
      </c>
    </row>
    <row r="32" customHeight="1" spans="1:7">
      <c r="A32" s="62" t="s">
        <v>1743</v>
      </c>
      <c r="B32" s="44"/>
      <c r="C32" s="45"/>
      <c r="D32" s="45"/>
      <c r="E32" s="44"/>
      <c r="F32" s="46">
        <f t="shared" si="0"/>
        <v>0</v>
      </c>
      <c r="G32" s="46">
        <f t="shared" si="1"/>
        <v>0</v>
      </c>
    </row>
    <row r="33" customHeight="1" spans="1:7">
      <c r="A33" s="62" t="s">
        <v>1744</v>
      </c>
      <c r="B33" s="44"/>
      <c r="C33" s="45"/>
      <c r="D33" s="45"/>
      <c r="E33" s="44"/>
      <c r="F33" s="46">
        <f t="shared" si="0"/>
        <v>0</v>
      </c>
      <c r="G33" s="46">
        <f t="shared" si="1"/>
        <v>0</v>
      </c>
    </row>
    <row r="34" customHeight="1" spans="1:7">
      <c r="A34" s="62" t="s">
        <v>1745</v>
      </c>
      <c r="B34" s="44"/>
      <c r="C34" s="45"/>
      <c r="D34" s="45"/>
      <c r="E34" s="44"/>
      <c r="F34" s="46">
        <f t="shared" si="0"/>
        <v>0</v>
      </c>
      <c r="G34" s="46">
        <f t="shared" si="1"/>
        <v>0</v>
      </c>
    </row>
    <row r="35" customHeight="1" spans="1:7">
      <c r="A35" s="62" t="s">
        <v>1748</v>
      </c>
      <c r="B35" s="44"/>
      <c r="C35" s="45"/>
      <c r="D35" s="45"/>
      <c r="E35" s="44"/>
      <c r="F35" s="46">
        <f t="shared" si="0"/>
        <v>0</v>
      </c>
      <c r="G35" s="46">
        <f t="shared" si="1"/>
        <v>0</v>
      </c>
    </row>
    <row r="36" customHeight="1" spans="1:7">
      <c r="A36" s="63" t="s">
        <v>1754</v>
      </c>
      <c r="B36" s="44"/>
      <c r="C36" s="45"/>
      <c r="D36" s="45"/>
      <c r="E36" s="44"/>
      <c r="F36" s="46">
        <f t="shared" si="0"/>
        <v>0</v>
      </c>
      <c r="G36" s="46">
        <f t="shared" si="1"/>
        <v>0</v>
      </c>
    </row>
    <row r="37" customHeight="1" spans="1:7">
      <c r="A37" s="62" t="s">
        <v>1743</v>
      </c>
      <c r="B37" s="44"/>
      <c r="C37" s="45"/>
      <c r="D37" s="45"/>
      <c r="E37" s="44"/>
      <c r="F37" s="46">
        <f t="shared" si="0"/>
        <v>0</v>
      </c>
      <c r="G37" s="46">
        <f t="shared" si="1"/>
        <v>0</v>
      </c>
    </row>
    <row r="38" customHeight="1" spans="1:7">
      <c r="A38" s="62" t="s">
        <v>1744</v>
      </c>
      <c r="B38" s="44"/>
      <c r="C38" s="45"/>
      <c r="D38" s="45"/>
      <c r="E38" s="44"/>
      <c r="F38" s="46">
        <f t="shared" si="0"/>
        <v>0</v>
      </c>
      <c r="G38" s="46">
        <f t="shared" si="1"/>
        <v>0</v>
      </c>
    </row>
    <row r="39" customHeight="1" spans="1:7">
      <c r="A39" s="62" t="s">
        <v>1755</v>
      </c>
      <c r="B39" s="44"/>
      <c r="C39" s="45"/>
      <c r="D39" s="45"/>
      <c r="E39" s="44"/>
      <c r="F39" s="46">
        <f t="shared" si="0"/>
        <v>0</v>
      </c>
      <c r="G39" s="46">
        <f t="shared" si="1"/>
        <v>0</v>
      </c>
    </row>
    <row r="40" customHeight="1" spans="1:7">
      <c r="A40" s="62" t="s">
        <v>1745</v>
      </c>
      <c r="B40" s="44"/>
      <c r="C40" s="45"/>
      <c r="D40" s="45"/>
      <c r="E40" s="44"/>
      <c r="F40" s="46">
        <f t="shared" si="0"/>
        <v>0</v>
      </c>
      <c r="G40" s="46">
        <f t="shared" si="1"/>
        <v>0</v>
      </c>
    </row>
    <row r="41" customHeight="1" spans="1:7">
      <c r="A41" s="62" t="s">
        <v>1746</v>
      </c>
      <c r="B41" s="44"/>
      <c r="C41" s="45"/>
      <c r="D41" s="45"/>
      <c r="E41" s="44"/>
      <c r="F41" s="46">
        <f t="shared" si="0"/>
        <v>0</v>
      </c>
      <c r="G41" s="46">
        <f t="shared" si="1"/>
        <v>0</v>
      </c>
    </row>
    <row r="42" customHeight="1" spans="1:7">
      <c r="A42" s="62" t="s">
        <v>1747</v>
      </c>
      <c r="B42" s="44"/>
      <c r="C42" s="45"/>
      <c r="D42" s="45"/>
      <c r="E42" s="44"/>
      <c r="F42" s="46">
        <f t="shared" si="0"/>
        <v>0</v>
      </c>
      <c r="G42" s="46">
        <f t="shared" si="1"/>
        <v>0</v>
      </c>
    </row>
    <row r="43" customHeight="1" spans="1:7">
      <c r="A43" s="62" t="s">
        <v>1748</v>
      </c>
      <c r="B43" s="44"/>
      <c r="C43" s="45"/>
      <c r="D43" s="45"/>
      <c r="E43" s="44"/>
      <c r="F43" s="46">
        <f t="shared" si="0"/>
        <v>0</v>
      </c>
      <c r="G43" s="46">
        <f t="shared" si="1"/>
        <v>0</v>
      </c>
    </row>
    <row r="44" customHeight="1" spans="1:7">
      <c r="A44" s="63" t="s">
        <v>1756</v>
      </c>
      <c r="B44" s="44"/>
      <c r="C44" s="45"/>
      <c r="D44" s="45"/>
      <c r="E44" s="44"/>
      <c r="F44" s="46">
        <f t="shared" si="0"/>
        <v>0</v>
      </c>
      <c r="G44" s="46">
        <f t="shared" si="1"/>
        <v>0</v>
      </c>
    </row>
    <row r="45" customHeight="1" spans="1:7">
      <c r="A45" s="62" t="s">
        <v>1743</v>
      </c>
      <c r="B45" s="44"/>
      <c r="C45" s="45"/>
      <c r="D45" s="45"/>
      <c r="E45" s="44"/>
      <c r="F45" s="46">
        <f t="shared" si="0"/>
        <v>0</v>
      </c>
      <c r="G45" s="46">
        <f t="shared" si="1"/>
        <v>0</v>
      </c>
    </row>
    <row r="46" customHeight="1" spans="1:7">
      <c r="A46" s="62" t="s">
        <v>1744</v>
      </c>
      <c r="B46" s="44"/>
      <c r="C46" s="45"/>
      <c r="D46" s="45"/>
      <c r="E46" s="44"/>
      <c r="F46" s="46">
        <f t="shared" si="0"/>
        <v>0</v>
      </c>
      <c r="G46" s="46">
        <f t="shared" si="1"/>
        <v>0</v>
      </c>
    </row>
    <row r="47" customHeight="1" spans="1:7">
      <c r="A47" s="62" t="s">
        <v>1745</v>
      </c>
      <c r="B47" s="44"/>
      <c r="C47" s="45"/>
      <c r="D47" s="45"/>
      <c r="E47" s="44"/>
      <c r="F47" s="46">
        <f t="shared" si="0"/>
        <v>0</v>
      </c>
      <c r="G47" s="46">
        <f t="shared" si="1"/>
        <v>0</v>
      </c>
    </row>
    <row r="48" customHeight="1" spans="1:7">
      <c r="A48" s="62" t="s">
        <v>1748</v>
      </c>
      <c r="B48" s="44"/>
      <c r="C48" s="45"/>
      <c r="D48" s="45"/>
      <c r="E48" s="44"/>
      <c r="F48" s="46">
        <f t="shared" si="0"/>
        <v>0</v>
      </c>
      <c r="G48" s="46">
        <f t="shared" si="1"/>
        <v>0</v>
      </c>
    </row>
    <row r="49" customHeight="1" spans="1:7">
      <c r="A49" s="64" t="s">
        <v>1757</v>
      </c>
      <c r="B49" s="44"/>
      <c r="C49" s="45"/>
      <c r="D49" s="45"/>
      <c r="E49" s="44"/>
      <c r="F49" s="46">
        <f t="shared" si="0"/>
        <v>0</v>
      </c>
      <c r="G49" s="46">
        <f t="shared" si="1"/>
        <v>0</v>
      </c>
    </row>
    <row r="50" customHeight="1" spans="1:7">
      <c r="A50" s="62" t="s">
        <v>1758</v>
      </c>
      <c r="B50" s="44"/>
      <c r="C50" s="45"/>
      <c r="D50" s="45"/>
      <c r="E50" s="44"/>
      <c r="F50" s="46">
        <f t="shared" si="0"/>
        <v>0</v>
      </c>
      <c r="G50" s="46">
        <f t="shared" si="1"/>
        <v>0</v>
      </c>
    </row>
    <row r="51" customHeight="1" spans="1:7">
      <c r="A51" s="62" t="s">
        <v>1759</v>
      </c>
      <c r="B51" s="44"/>
      <c r="C51" s="45"/>
      <c r="D51" s="45"/>
      <c r="E51" s="44"/>
      <c r="F51" s="46">
        <f t="shared" si="0"/>
        <v>0</v>
      </c>
      <c r="G51" s="46">
        <f t="shared" si="1"/>
        <v>0</v>
      </c>
    </row>
    <row r="52" customHeight="1" spans="1:7">
      <c r="A52" s="62" t="s">
        <v>1760</v>
      </c>
      <c r="B52" s="44"/>
      <c r="C52" s="45"/>
      <c r="D52" s="45"/>
      <c r="E52" s="44"/>
      <c r="F52" s="46">
        <f t="shared" si="0"/>
        <v>0</v>
      </c>
      <c r="G52" s="46">
        <f t="shared" si="1"/>
        <v>0</v>
      </c>
    </row>
    <row r="53" customHeight="1" spans="1:7">
      <c r="A53" s="62" t="s">
        <v>1761</v>
      </c>
      <c r="B53" s="44"/>
      <c r="C53" s="45"/>
      <c r="D53" s="45"/>
      <c r="E53" s="44"/>
      <c r="F53" s="46">
        <f t="shared" si="0"/>
        <v>0</v>
      </c>
      <c r="G53" s="46">
        <f t="shared" si="1"/>
        <v>0</v>
      </c>
    </row>
    <row r="54" customHeight="1" spans="1:7">
      <c r="A54" s="62" t="s">
        <v>1762</v>
      </c>
      <c r="B54" s="44"/>
      <c r="C54" s="45"/>
      <c r="D54" s="45"/>
      <c r="E54" s="44"/>
      <c r="F54" s="46">
        <f t="shared" si="0"/>
        <v>0</v>
      </c>
      <c r="G54" s="46">
        <f t="shared" si="1"/>
        <v>0</v>
      </c>
    </row>
    <row r="55" customHeight="1" spans="1:7">
      <c r="A55" s="63" t="s">
        <v>80</v>
      </c>
      <c r="B55" s="44"/>
      <c r="C55" s="45"/>
      <c r="D55" s="45"/>
      <c r="E55" s="44"/>
      <c r="F55" s="46">
        <f t="shared" si="0"/>
        <v>0</v>
      </c>
      <c r="G55" s="46">
        <f t="shared" si="1"/>
        <v>0</v>
      </c>
    </row>
    <row r="56" customHeight="1" spans="1:16384">
      <c r="A56" s="51" t="s">
        <v>1763</v>
      </c>
      <c r="B56" s="52"/>
      <c r="C56" s="52"/>
      <c r="D56" s="52"/>
      <c r="E56" s="52"/>
      <c r="F56" s="52"/>
      <c r="G56" s="52"/>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c r="IY56" s="9"/>
      <c r="IZ56" s="9"/>
      <c r="JA56" s="9"/>
      <c r="JB56" s="9"/>
      <c r="JC56" s="9"/>
      <c r="JD56" s="9"/>
      <c r="JE56" s="9"/>
      <c r="JF56" s="9"/>
      <c r="JG56" s="9"/>
      <c r="JH56" s="9"/>
      <c r="JI56" s="9"/>
      <c r="JJ56" s="9"/>
      <c r="JK56" s="9"/>
      <c r="JL56" s="9"/>
      <c r="JM56" s="9"/>
      <c r="JN56" s="9"/>
      <c r="JO56" s="9"/>
      <c r="JP56" s="9"/>
      <c r="JQ56" s="9"/>
      <c r="JR56" s="9"/>
      <c r="JS56" s="9"/>
      <c r="JT56" s="9"/>
      <c r="JU56" s="9"/>
      <c r="JV56" s="9"/>
      <c r="JW56" s="9"/>
      <c r="JX56" s="9"/>
      <c r="JY56" s="9"/>
      <c r="JZ56" s="9"/>
      <c r="KA56" s="9"/>
      <c r="KB56" s="9"/>
      <c r="KC56" s="9"/>
      <c r="KD56" s="9"/>
      <c r="KE56" s="9"/>
      <c r="KF56" s="9"/>
      <c r="KG56" s="9"/>
      <c r="KH56" s="9"/>
      <c r="KI56" s="9"/>
      <c r="KJ56" s="9"/>
      <c r="KK56" s="9"/>
      <c r="KL56" s="9"/>
      <c r="KM56" s="9"/>
      <c r="KN56" s="9"/>
      <c r="KO56" s="9"/>
      <c r="KP56" s="9"/>
      <c r="KQ56" s="9"/>
      <c r="KR56" s="9"/>
      <c r="KS56" s="9"/>
      <c r="KT56" s="9"/>
      <c r="KU56" s="9"/>
      <c r="KV56" s="9"/>
      <c r="KW56" s="9"/>
      <c r="KX56" s="9"/>
      <c r="KY56" s="9"/>
      <c r="KZ56" s="9"/>
      <c r="LA56" s="9"/>
      <c r="LB56" s="9"/>
      <c r="LC56" s="9"/>
      <c r="LD56" s="9"/>
      <c r="LE56" s="9"/>
      <c r="LF56" s="9"/>
      <c r="LG56" s="9"/>
      <c r="LH56" s="9"/>
      <c r="LI56" s="9"/>
      <c r="LJ56" s="9"/>
      <c r="LK56" s="9"/>
      <c r="LL56" s="9"/>
      <c r="LM56" s="9"/>
      <c r="LN56" s="9"/>
      <c r="LO56" s="9"/>
      <c r="LP56" s="9"/>
      <c r="LQ56" s="9"/>
      <c r="LR56" s="9"/>
      <c r="LS56" s="9"/>
      <c r="LT56" s="9"/>
      <c r="LU56" s="9"/>
      <c r="LV56" s="9"/>
      <c r="LW56" s="9"/>
      <c r="LX56" s="9"/>
      <c r="LY56" s="9"/>
      <c r="LZ56" s="9"/>
      <c r="MA56" s="9"/>
      <c r="MB56" s="9"/>
      <c r="MC56" s="9"/>
      <c r="MD56" s="9"/>
      <c r="ME56" s="9"/>
      <c r="MF56" s="9"/>
      <c r="MG56" s="9"/>
      <c r="MH56" s="9"/>
      <c r="MI56" s="9"/>
      <c r="MJ56" s="9"/>
      <c r="MK56" s="9"/>
      <c r="ML56" s="9"/>
      <c r="MM56" s="9"/>
      <c r="MN56" s="9"/>
      <c r="MO56" s="9"/>
      <c r="MP56" s="9"/>
      <c r="MQ56" s="9"/>
      <c r="MR56" s="9"/>
      <c r="MS56" s="9"/>
      <c r="MT56" s="9"/>
      <c r="MU56" s="9"/>
      <c r="MV56" s="9"/>
      <c r="MW56" s="9"/>
      <c r="MX56" s="9"/>
      <c r="MY56" s="9"/>
      <c r="MZ56" s="9"/>
      <c r="NA56" s="9"/>
      <c r="NB56" s="9"/>
      <c r="NC56" s="9"/>
      <c r="ND56" s="9"/>
      <c r="NE56" s="9"/>
      <c r="NF56" s="9"/>
      <c r="NG56" s="9"/>
      <c r="NH56" s="9"/>
      <c r="NI56" s="9"/>
      <c r="NJ56" s="9"/>
      <c r="NK56" s="9"/>
      <c r="NL56" s="9"/>
      <c r="NM56" s="9"/>
      <c r="NN56" s="9"/>
      <c r="NO56" s="9"/>
      <c r="NP56" s="9"/>
      <c r="NQ56" s="9"/>
      <c r="NR56" s="9"/>
      <c r="NS56" s="9"/>
      <c r="NT56" s="9"/>
      <c r="NU56" s="9"/>
      <c r="NV56" s="9"/>
      <c r="NW56" s="9"/>
      <c r="NX56" s="9"/>
      <c r="NY56" s="9"/>
      <c r="NZ56" s="9"/>
      <c r="OA56" s="9"/>
      <c r="OB56" s="9"/>
      <c r="OC56" s="9"/>
      <c r="OD56" s="9"/>
      <c r="OE56" s="9"/>
      <c r="OF56" s="9"/>
      <c r="OG56" s="9"/>
      <c r="OH56" s="9"/>
      <c r="OI56" s="9"/>
      <c r="OJ56" s="9"/>
      <c r="OK56" s="9"/>
      <c r="OL56" s="9"/>
      <c r="OM56" s="9"/>
      <c r="ON56" s="9"/>
      <c r="OO56" s="9"/>
      <c r="OP56" s="9"/>
      <c r="OQ56" s="9"/>
      <c r="OR56" s="9"/>
      <c r="OS56" s="9"/>
      <c r="OT56" s="9"/>
      <c r="OU56" s="9"/>
      <c r="OV56" s="9"/>
      <c r="OW56" s="9"/>
      <c r="OX56" s="9"/>
      <c r="OY56" s="9"/>
      <c r="OZ56" s="9"/>
      <c r="PA56" s="9"/>
      <c r="PB56" s="9"/>
      <c r="PC56" s="9"/>
      <c r="PD56" s="9"/>
      <c r="PE56" s="9"/>
      <c r="PF56" s="9"/>
      <c r="PG56" s="9"/>
      <c r="PH56" s="9"/>
      <c r="PI56" s="9"/>
      <c r="PJ56" s="9"/>
      <c r="PK56" s="9"/>
      <c r="PL56" s="9"/>
      <c r="PM56" s="9"/>
      <c r="PN56" s="9"/>
      <c r="PO56" s="9"/>
      <c r="PP56" s="9"/>
      <c r="PQ56" s="9"/>
      <c r="PR56" s="9"/>
      <c r="PS56" s="9"/>
      <c r="PT56" s="9"/>
      <c r="PU56" s="9"/>
      <c r="PV56" s="9"/>
      <c r="PW56" s="9"/>
      <c r="PX56" s="9"/>
      <c r="PY56" s="9"/>
      <c r="PZ56" s="9"/>
      <c r="QA56" s="9"/>
      <c r="QB56" s="9"/>
      <c r="QC56" s="9"/>
      <c r="QD56" s="9"/>
      <c r="QE56" s="9"/>
      <c r="QF56" s="9"/>
      <c r="QG56" s="9"/>
      <c r="QH56" s="9"/>
      <c r="QI56" s="9"/>
      <c r="QJ56" s="9"/>
      <c r="QK56" s="9"/>
      <c r="QL56" s="9"/>
      <c r="QM56" s="9"/>
      <c r="QN56" s="9"/>
      <c r="QO56" s="9"/>
      <c r="QP56" s="9"/>
      <c r="QQ56" s="9"/>
      <c r="QR56" s="9"/>
      <c r="QS56" s="9"/>
      <c r="QT56" s="9"/>
      <c r="QU56" s="9"/>
      <c r="QV56" s="9"/>
      <c r="QW56" s="9"/>
      <c r="QX56" s="9"/>
      <c r="QY56" s="9"/>
      <c r="QZ56" s="9"/>
      <c r="RA56" s="9"/>
      <c r="RB56" s="9"/>
      <c r="RC56" s="9"/>
      <c r="RD56" s="9"/>
      <c r="RE56" s="9"/>
      <c r="RF56" s="9"/>
      <c r="RG56" s="9"/>
      <c r="RH56" s="9"/>
      <c r="RI56" s="9"/>
      <c r="RJ56" s="9"/>
      <c r="RK56" s="9"/>
      <c r="RL56" s="9"/>
      <c r="RM56" s="9"/>
      <c r="RN56" s="9"/>
      <c r="RO56" s="9"/>
      <c r="RP56" s="9"/>
      <c r="RQ56" s="9"/>
      <c r="RR56" s="9"/>
      <c r="RS56" s="9"/>
      <c r="RT56" s="9"/>
      <c r="RU56" s="9"/>
      <c r="RV56" s="9"/>
      <c r="RW56" s="9"/>
      <c r="RX56" s="9"/>
      <c r="RY56" s="9"/>
      <c r="RZ56" s="9"/>
      <c r="SA56" s="9"/>
      <c r="SB56" s="9"/>
      <c r="SC56" s="9"/>
      <c r="SD56" s="9"/>
      <c r="SE56" s="9"/>
      <c r="SF56" s="9"/>
      <c r="SG56" s="9"/>
      <c r="SH56" s="9"/>
      <c r="SI56" s="9"/>
      <c r="SJ56" s="9"/>
      <c r="SK56" s="9"/>
      <c r="SL56" s="9"/>
      <c r="SM56" s="9"/>
      <c r="SN56" s="9"/>
      <c r="SO56" s="9"/>
      <c r="SP56" s="9"/>
      <c r="SQ56" s="9"/>
      <c r="SR56" s="9"/>
      <c r="SS56" s="9"/>
      <c r="ST56" s="9"/>
      <c r="SU56" s="9"/>
      <c r="SV56" s="9"/>
      <c r="SW56" s="9"/>
      <c r="SX56" s="9"/>
      <c r="SY56" s="9"/>
      <c r="SZ56" s="9"/>
      <c r="TA56" s="9"/>
      <c r="TB56" s="9"/>
      <c r="TC56" s="9"/>
      <c r="TD56" s="9"/>
      <c r="TE56" s="9"/>
      <c r="TF56" s="9"/>
      <c r="TG56" s="9"/>
      <c r="TH56" s="9"/>
      <c r="TI56" s="9"/>
      <c r="TJ56" s="9"/>
      <c r="TK56" s="9"/>
      <c r="TL56" s="9"/>
      <c r="TM56" s="9"/>
      <c r="TN56" s="9"/>
      <c r="TO56" s="9"/>
      <c r="TP56" s="9"/>
      <c r="TQ56" s="9"/>
      <c r="TR56" s="9"/>
      <c r="TS56" s="9"/>
      <c r="TT56" s="9"/>
      <c r="TU56" s="9"/>
      <c r="TV56" s="9"/>
      <c r="TW56" s="9"/>
      <c r="TX56" s="9"/>
      <c r="TY56" s="9"/>
      <c r="TZ56" s="9"/>
      <c r="UA56" s="9"/>
      <c r="UB56" s="9"/>
      <c r="UC56" s="9"/>
      <c r="UD56" s="9"/>
      <c r="UE56" s="9"/>
      <c r="UF56" s="9"/>
      <c r="UG56" s="9"/>
      <c r="UH56" s="9"/>
      <c r="UI56" s="9"/>
      <c r="UJ56" s="9"/>
      <c r="UK56" s="9"/>
      <c r="UL56" s="9"/>
      <c r="UM56" s="9"/>
      <c r="UN56" s="9"/>
      <c r="UO56" s="9"/>
      <c r="UP56" s="9"/>
      <c r="UQ56" s="9"/>
      <c r="UR56" s="9"/>
      <c r="US56" s="9"/>
      <c r="UT56" s="9"/>
      <c r="UU56" s="9"/>
      <c r="UV56" s="9"/>
      <c r="UW56" s="9"/>
      <c r="UX56" s="9"/>
      <c r="UY56" s="9"/>
      <c r="UZ56" s="9"/>
      <c r="VA56" s="9"/>
      <c r="VB56" s="9"/>
      <c r="VC56" s="9"/>
      <c r="VD56" s="9"/>
      <c r="VE56" s="9"/>
      <c r="VF56" s="9"/>
      <c r="VG56" s="9"/>
      <c r="VH56" s="9"/>
      <c r="VI56" s="9"/>
      <c r="VJ56" s="9"/>
      <c r="VK56" s="9"/>
      <c r="VL56" s="9"/>
      <c r="VM56" s="9"/>
      <c r="VN56" s="9"/>
      <c r="VO56" s="9"/>
      <c r="VP56" s="9"/>
      <c r="VQ56" s="9"/>
      <c r="VR56" s="9"/>
      <c r="VS56" s="9"/>
      <c r="VT56" s="9"/>
      <c r="VU56" s="9"/>
      <c r="VV56" s="9"/>
      <c r="VW56" s="9"/>
      <c r="VX56" s="9"/>
      <c r="VY56" s="9"/>
      <c r="VZ56" s="9"/>
      <c r="WA56" s="9"/>
      <c r="WB56" s="9"/>
      <c r="WC56" s="9"/>
      <c r="WD56" s="9"/>
      <c r="WE56" s="9"/>
      <c r="WF56" s="9"/>
      <c r="WG56" s="9"/>
      <c r="WH56" s="9"/>
      <c r="WI56" s="9"/>
      <c r="WJ56" s="9"/>
      <c r="WK56" s="9"/>
      <c r="WL56" s="9"/>
      <c r="WM56" s="9"/>
      <c r="WN56" s="9"/>
      <c r="WO56" s="9"/>
      <c r="WP56" s="9"/>
      <c r="WQ56" s="9"/>
      <c r="WR56" s="9"/>
      <c r="WS56" s="9"/>
      <c r="WT56" s="9"/>
      <c r="WU56" s="9"/>
      <c r="WV56" s="9"/>
      <c r="WW56" s="9"/>
      <c r="WX56" s="9"/>
      <c r="WY56" s="9"/>
      <c r="WZ56" s="9"/>
      <c r="XA56" s="9"/>
      <c r="XB56" s="9"/>
      <c r="XC56" s="9"/>
      <c r="XD56" s="9"/>
      <c r="XE56" s="9"/>
      <c r="XF56" s="9"/>
      <c r="XG56" s="9"/>
      <c r="XH56" s="9"/>
      <c r="XI56" s="9"/>
      <c r="XJ56" s="9"/>
      <c r="XK56" s="9"/>
      <c r="XL56" s="9"/>
      <c r="XM56" s="9"/>
      <c r="XN56" s="9"/>
      <c r="XO56" s="9"/>
      <c r="XP56" s="9"/>
      <c r="XQ56" s="9"/>
      <c r="XR56" s="9"/>
      <c r="XS56" s="9"/>
      <c r="XT56" s="9"/>
      <c r="XU56" s="9"/>
      <c r="XV56" s="9"/>
      <c r="XW56" s="9"/>
      <c r="XX56" s="9"/>
      <c r="XY56" s="9"/>
      <c r="XZ56" s="9"/>
      <c r="YA56" s="9"/>
      <c r="YB56" s="9"/>
      <c r="YC56" s="9"/>
      <c r="YD56" s="9"/>
      <c r="YE56" s="9"/>
      <c r="YF56" s="9"/>
      <c r="YG56" s="9"/>
      <c r="YH56" s="9"/>
      <c r="YI56" s="9"/>
      <c r="YJ56" s="9"/>
      <c r="YK56" s="9"/>
      <c r="YL56" s="9"/>
      <c r="YM56" s="9"/>
      <c r="YN56" s="9"/>
      <c r="YO56" s="9"/>
      <c r="YP56" s="9"/>
      <c r="YQ56" s="9"/>
      <c r="YR56" s="9"/>
      <c r="YS56" s="9"/>
      <c r="YT56" s="9"/>
      <c r="YU56" s="9"/>
      <c r="YV56" s="9"/>
      <c r="YW56" s="9"/>
      <c r="YX56" s="9"/>
      <c r="YY56" s="9"/>
      <c r="YZ56" s="9"/>
      <c r="ZA56" s="9"/>
      <c r="ZB56" s="9"/>
      <c r="ZC56" s="9"/>
      <c r="ZD56" s="9"/>
      <c r="ZE56" s="9"/>
      <c r="ZF56" s="9"/>
      <c r="ZG56" s="9"/>
      <c r="ZH56" s="9"/>
      <c r="ZI56" s="9"/>
      <c r="ZJ56" s="9"/>
      <c r="ZK56" s="9"/>
      <c r="ZL56" s="9"/>
      <c r="ZM56" s="9"/>
      <c r="ZN56" s="9"/>
      <c r="ZO56" s="9"/>
      <c r="ZP56" s="9"/>
      <c r="ZQ56" s="9"/>
      <c r="ZR56" s="9"/>
      <c r="ZS56" s="9"/>
      <c r="ZT56" s="9"/>
      <c r="ZU56" s="9"/>
      <c r="ZV56" s="9"/>
      <c r="ZW56" s="9"/>
      <c r="ZX56" s="9"/>
      <c r="ZY56" s="9"/>
      <c r="ZZ56" s="9"/>
      <c r="AAA56" s="9"/>
      <c r="AAB56" s="9"/>
      <c r="AAC56" s="9"/>
      <c r="AAD56" s="9"/>
      <c r="AAE56" s="9"/>
      <c r="AAF56" s="9"/>
      <c r="AAG56" s="9"/>
      <c r="AAH56" s="9"/>
      <c r="AAI56" s="9"/>
      <c r="AAJ56" s="9"/>
      <c r="AAK56" s="9"/>
      <c r="AAL56" s="9"/>
      <c r="AAM56" s="9"/>
      <c r="AAN56" s="9"/>
      <c r="AAO56" s="9"/>
      <c r="AAP56" s="9"/>
      <c r="AAQ56" s="9"/>
      <c r="AAR56" s="9"/>
      <c r="AAS56" s="9"/>
      <c r="AAT56" s="9"/>
      <c r="AAU56" s="9"/>
      <c r="AAV56" s="9"/>
      <c r="AAW56" s="9"/>
      <c r="AAX56" s="9"/>
      <c r="AAY56" s="9"/>
      <c r="AAZ56" s="9"/>
      <c r="ABA56" s="9"/>
      <c r="ABB56" s="9"/>
      <c r="ABC56" s="9"/>
      <c r="ABD56" s="9"/>
      <c r="ABE56" s="9"/>
      <c r="ABF56" s="9"/>
      <c r="ABG56" s="9"/>
      <c r="ABH56" s="9"/>
      <c r="ABI56" s="9"/>
      <c r="ABJ56" s="9"/>
      <c r="ABK56" s="9"/>
      <c r="ABL56" s="9"/>
      <c r="ABM56" s="9"/>
      <c r="ABN56" s="9"/>
      <c r="ABO56" s="9"/>
      <c r="ABP56" s="9"/>
      <c r="ABQ56" s="9"/>
      <c r="ABR56" s="9"/>
      <c r="ABS56" s="9"/>
      <c r="ABT56" s="9"/>
      <c r="ABU56" s="9"/>
      <c r="ABV56" s="9"/>
      <c r="ABW56" s="9"/>
      <c r="ABX56" s="9"/>
      <c r="ABY56" s="9"/>
      <c r="ABZ56" s="9"/>
      <c r="ACA56" s="9"/>
      <c r="ACB56" s="9"/>
      <c r="ACC56" s="9"/>
      <c r="ACD56" s="9"/>
      <c r="ACE56" s="9"/>
      <c r="ACF56" s="9"/>
      <c r="ACG56" s="9"/>
      <c r="ACH56" s="9"/>
      <c r="ACI56" s="9"/>
      <c r="ACJ56" s="9"/>
      <c r="ACK56" s="9"/>
      <c r="ACL56" s="9"/>
      <c r="ACM56" s="9"/>
      <c r="ACN56" s="9"/>
      <c r="ACO56" s="9"/>
      <c r="ACP56" s="9"/>
      <c r="ACQ56" s="9"/>
      <c r="ACR56" s="9"/>
      <c r="ACS56" s="9"/>
      <c r="ACT56" s="9"/>
      <c r="ACU56" s="9"/>
      <c r="ACV56" s="9"/>
      <c r="ACW56" s="9"/>
      <c r="ACX56" s="9"/>
      <c r="ACY56" s="9"/>
      <c r="ACZ56" s="9"/>
      <c r="ADA56" s="9"/>
      <c r="ADB56" s="9"/>
      <c r="ADC56" s="9"/>
      <c r="ADD56" s="9"/>
      <c r="ADE56" s="9"/>
      <c r="ADF56" s="9"/>
      <c r="ADG56" s="9"/>
      <c r="ADH56" s="9"/>
      <c r="ADI56" s="9"/>
      <c r="ADJ56" s="9"/>
      <c r="ADK56" s="9"/>
      <c r="ADL56" s="9"/>
      <c r="ADM56" s="9"/>
      <c r="ADN56" s="9"/>
      <c r="ADO56" s="9"/>
      <c r="ADP56" s="9"/>
      <c r="ADQ56" s="9"/>
      <c r="ADR56" s="9"/>
      <c r="ADS56" s="9"/>
      <c r="ADT56" s="9"/>
      <c r="ADU56" s="9"/>
      <c r="ADV56" s="9"/>
      <c r="ADW56" s="9"/>
      <c r="ADX56" s="9"/>
      <c r="ADY56" s="9"/>
      <c r="ADZ56" s="9"/>
      <c r="AEA56" s="9"/>
      <c r="AEB56" s="9"/>
      <c r="AEC56" s="9"/>
      <c r="AED56" s="9"/>
      <c r="AEE56" s="9"/>
      <c r="AEF56" s="9"/>
      <c r="AEG56" s="9"/>
      <c r="AEH56" s="9"/>
      <c r="AEI56" s="9"/>
      <c r="AEJ56" s="9"/>
      <c r="AEK56" s="9"/>
      <c r="AEL56" s="9"/>
      <c r="AEM56" s="9"/>
      <c r="AEN56" s="9"/>
      <c r="AEO56" s="9"/>
      <c r="AEP56" s="9"/>
      <c r="AEQ56" s="9"/>
      <c r="AER56" s="9"/>
      <c r="AES56" s="9"/>
      <c r="AET56" s="9"/>
      <c r="AEU56" s="9"/>
      <c r="AEV56" s="9"/>
      <c r="AEW56" s="9"/>
      <c r="AEX56" s="9"/>
      <c r="AEY56" s="9"/>
      <c r="AEZ56" s="9"/>
      <c r="AFA56" s="9"/>
      <c r="AFB56" s="9"/>
      <c r="AFC56" s="9"/>
      <c r="AFD56" s="9"/>
      <c r="AFE56" s="9"/>
      <c r="AFF56" s="9"/>
      <c r="AFG56" s="9"/>
      <c r="AFH56" s="9"/>
      <c r="AFI56" s="9"/>
      <c r="AFJ56" s="9"/>
      <c r="AFK56" s="9"/>
      <c r="AFL56" s="9"/>
      <c r="AFM56" s="9"/>
      <c r="AFN56" s="9"/>
      <c r="AFO56" s="9"/>
      <c r="AFP56" s="9"/>
      <c r="AFQ56" s="9"/>
      <c r="AFR56" s="9"/>
      <c r="AFS56" s="9"/>
      <c r="AFT56" s="9"/>
      <c r="AFU56" s="9"/>
      <c r="AFV56" s="9"/>
      <c r="AFW56" s="9"/>
      <c r="AFX56" s="9"/>
      <c r="AFY56" s="9"/>
      <c r="AFZ56" s="9"/>
      <c r="AGA56" s="9"/>
      <c r="AGB56" s="9"/>
      <c r="AGC56" s="9"/>
      <c r="AGD56" s="9"/>
      <c r="AGE56" s="9"/>
      <c r="AGF56" s="9"/>
      <c r="AGG56" s="9"/>
      <c r="AGH56" s="9"/>
      <c r="AGI56" s="9"/>
      <c r="AGJ56" s="9"/>
      <c r="AGK56" s="9"/>
      <c r="AGL56" s="9"/>
      <c r="AGM56" s="9"/>
      <c r="AGN56" s="9"/>
      <c r="AGO56" s="9"/>
      <c r="AGP56" s="9"/>
      <c r="AGQ56" s="9"/>
      <c r="AGR56" s="9"/>
      <c r="AGS56" s="9"/>
      <c r="AGT56" s="9"/>
      <c r="AGU56" s="9"/>
      <c r="AGV56" s="9"/>
      <c r="AGW56" s="9"/>
      <c r="AGX56" s="9"/>
      <c r="AGY56" s="9"/>
      <c r="AGZ56" s="9"/>
      <c r="AHA56" s="9"/>
      <c r="AHB56" s="9"/>
      <c r="AHC56" s="9"/>
      <c r="AHD56" s="9"/>
      <c r="AHE56" s="9"/>
      <c r="AHF56" s="9"/>
      <c r="AHG56" s="9"/>
      <c r="AHH56" s="9"/>
      <c r="AHI56" s="9"/>
      <c r="AHJ56" s="9"/>
      <c r="AHK56" s="9"/>
      <c r="AHL56" s="9"/>
      <c r="AHM56" s="9"/>
      <c r="AHN56" s="9"/>
      <c r="AHO56" s="9"/>
      <c r="AHP56" s="9"/>
      <c r="AHQ56" s="9"/>
      <c r="AHR56" s="9"/>
      <c r="AHS56" s="9"/>
      <c r="AHT56" s="9"/>
      <c r="AHU56" s="9"/>
      <c r="AHV56" s="9"/>
      <c r="AHW56" s="9"/>
      <c r="AHX56" s="9"/>
      <c r="AHY56" s="9"/>
      <c r="AHZ56" s="9"/>
      <c r="AIA56" s="9"/>
      <c r="AIB56" s="9"/>
      <c r="AIC56" s="9"/>
      <c r="AID56" s="9"/>
      <c r="AIE56" s="9"/>
      <c r="AIF56" s="9"/>
      <c r="AIG56" s="9"/>
      <c r="AIH56" s="9"/>
      <c r="AII56" s="9"/>
      <c r="AIJ56" s="9"/>
      <c r="AIK56" s="9"/>
      <c r="AIL56" s="9"/>
      <c r="AIM56" s="9"/>
      <c r="AIN56" s="9"/>
      <c r="AIO56" s="9"/>
      <c r="AIP56" s="9"/>
      <c r="AIQ56" s="9"/>
      <c r="AIR56" s="9"/>
      <c r="AIS56" s="9"/>
      <c r="AIT56" s="9"/>
      <c r="AIU56" s="9"/>
      <c r="AIV56" s="9"/>
      <c r="AIW56" s="9"/>
      <c r="AIX56" s="9"/>
      <c r="AIY56" s="9"/>
      <c r="AIZ56" s="9"/>
      <c r="AJA56" s="9"/>
      <c r="AJB56" s="9"/>
      <c r="AJC56" s="9"/>
      <c r="AJD56" s="9"/>
      <c r="AJE56" s="9"/>
      <c r="AJF56" s="9"/>
      <c r="AJG56" s="9"/>
      <c r="AJH56" s="9"/>
      <c r="AJI56" s="9"/>
      <c r="AJJ56" s="9"/>
      <c r="AJK56" s="9"/>
      <c r="AJL56" s="9"/>
      <c r="AJM56" s="9"/>
      <c r="AJN56" s="9"/>
      <c r="AJO56" s="9"/>
      <c r="AJP56" s="9"/>
      <c r="AJQ56" s="9"/>
      <c r="AJR56" s="9"/>
      <c r="AJS56" s="9"/>
      <c r="AJT56" s="9"/>
      <c r="AJU56" s="9"/>
      <c r="AJV56" s="9"/>
      <c r="AJW56" s="9"/>
      <c r="AJX56" s="9"/>
      <c r="AJY56" s="9"/>
      <c r="AJZ56" s="9"/>
      <c r="AKA56" s="9"/>
      <c r="AKB56" s="9"/>
      <c r="AKC56" s="9"/>
      <c r="AKD56" s="9"/>
      <c r="AKE56" s="9"/>
      <c r="AKF56" s="9"/>
      <c r="AKG56" s="9"/>
      <c r="AKH56" s="9"/>
      <c r="AKI56" s="9"/>
      <c r="AKJ56" s="9"/>
      <c r="AKK56" s="9"/>
      <c r="AKL56" s="9"/>
      <c r="AKM56" s="9"/>
      <c r="AKN56" s="9"/>
      <c r="AKO56" s="9"/>
      <c r="AKP56" s="9"/>
      <c r="AKQ56" s="9"/>
      <c r="AKR56" s="9"/>
      <c r="AKS56" s="9"/>
      <c r="AKT56" s="9"/>
      <c r="AKU56" s="9"/>
      <c r="AKV56" s="9"/>
      <c r="AKW56" s="9"/>
      <c r="AKX56" s="9"/>
      <c r="AKY56" s="9"/>
      <c r="AKZ56" s="9"/>
      <c r="ALA56" s="9"/>
      <c r="ALB56" s="9"/>
      <c r="ALC56" s="9"/>
      <c r="ALD56" s="9"/>
      <c r="ALE56" s="9"/>
      <c r="ALF56" s="9"/>
      <c r="ALG56" s="9"/>
      <c r="ALH56" s="9"/>
      <c r="ALI56" s="9"/>
      <c r="ALJ56" s="9"/>
      <c r="ALK56" s="9"/>
      <c r="ALL56" s="9"/>
      <c r="ALM56" s="9"/>
      <c r="ALN56" s="9"/>
      <c r="ALO56" s="9"/>
      <c r="ALP56" s="9"/>
      <c r="ALQ56" s="9"/>
      <c r="ALR56" s="9"/>
      <c r="ALS56" s="9"/>
      <c r="ALT56" s="9"/>
      <c r="ALU56" s="9"/>
      <c r="ALV56" s="9"/>
      <c r="ALW56" s="9"/>
      <c r="ALX56" s="9"/>
      <c r="ALY56" s="9"/>
      <c r="ALZ56" s="9"/>
      <c r="AMA56" s="9"/>
      <c r="AMB56" s="9"/>
      <c r="AMC56" s="9"/>
      <c r="AMD56" s="9"/>
      <c r="AME56" s="9"/>
      <c r="AMF56" s="9"/>
      <c r="AMG56" s="9"/>
      <c r="AMH56" s="9"/>
      <c r="AMI56" s="9"/>
      <c r="AMJ56" s="9"/>
      <c r="AMK56" s="9"/>
      <c r="AML56" s="9"/>
      <c r="AMM56" s="9"/>
      <c r="AMN56" s="9"/>
      <c r="AMO56" s="9"/>
      <c r="AMP56" s="9"/>
      <c r="AMQ56" s="9"/>
      <c r="AMR56" s="9"/>
      <c r="AMS56" s="9"/>
      <c r="AMT56" s="9"/>
      <c r="AMU56" s="9"/>
      <c r="AMV56" s="9"/>
      <c r="AMW56" s="9"/>
      <c r="AMX56" s="9"/>
      <c r="AMY56" s="9"/>
      <c r="AMZ56" s="9"/>
      <c r="ANA56" s="9"/>
      <c r="ANB56" s="9"/>
      <c r="ANC56" s="9"/>
      <c r="AND56" s="9"/>
      <c r="ANE56" s="9"/>
      <c r="ANF56" s="9"/>
      <c r="ANG56" s="9"/>
      <c r="ANH56" s="9"/>
      <c r="ANI56" s="9"/>
      <c r="ANJ56" s="9"/>
      <c r="ANK56" s="9"/>
      <c r="ANL56" s="9"/>
      <c r="ANM56" s="9"/>
      <c r="ANN56" s="9"/>
      <c r="ANO56" s="9"/>
      <c r="ANP56" s="9"/>
      <c r="ANQ56" s="9"/>
      <c r="ANR56" s="9"/>
      <c r="ANS56" s="9"/>
      <c r="ANT56" s="9"/>
      <c r="ANU56" s="9"/>
      <c r="ANV56" s="9"/>
      <c r="ANW56" s="9"/>
      <c r="ANX56" s="9"/>
      <c r="ANY56" s="9"/>
      <c r="ANZ56" s="9"/>
      <c r="AOA56" s="9"/>
      <c r="AOB56" s="9"/>
      <c r="AOC56" s="9"/>
      <c r="AOD56" s="9"/>
      <c r="AOE56" s="9"/>
      <c r="AOF56" s="9"/>
      <c r="AOG56" s="9"/>
      <c r="AOH56" s="9"/>
      <c r="AOI56" s="9"/>
      <c r="AOJ56" s="9"/>
      <c r="AOK56" s="9"/>
      <c r="AOL56" s="9"/>
      <c r="AOM56" s="9"/>
      <c r="AON56" s="9"/>
      <c r="AOO56" s="9"/>
      <c r="AOP56" s="9"/>
      <c r="AOQ56" s="9"/>
      <c r="AOR56" s="9"/>
      <c r="AOS56" s="9"/>
      <c r="AOT56" s="9"/>
      <c r="AOU56" s="9"/>
      <c r="AOV56" s="9"/>
      <c r="AOW56" s="9"/>
      <c r="AOX56" s="9"/>
      <c r="AOY56" s="9"/>
      <c r="AOZ56" s="9"/>
      <c r="APA56" s="9"/>
      <c r="APB56" s="9"/>
      <c r="APC56" s="9"/>
      <c r="APD56" s="9"/>
      <c r="APE56" s="9"/>
      <c r="APF56" s="9"/>
      <c r="APG56" s="9"/>
      <c r="APH56" s="9"/>
      <c r="API56" s="9"/>
      <c r="APJ56" s="9"/>
      <c r="APK56" s="9"/>
      <c r="APL56" s="9"/>
      <c r="APM56" s="9"/>
      <c r="APN56" s="9"/>
      <c r="APO56" s="9"/>
      <c r="APP56" s="9"/>
      <c r="APQ56" s="9"/>
      <c r="APR56" s="9"/>
      <c r="APS56" s="9"/>
      <c r="APT56" s="9"/>
      <c r="APU56" s="9"/>
      <c r="APV56" s="9"/>
      <c r="APW56" s="9"/>
      <c r="APX56" s="9"/>
      <c r="APY56" s="9"/>
      <c r="APZ56" s="9"/>
      <c r="AQA56" s="9"/>
      <c r="AQB56" s="9"/>
      <c r="AQC56" s="9"/>
      <c r="AQD56" s="9"/>
      <c r="AQE56" s="9"/>
      <c r="AQF56" s="9"/>
      <c r="AQG56" s="9"/>
      <c r="AQH56" s="9"/>
      <c r="AQI56" s="9"/>
      <c r="AQJ56" s="9"/>
      <c r="AQK56" s="9"/>
      <c r="AQL56" s="9"/>
      <c r="AQM56" s="9"/>
      <c r="AQN56" s="9"/>
      <c r="AQO56" s="9"/>
      <c r="AQP56" s="9"/>
      <c r="AQQ56" s="9"/>
      <c r="AQR56" s="9"/>
      <c r="AQS56" s="9"/>
      <c r="AQT56" s="9"/>
      <c r="AQU56" s="9"/>
      <c r="AQV56" s="9"/>
      <c r="AQW56" s="9"/>
      <c r="AQX56" s="9"/>
      <c r="AQY56" s="9"/>
      <c r="AQZ56" s="9"/>
      <c r="ARA56" s="9"/>
      <c r="ARB56" s="9"/>
      <c r="ARC56" s="9"/>
      <c r="ARD56" s="9"/>
      <c r="ARE56" s="9"/>
      <c r="ARF56" s="9"/>
      <c r="ARG56" s="9"/>
      <c r="ARH56" s="9"/>
      <c r="ARI56" s="9"/>
      <c r="ARJ56" s="9"/>
      <c r="ARK56" s="9"/>
      <c r="ARL56" s="9"/>
      <c r="ARM56" s="9"/>
      <c r="ARN56" s="9"/>
      <c r="ARO56" s="9"/>
      <c r="ARP56" s="9"/>
      <c r="ARQ56" s="9"/>
      <c r="ARR56" s="9"/>
      <c r="ARS56" s="9"/>
      <c r="ART56" s="9"/>
      <c r="ARU56" s="9"/>
      <c r="ARV56" s="9"/>
      <c r="ARW56" s="9"/>
      <c r="ARX56" s="9"/>
      <c r="ARY56" s="9"/>
      <c r="ARZ56" s="9"/>
      <c r="ASA56" s="9"/>
      <c r="ASB56" s="9"/>
      <c r="ASC56" s="9"/>
      <c r="ASD56" s="9"/>
      <c r="ASE56" s="9"/>
      <c r="ASF56" s="9"/>
      <c r="ASG56" s="9"/>
      <c r="ASH56" s="9"/>
      <c r="ASI56" s="9"/>
      <c r="ASJ56" s="9"/>
      <c r="ASK56" s="9"/>
      <c r="ASL56" s="9"/>
      <c r="ASM56" s="9"/>
      <c r="ASN56" s="9"/>
      <c r="ASO56" s="9"/>
      <c r="ASP56" s="9"/>
      <c r="ASQ56" s="9"/>
      <c r="ASR56" s="9"/>
      <c r="ASS56" s="9"/>
      <c r="AST56" s="9"/>
      <c r="ASU56" s="9"/>
      <c r="ASV56" s="9"/>
      <c r="ASW56" s="9"/>
      <c r="ASX56" s="9"/>
      <c r="ASY56" s="9"/>
      <c r="ASZ56" s="9"/>
      <c r="ATA56" s="9"/>
      <c r="ATB56" s="9"/>
      <c r="ATC56" s="9"/>
      <c r="ATD56" s="9"/>
      <c r="ATE56" s="9"/>
      <c r="ATF56" s="9"/>
      <c r="ATG56" s="9"/>
      <c r="ATH56" s="9"/>
      <c r="ATI56" s="9"/>
      <c r="ATJ56" s="9"/>
      <c r="ATK56" s="9"/>
      <c r="ATL56" s="9"/>
      <c r="ATM56" s="9"/>
      <c r="ATN56" s="9"/>
      <c r="ATO56" s="9"/>
      <c r="ATP56" s="9"/>
      <c r="ATQ56" s="9"/>
      <c r="ATR56" s="9"/>
      <c r="ATS56" s="9"/>
      <c r="ATT56" s="9"/>
      <c r="ATU56" s="9"/>
      <c r="ATV56" s="9"/>
      <c r="ATW56" s="9"/>
      <c r="ATX56" s="9"/>
      <c r="ATY56" s="9"/>
      <c r="ATZ56" s="9"/>
      <c r="AUA56" s="9"/>
      <c r="AUB56" s="9"/>
      <c r="AUC56" s="9"/>
      <c r="AUD56" s="9"/>
      <c r="AUE56" s="9"/>
      <c r="AUF56" s="9"/>
      <c r="AUG56" s="9"/>
      <c r="AUH56" s="9"/>
      <c r="AUI56" s="9"/>
      <c r="AUJ56" s="9"/>
      <c r="AUK56" s="9"/>
      <c r="AUL56" s="9"/>
      <c r="AUM56" s="9"/>
      <c r="AUN56" s="9"/>
      <c r="AUO56" s="9"/>
      <c r="AUP56" s="9"/>
      <c r="AUQ56" s="9"/>
      <c r="AUR56" s="9"/>
      <c r="AUS56" s="9"/>
      <c r="AUT56" s="9"/>
      <c r="AUU56" s="9"/>
      <c r="AUV56" s="9"/>
      <c r="AUW56" s="9"/>
      <c r="AUX56" s="9"/>
      <c r="AUY56" s="9"/>
      <c r="AUZ56" s="9"/>
      <c r="AVA56" s="9"/>
      <c r="AVB56" s="9"/>
      <c r="AVC56" s="9"/>
      <c r="AVD56" s="9"/>
      <c r="AVE56" s="9"/>
      <c r="AVF56" s="9"/>
      <c r="AVG56" s="9"/>
      <c r="AVH56" s="9"/>
      <c r="AVI56" s="9"/>
      <c r="AVJ56" s="9"/>
      <c r="AVK56" s="9"/>
      <c r="AVL56" s="9"/>
      <c r="AVM56" s="9"/>
      <c r="AVN56" s="9"/>
      <c r="AVO56" s="9"/>
      <c r="AVP56" s="9"/>
      <c r="AVQ56" s="9"/>
      <c r="AVR56" s="9"/>
      <c r="AVS56" s="9"/>
      <c r="AVT56" s="9"/>
      <c r="AVU56" s="9"/>
      <c r="AVV56" s="9"/>
      <c r="AVW56" s="9"/>
      <c r="AVX56" s="9"/>
      <c r="AVY56" s="9"/>
      <c r="AVZ56" s="9"/>
      <c r="AWA56" s="9"/>
      <c r="AWB56" s="9"/>
      <c r="AWC56" s="9"/>
      <c r="AWD56" s="9"/>
      <c r="AWE56" s="9"/>
      <c r="AWF56" s="9"/>
      <c r="AWG56" s="9"/>
      <c r="AWH56" s="9"/>
      <c r="AWI56" s="9"/>
      <c r="AWJ56" s="9"/>
      <c r="AWK56" s="9"/>
      <c r="AWL56" s="9"/>
      <c r="AWM56" s="9"/>
      <c r="AWN56" s="9"/>
      <c r="AWO56" s="9"/>
      <c r="AWP56" s="9"/>
      <c r="AWQ56" s="9"/>
      <c r="AWR56" s="9"/>
      <c r="AWS56" s="9"/>
      <c r="AWT56" s="9"/>
      <c r="AWU56" s="9"/>
      <c r="AWV56" s="9"/>
      <c r="AWW56" s="9"/>
      <c r="AWX56" s="9"/>
      <c r="AWY56" s="9"/>
      <c r="AWZ56" s="9"/>
      <c r="AXA56" s="9"/>
      <c r="AXB56" s="9"/>
      <c r="AXC56" s="9"/>
      <c r="AXD56" s="9"/>
      <c r="AXE56" s="9"/>
      <c r="AXF56" s="9"/>
      <c r="AXG56" s="9"/>
      <c r="AXH56" s="9"/>
      <c r="AXI56" s="9"/>
      <c r="AXJ56" s="9"/>
      <c r="AXK56" s="9"/>
      <c r="AXL56" s="9"/>
      <c r="AXM56" s="9"/>
      <c r="AXN56" s="9"/>
      <c r="AXO56" s="9"/>
      <c r="AXP56" s="9"/>
      <c r="AXQ56" s="9"/>
      <c r="AXR56" s="9"/>
      <c r="AXS56" s="9"/>
      <c r="AXT56" s="9"/>
      <c r="AXU56" s="9"/>
      <c r="AXV56" s="9"/>
      <c r="AXW56" s="9"/>
      <c r="AXX56" s="9"/>
      <c r="AXY56" s="9"/>
      <c r="AXZ56" s="9"/>
      <c r="AYA56" s="9"/>
      <c r="AYB56" s="9"/>
      <c r="AYC56" s="9"/>
      <c r="AYD56" s="9"/>
      <c r="AYE56" s="9"/>
      <c r="AYF56" s="9"/>
      <c r="AYG56" s="9"/>
      <c r="AYH56" s="9"/>
      <c r="AYI56" s="9"/>
      <c r="AYJ56" s="9"/>
      <c r="AYK56" s="9"/>
      <c r="AYL56" s="9"/>
      <c r="AYM56" s="9"/>
      <c r="AYN56" s="9"/>
      <c r="AYO56" s="9"/>
      <c r="AYP56" s="9"/>
      <c r="AYQ56" s="9"/>
      <c r="AYR56" s="9"/>
      <c r="AYS56" s="9"/>
      <c r="AYT56" s="9"/>
      <c r="AYU56" s="9"/>
      <c r="AYV56" s="9"/>
      <c r="AYW56" s="9"/>
      <c r="AYX56" s="9"/>
      <c r="AYY56" s="9"/>
      <c r="AYZ56" s="9"/>
      <c r="AZA56" s="9"/>
      <c r="AZB56" s="9"/>
      <c r="AZC56" s="9"/>
      <c r="AZD56" s="9"/>
      <c r="AZE56" s="9"/>
      <c r="AZF56" s="9"/>
      <c r="AZG56" s="9"/>
      <c r="AZH56" s="9"/>
      <c r="AZI56" s="9"/>
      <c r="AZJ56" s="9"/>
      <c r="AZK56" s="9"/>
      <c r="AZL56" s="9"/>
      <c r="AZM56" s="9"/>
      <c r="AZN56" s="9"/>
      <c r="AZO56" s="9"/>
      <c r="AZP56" s="9"/>
      <c r="AZQ56" s="9"/>
      <c r="AZR56" s="9"/>
      <c r="AZS56" s="9"/>
      <c r="AZT56" s="9"/>
      <c r="AZU56" s="9"/>
      <c r="AZV56" s="9"/>
      <c r="AZW56" s="9"/>
      <c r="AZX56" s="9"/>
      <c r="AZY56" s="9"/>
      <c r="AZZ56" s="9"/>
      <c r="BAA56" s="9"/>
      <c r="BAB56" s="9"/>
      <c r="BAC56" s="9"/>
      <c r="BAD56" s="9"/>
      <c r="BAE56" s="9"/>
      <c r="BAF56" s="9"/>
      <c r="BAG56" s="9"/>
      <c r="BAH56" s="9"/>
      <c r="BAI56" s="9"/>
      <c r="BAJ56" s="9"/>
      <c r="BAK56" s="9"/>
      <c r="BAL56" s="9"/>
      <c r="BAM56" s="9"/>
      <c r="BAN56" s="9"/>
      <c r="BAO56" s="9"/>
      <c r="BAP56" s="9"/>
      <c r="BAQ56" s="9"/>
      <c r="BAR56" s="9"/>
      <c r="BAS56" s="9"/>
      <c r="BAT56" s="9"/>
      <c r="BAU56" s="9"/>
      <c r="BAV56" s="9"/>
      <c r="BAW56" s="9"/>
      <c r="BAX56" s="9"/>
      <c r="BAY56" s="9"/>
      <c r="BAZ56" s="9"/>
      <c r="BBA56" s="9"/>
      <c r="BBB56" s="9"/>
      <c r="BBC56" s="9"/>
      <c r="BBD56" s="9"/>
      <c r="BBE56" s="9"/>
      <c r="BBF56" s="9"/>
      <c r="BBG56" s="9"/>
      <c r="BBH56" s="9"/>
      <c r="BBI56" s="9"/>
      <c r="BBJ56" s="9"/>
      <c r="BBK56" s="9"/>
      <c r="BBL56" s="9"/>
      <c r="BBM56" s="9"/>
      <c r="BBN56" s="9"/>
      <c r="BBO56" s="9"/>
      <c r="BBP56" s="9"/>
      <c r="BBQ56" s="9"/>
      <c r="BBR56" s="9"/>
      <c r="BBS56" s="9"/>
      <c r="BBT56" s="9"/>
      <c r="BBU56" s="9"/>
      <c r="BBV56" s="9"/>
      <c r="BBW56" s="9"/>
      <c r="BBX56" s="9"/>
      <c r="BBY56" s="9"/>
      <c r="BBZ56" s="9"/>
      <c r="BCA56" s="9"/>
      <c r="BCB56" s="9"/>
      <c r="BCC56" s="9"/>
      <c r="BCD56" s="9"/>
      <c r="BCE56" s="9"/>
      <c r="BCF56" s="9"/>
      <c r="BCG56" s="9"/>
      <c r="BCH56" s="9"/>
      <c r="BCI56" s="9"/>
      <c r="BCJ56" s="9"/>
      <c r="BCK56" s="9"/>
      <c r="BCL56" s="9"/>
      <c r="BCM56" s="9"/>
      <c r="BCN56" s="9"/>
      <c r="BCO56" s="9"/>
      <c r="BCP56" s="9"/>
      <c r="BCQ56" s="9"/>
      <c r="BCR56" s="9"/>
      <c r="BCS56" s="9"/>
      <c r="BCT56" s="9"/>
      <c r="BCU56" s="9"/>
      <c r="BCV56" s="9"/>
      <c r="BCW56" s="9"/>
      <c r="BCX56" s="9"/>
      <c r="BCY56" s="9"/>
      <c r="BCZ56" s="9"/>
      <c r="BDA56" s="9"/>
      <c r="BDB56" s="9"/>
      <c r="BDC56" s="9"/>
      <c r="BDD56" s="9"/>
      <c r="BDE56" s="9"/>
      <c r="BDF56" s="9"/>
      <c r="BDG56" s="9"/>
      <c r="BDH56" s="9"/>
      <c r="BDI56" s="9"/>
      <c r="BDJ56" s="9"/>
      <c r="BDK56" s="9"/>
      <c r="BDL56" s="9"/>
      <c r="BDM56" s="9"/>
      <c r="BDN56" s="9"/>
      <c r="BDO56" s="9"/>
      <c r="BDP56" s="9"/>
      <c r="BDQ56" s="9"/>
      <c r="BDR56" s="9"/>
      <c r="BDS56" s="9"/>
      <c r="BDT56" s="9"/>
      <c r="BDU56" s="9"/>
      <c r="BDV56" s="9"/>
      <c r="BDW56" s="9"/>
      <c r="BDX56" s="9"/>
      <c r="BDY56" s="9"/>
      <c r="BDZ56" s="9"/>
      <c r="BEA56" s="9"/>
      <c r="BEB56" s="9"/>
      <c r="BEC56" s="9"/>
      <c r="BED56" s="9"/>
      <c r="BEE56" s="9"/>
      <c r="BEF56" s="9"/>
      <c r="BEG56" s="9"/>
      <c r="BEH56" s="9"/>
      <c r="BEI56" s="9"/>
      <c r="BEJ56" s="9"/>
      <c r="BEK56" s="9"/>
      <c r="BEL56" s="9"/>
      <c r="BEM56" s="9"/>
      <c r="BEN56" s="9"/>
      <c r="BEO56" s="9"/>
      <c r="BEP56" s="9"/>
      <c r="BEQ56" s="9"/>
      <c r="BER56" s="9"/>
      <c r="BES56" s="9"/>
      <c r="BET56" s="9"/>
      <c r="BEU56" s="9"/>
      <c r="BEV56" s="9"/>
      <c r="BEW56" s="9"/>
      <c r="BEX56" s="9"/>
      <c r="BEY56" s="9"/>
      <c r="BEZ56" s="9"/>
      <c r="BFA56" s="9"/>
      <c r="BFB56" s="9"/>
      <c r="BFC56" s="9"/>
      <c r="BFD56" s="9"/>
      <c r="BFE56" s="9"/>
      <c r="BFF56" s="9"/>
      <c r="BFG56" s="9"/>
      <c r="BFH56" s="9"/>
      <c r="BFI56" s="9"/>
      <c r="BFJ56" s="9"/>
      <c r="BFK56" s="9"/>
      <c r="BFL56" s="9"/>
      <c r="BFM56" s="9"/>
      <c r="BFN56" s="9"/>
      <c r="BFO56" s="9"/>
      <c r="BFP56" s="9"/>
      <c r="BFQ56" s="9"/>
      <c r="BFR56" s="9"/>
      <c r="BFS56" s="9"/>
      <c r="BFT56" s="9"/>
      <c r="BFU56" s="9"/>
      <c r="BFV56" s="9"/>
      <c r="BFW56" s="9"/>
      <c r="BFX56" s="9"/>
      <c r="BFY56" s="9"/>
      <c r="BFZ56" s="9"/>
      <c r="BGA56" s="9"/>
      <c r="BGB56" s="9"/>
      <c r="BGC56" s="9"/>
      <c r="BGD56" s="9"/>
      <c r="BGE56" s="9"/>
      <c r="BGF56" s="9"/>
      <c r="BGG56" s="9"/>
      <c r="BGH56" s="9"/>
      <c r="BGI56" s="9"/>
      <c r="BGJ56" s="9"/>
      <c r="BGK56" s="9"/>
      <c r="BGL56" s="9"/>
      <c r="BGM56" s="9"/>
      <c r="BGN56" s="9"/>
      <c r="BGO56" s="9"/>
      <c r="BGP56" s="9"/>
      <c r="BGQ56" s="9"/>
      <c r="BGR56" s="9"/>
      <c r="BGS56" s="9"/>
      <c r="BGT56" s="9"/>
      <c r="BGU56" s="9"/>
      <c r="BGV56" s="9"/>
      <c r="BGW56" s="9"/>
      <c r="BGX56" s="9"/>
      <c r="BGY56" s="9"/>
      <c r="BGZ56" s="9"/>
      <c r="BHA56" s="9"/>
      <c r="BHB56" s="9"/>
      <c r="BHC56" s="9"/>
      <c r="BHD56" s="9"/>
      <c r="BHE56" s="9"/>
      <c r="BHF56" s="9"/>
      <c r="BHG56" s="9"/>
      <c r="BHH56" s="9"/>
      <c r="BHI56" s="9"/>
      <c r="BHJ56" s="9"/>
      <c r="BHK56" s="9"/>
      <c r="BHL56" s="9"/>
      <c r="BHM56" s="9"/>
      <c r="BHN56" s="9"/>
      <c r="BHO56" s="9"/>
      <c r="BHP56" s="9"/>
      <c r="BHQ56" s="9"/>
      <c r="BHR56" s="9"/>
      <c r="BHS56" s="9"/>
      <c r="BHT56" s="9"/>
      <c r="BHU56" s="9"/>
      <c r="BHV56" s="9"/>
      <c r="BHW56" s="9"/>
      <c r="BHX56" s="9"/>
      <c r="BHY56" s="9"/>
      <c r="BHZ56" s="9"/>
      <c r="BIA56" s="9"/>
      <c r="BIB56" s="9"/>
      <c r="BIC56" s="9"/>
      <c r="BID56" s="9"/>
      <c r="BIE56" s="9"/>
      <c r="BIF56" s="9"/>
      <c r="BIG56" s="9"/>
      <c r="BIH56" s="9"/>
      <c r="BII56" s="9"/>
      <c r="BIJ56" s="9"/>
      <c r="BIK56" s="9"/>
      <c r="BIL56" s="9"/>
      <c r="BIM56" s="9"/>
      <c r="BIN56" s="9"/>
      <c r="BIO56" s="9"/>
      <c r="BIP56" s="9"/>
      <c r="BIQ56" s="9"/>
      <c r="BIR56" s="9"/>
      <c r="BIS56" s="9"/>
      <c r="BIT56" s="9"/>
      <c r="BIU56" s="9"/>
      <c r="BIV56" s="9"/>
      <c r="BIW56" s="9"/>
      <c r="BIX56" s="9"/>
      <c r="BIY56" s="9"/>
      <c r="BIZ56" s="9"/>
      <c r="BJA56" s="9"/>
      <c r="BJB56" s="9"/>
      <c r="BJC56" s="9"/>
      <c r="BJD56" s="9"/>
      <c r="BJE56" s="9"/>
      <c r="BJF56" s="9"/>
      <c r="BJG56" s="9"/>
      <c r="BJH56" s="9"/>
      <c r="BJI56" s="9"/>
      <c r="BJJ56" s="9"/>
      <c r="BJK56" s="9"/>
      <c r="BJL56" s="9"/>
      <c r="BJM56" s="9"/>
      <c r="BJN56" s="9"/>
      <c r="BJO56" s="9"/>
      <c r="BJP56" s="9"/>
      <c r="BJQ56" s="9"/>
      <c r="BJR56" s="9"/>
      <c r="BJS56" s="9"/>
      <c r="BJT56" s="9"/>
      <c r="BJU56" s="9"/>
      <c r="BJV56" s="9"/>
      <c r="BJW56" s="9"/>
      <c r="BJX56" s="9"/>
      <c r="BJY56" s="9"/>
      <c r="BJZ56" s="9"/>
      <c r="BKA56" s="9"/>
      <c r="BKB56" s="9"/>
      <c r="BKC56" s="9"/>
      <c r="BKD56" s="9"/>
      <c r="BKE56" s="9"/>
      <c r="BKF56" s="9"/>
      <c r="BKG56" s="9"/>
      <c r="BKH56" s="9"/>
      <c r="BKI56" s="9"/>
      <c r="BKJ56" s="9"/>
      <c r="BKK56" s="9"/>
      <c r="BKL56" s="9"/>
      <c r="BKM56" s="9"/>
      <c r="BKN56" s="9"/>
      <c r="BKO56" s="9"/>
      <c r="BKP56" s="9"/>
      <c r="BKQ56" s="9"/>
      <c r="BKR56" s="9"/>
      <c r="BKS56" s="9"/>
      <c r="BKT56" s="9"/>
      <c r="BKU56" s="9"/>
      <c r="BKV56" s="9"/>
      <c r="BKW56" s="9"/>
      <c r="BKX56" s="9"/>
      <c r="BKY56" s="9"/>
      <c r="BKZ56" s="9"/>
      <c r="BLA56" s="9"/>
      <c r="BLB56" s="9"/>
      <c r="BLC56" s="9"/>
      <c r="BLD56" s="9"/>
      <c r="BLE56" s="9"/>
      <c r="BLF56" s="9"/>
      <c r="BLG56" s="9"/>
      <c r="BLH56" s="9"/>
      <c r="BLI56" s="9"/>
      <c r="BLJ56" s="9"/>
      <c r="BLK56" s="9"/>
      <c r="BLL56" s="9"/>
      <c r="BLM56" s="9"/>
      <c r="BLN56" s="9"/>
      <c r="BLO56" s="9"/>
      <c r="BLP56" s="9"/>
      <c r="BLQ56" s="9"/>
      <c r="BLR56" s="9"/>
      <c r="BLS56" s="9"/>
      <c r="BLT56" s="9"/>
      <c r="BLU56" s="9"/>
      <c r="BLV56" s="9"/>
      <c r="BLW56" s="9"/>
      <c r="BLX56" s="9"/>
      <c r="BLY56" s="9"/>
      <c r="BLZ56" s="9"/>
      <c r="BMA56" s="9"/>
      <c r="BMB56" s="9"/>
      <c r="BMC56" s="9"/>
      <c r="BMD56" s="9"/>
      <c r="BME56" s="9"/>
      <c r="BMF56" s="9"/>
      <c r="BMG56" s="9"/>
      <c r="BMH56" s="9"/>
      <c r="BMI56" s="9"/>
      <c r="BMJ56" s="9"/>
      <c r="BMK56" s="9"/>
      <c r="BML56" s="9"/>
      <c r="BMM56" s="9"/>
      <c r="BMN56" s="9"/>
      <c r="BMO56" s="9"/>
      <c r="BMP56" s="9"/>
      <c r="BMQ56" s="9"/>
      <c r="BMR56" s="9"/>
      <c r="BMS56" s="9"/>
      <c r="BMT56" s="9"/>
      <c r="BMU56" s="9"/>
      <c r="BMV56" s="9"/>
      <c r="BMW56" s="9"/>
      <c r="BMX56" s="9"/>
      <c r="BMY56" s="9"/>
      <c r="BMZ56" s="9"/>
      <c r="BNA56" s="9"/>
      <c r="BNB56" s="9"/>
      <c r="BNC56" s="9"/>
      <c r="BND56" s="9"/>
      <c r="BNE56" s="9"/>
      <c r="BNF56" s="9"/>
      <c r="BNG56" s="9"/>
      <c r="BNH56" s="9"/>
      <c r="BNI56" s="9"/>
      <c r="BNJ56" s="9"/>
      <c r="BNK56" s="9"/>
      <c r="BNL56" s="9"/>
      <c r="BNM56" s="9"/>
      <c r="BNN56" s="9"/>
      <c r="BNO56" s="9"/>
      <c r="BNP56" s="9"/>
      <c r="BNQ56" s="9"/>
      <c r="BNR56" s="9"/>
      <c r="BNS56" s="9"/>
      <c r="BNT56" s="9"/>
      <c r="BNU56" s="9"/>
      <c r="BNV56" s="9"/>
      <c r="BNW56" s="9"/>
      <c r="BNX56" s="9"/>
      <c r="BNY56" s="9"/>
      <c r="BNZ56" s="9"/>
      <c r="BOA56" s="9"/>
      <c r="BOB56" s="9"/>
      <c r="BOC56" s="9"/>
      <c r="BOD56" s="9"/>
      <c r="BOE56" s="9"/>
      <c r="BOF56" s="9"/>
      <c r="BOG56" s="9"/>
      <c r="BOH56" s="9"/>
      <c r="BOI56" s="9"/>
      <c r="BOJ56" s="9"/>
      <c r="BOK56" s="9"/>
      <c r="BOL56" s="9"/>
      <c r="BOM56" s="9"/>
      <c r="BON56" s="9"/>
      <c r="BOO56" s="9"/>
      <c r="BOP56" s="9"/>
      <c r="BOQ56" s="9"/>
      <c r="BOR56" s="9"/>
      <c r="BOS56" s="9"/>
      <c r="BOT56" s="9"/>
      <c r="BOU56" s="9"/>
      <c r="BOV56" s="9"/>
      <c r="BOW56" s="9"/>
      <c r="BOX56" s="9"/>
      <c r="BOY56" s="9"/>
      <c r="BOZ56" s="9"/>
      <c r="BPA56" s="9"/>
      <c r="BPB56" s="9"/>
      <c r="BPC56" s="9"/>
      <c r="BPD56" s="9"/>
      <c r="BPE56" s="9"/>
      <c r="BPF56" s="9"/>
      <c r="BPG56" s="9"/>
      <c r="BPH56" s="9"/>
      <c r="BPI56" s="9"/>
      <c r="BPJ56" s="9"/>
      <c r="BPK56" s="9"/>
      <c r="BPL56" s="9"/>
      <c r="BPM56" s="9"/>
      <c r="BPN56" s="9"/>
      <c r="BPO56" s="9"/>
      <c r="BPP56" s="9"/>
      <c r="BPQ56" s="9"/>
      <c r="BPR56" s="9"/>
      <c r="BPS56" s="9"/>
      <c r="BPT56" s="9"/>
      <c r="BPU56" s="9"/>
      <c r="BPV56" s="9"/>
      <c r="BPW56" s="9"/>
      <c r="BPX56" s="9"/>
      <c r="BPY56" s="9"/>
      <c r="BPZ56" s="9"/>
      <c r="BQA56" s="9"/>
      <c r="BQB56" s="9"/>
      <c r="BQC56" s="9"/>
      <c r="BQD56" s="9"/>
      <c r="BQE56" s="9"/>
      <c r="BQF56" s="9"/>
      <c r="BQG56" s="9"/>
      <c r="BQH56" s="9"/>
      <c r="BQI56" s="9"/>
      <c r="BQJ56" s="9"/>
      <c r="BQK56" s="9"/>
      <c r="BQL56" s="9"/>
      <c r="BQM56" s="9"/>
      <c r="BQN56" s="9"/>
      <c r="BQO56" s="9"/>
      <c r="BQP56" s="9"/>
      <c r="BQQ56" s="9"/>
      <c r="BQR56" s="9"/>
      <c r="BQS56" s="9"/>
      <c r="BQT56" s="9"/>
      <c r="BQU56" s="9"/>
      <c r="BQV56" s="9"/>
      <c r="BQW56" s="9"/>
      <c r="BQX56" s="9"/>
      <c r="BQY56" s="9"/>
      <c r="BQZ56" s="9"/>
      <c r="BRA56" s="9"/>
      <c r="BRB56" s="9"/>
      <c r="BRC56" s="9"/>
      <c r="BRD56" s="9"/>
      <c r="BRE56" s="9"/>
      <c r="BRF56" s="9"/>
      <c r="BRG56" s="9"/>
      <c r="BRH56" s="9"/>
      <c r="BRI56" s="9"/>
      <c r="BRJ56" s="9"/>
      <c r="BRK56" s="9"/>
      <c r="BRL56" s="9"/>
      <c r="BRM56" s="9"/>
      <c r="BRN56" s="9"/>
      <c r="BRO56" s="9"/>
      <c r="BRP56" s="9"/>
      <c r="BRQ56" s="9"/>
      <c r="BRR56" s="9"/>
      <c r="BRS56" s="9"/>
      <c r="BRT56" s="9"/>
      <c r="BRU56" s="9"/>
      <c r="BRV56" s="9"/>
      <c r="BRW56" s="9"/>
      <c r="BRX56" s="9"/>
      <c r="BRY56" s="9"/>
      <c r="BRZ56" s="9"/>
      <c r="BSA56" s="9"/>
      <c r="BSB56" s="9"/>
      <c r="BSC56" s="9"/>
      <c r="BSD56" s="9"/>
      <c r="BSE56" s="9"/>
      <c r="BSF56" s="9"/>
      <c r="BSG56" s="9"/>
      <c r="BSH56" s="9"/>
      <c r="BSI56" s="9"/>
      <c r="BSJ56" s="9"/>
      <c r="BSK56" s="9"/>
      <c r="BSL56" s="9"/>
      <c r="BSM56" s="9"/>
      <c r="BSN56" s="9"/>
      <c r="BSO56" s="9"/>
      <c r="BSP56" s="9"/>
      <c r="BSQ56" s="9"/>
      <c r="BSR56" s="9"/>
      <c r="BSS56" s="9"/>
      <c r="BST56" s="9"/>
      <c r="BSU56" s="9"/>
      <c r="BSV56" s="9"/>
      <c r="BSW56" s="9"/>
      <c r="BSX56" s="9"/>
      <c r="BSY56" s="9"/>
      <c r="BSZ56" s="9"/>
      <c r="BTA56" s="9"/>
      <c r="BTB56" s="9"/>
      <c r="BTC56" s="9"/>
      <c r="BTD56" s="9"/>
      <c r="BTE56" s="9"/>
      <c r="BTF56" s="9"/>
      <c r="BTG56" s="9"/>
      <c r="BTH56" s="9"/>
      <c r="BTI56" s="9"/>
      <c r="BTJ56" s="9"/>
      <c r="BTK56" s="9"/>
      <c r="BTL56" s="9"/>
      <c r="BTM56" s="9"/>
      <c r="BTN56" s="9"/>
      <c r="BTO56" s="9"/>
      <c r="BTP56" s="9"/>
      <c r="BTQ56" s="9"/>
      <c r="BTR56" s="9"/>
      <c r="BTS56" s="9"/>
      <c r="BTT56" s="9"/>
      <c r="BTU56" s="9"/>
      <c r="BTV56" s="9"/>
      <c r="BTW56" s="9"/>
      <c r="BTX56" s="9"/>
      <c r="BTY56" s="9"/>
      <c r="BTZ56" s="9"/>
      <c r="BUA56" s="9"/>
      <c r="BUB56" s="9"/>
      <c r="BUC56" s="9"/>
      <c r="BUD56" s="9"/>
      <c r="BUE56" s="9"/>
      <c r="BUF56" s="9"/>
      <c r="BUG56" s="9"/>
      <c r="BUH56" s="9"/>
      <c r="BUI56" s="9"/>
      <c r="BUJ56" s="9"/>
      <c r="BUK56" s="9"/>
      <c r="BUL56" s="9"/>
      <c r="BUM56" s="9"/>
      <c r="BUN56" s="9"/>
      <c r="BUO56" s="9"/>
      <c r="BUP56" s="9"/>
      <c r="BUQ56" s="9"/>
      <c r="BUR56" s="9"/>
      <c r="BUS56" s="9"/>
      <c r="BUT56" s="9"/>
      <c r="BUU56" s="9"/>
      <c r="BUV56" s="9"/>
      <c r="BUW56" s="9"/>
      <c r="BUX56" s="9"/>
      <c r="BUY56" s="9"/>
      <c r="BUZ56" s="9"/>
      <c r="BVA56" s="9"/>
      <c r="BVB56" s="9"/>
      <c r="BVC56" s="9"/>
      <c r="BVD56" s="9"/>
      <c r="BVE56" s="9"/>
      <c r="BVF56" s="9"/>
      <c r="BVG56" s="9"/>
      <c r="BVH56" s="9"/>
      <c r="BVI56" s="9"/>
      <c r="BVJ56" s="9"/>
      <c r="BVK56" s="9"/>
      <c r="BVL56" s="9"/>
      <c r="BVM56" s="9"/>
      <c r="BVN56" s="9"/>
      <c r="BVO56" s="9"/>
      <c r="BVP56" s="9"/>
      <c r="BVQ56" s="9"/>
      <c r="BVR56" s="9"/>
      <c r="BVS56" s="9"/>
      <c r="BVT56" s="9"/>
      <c r="BVU56" s="9"/>
      <c r="BVV56" s="9"/>
      <c r="BVW56" s="9"/>
      <c r="BVX56" s="9"/>
      <c r="BVY56" s="9"/>
      <c r="BVZ56" s="9"/>
      <c r="BWA56" s="9"/>
      <c r="BWB56" s="9"/>
      <c r="BWC56" s="9"/>
      <c r="BWD56" s="9"/>
      <c r="BWE56" s="9"/>
      <c r="BWF56" s="9"/>
      <c r="BWG56" s="9"/>
      <c r="BWH56" s="9"/>
      <c r="BWI56" s="9"/>
      <c r="BWJ56" s="9"/>
      <c r="BWK56" s="9"/>
      <c r="BWL56" s="9"/>
      <c r="BWM56" s="9"/>
      <c r="BWN56" s="9"/>
      <c r="BWO56" s="9"/>
      <c r="BWP56" s="9"/>
      <c r="BWQ56" s="9"/>
      <c r="BWR56" s="9"/>
      <c r="BWS56" s="9"/>
      <c r="BWT56" s="9"/>
      <c r="BWU56" s="9"/>
      <c r="BWV56" s="9"/>
      <c r="BWW56" s="9"/>
      <c r="BWX56" s="9"/>
      <c r="BWY56" s="9"/>
      <c r="BWZ56" s="9"/>
      <c r="BXA56" s="9"/>
      <c r="BXB56" s="9"/>
      <c r="BXC56" s="9"/>
      <c r="BXD56" s="9"/>
      <c r="BXE56" s="9"/>
      <c r="BXF56" s="9"/>
      <c r="BXG56" s="9"/>
      <c r="BXH56" s="9"/>
      <c r="BXI56" s="9"/>
      <c r="BXJ56" s="9"/>
      <c r="BXK56" s="9"/>
      <c r="BXL56" s="9"/>
      <c r="BXM56" s="9"/>
      <c r="BXN56" s="9"/>
      <c r="BXO56" s="9"/>
      <c r="BXP56" s="9"/>
      <c r="BXQ56" s="9"/>
      <c r="BXR56" s="9"/>
      <c r="BXS56" s="9"/>
      <c r="BXT56" s="9"/>
      <c r="BXU56" s="9"/>
      <c r="BXV56" s="9"/>
      <c r="BXW56" s="9"/>
      <c r="BXX56" s="9"/>
      <c r="BXY56" s="9"/>
      <c r="BXZ56" s="9"/>
      <c r="BYA56" s="9"/>
      <c r="BYB56" s="9"/>
      <c r="BYC56" s="9"/>
      <c r="BYD56" s="9"/>
      <c r="BYE56" s="9"/>
      <c r="BYF56" s="9"/>
      <c r="BYG56" s="9"/>
      <c r="BYH56" s="9"/>
      <c r="BYI56" s="9"/>
      <c r="BYJ56" s="9"/>
      <c r="BYK56" s="9"/>
      <c r="BYL56" s="9"/>
      <c r="BYM56" s="9"/>
      <c r="BYN56" s="9"/>
      <c r="BYO56" s="9"/>
      <c r="BYP56" s="9"/>
      <c r="BYQ56" s="9"/>
      <c r="BYR56" s="9"/>
      <c r="BYS56" s="9"/>
      <c r="BYT56" s="9"/>
      <c r="BYU56" s="9"/>
      <c r="BYV56" s="9"/>
      <c r="BYW56" s="9"/>
      <c r="BYX56" s="9"/>
      <c r="BYY56" s="9"/>
      <c r="BYZ56" s="9"/>
      <c r="BZA56" s="9"/>
      <c r="BZB56" s="9"/>
      <c r="BZC56" s="9"/>
      <c r="BZD56" s="9"/>
      <c r="BZE56" s="9"/>
      <c r="BZF56" s="9"/>
      <c r="BZG56" s="9"/>
      <c r="BZH56" s="9"/>
      <c r="BZI56" s="9"/>
      <c r="BZJ56" s="9"/>
      <c r="BZK56" s="9"/>
      <c r="BZL56" s="9"/>
      <c r="BZM56" s="9"/>
      <c r="BZN56" s="9"/>
      <c r="BZO56" s="9"/>
      <c r="BZP56" s="9"/>
      <c r="BZQ56" s="9"/>
      <c r="BZR56" s="9"/>
      <c r="BZS56" s="9"/>
      <c r="BZT56" s="9"/>
      <c r="BZU56" s="9"/>
      <c r="BZV56" s="9"/>
      <c r="BZW56" s="9"/>
      <c r="BZX56" s="9"/>
      <c r="BZY56" s="9"/>
      <c r="BZZ56" s="9"/>
      <c r="CAA56" s="9"/>
      <c r="CAB56" s="9"/>
      <c r="CAC56" s="9"/>
      <c r="CAD56" s="9"/>
      <c r="CAE56" s="9"/>
      <c r="CAF56" s="9"/>
      <c r="CAG56" s="9"/>
      <c r="CAH56" s="9"/>
      <c r="CAI56" s="9"/>
      <c r="CAJ56" s="9"/>
      <c r="CAK56" s="9"/>
      <c r="CAL56" s="9"/>
      <c r="CAM56" s="9"/>
      <c r="CAN56" s="9"/>
      <c r="CAO56" s="9"/>
      <c r="CAP56" s="9"/>
      <c r="CAQ56" s="9"/>
      <c r="CAR56" s="9"/>
      <c r="CAS56" s="9"/>
      <c r="CAT56" s="9"/>
      <c r="CAU56" s="9"/>
      <c r="CAV56" s="9"/>
      <c r="CAW56" s="9"/>
      <c r="CAX56" s="9"/>
      <c r="CAY56" s="9"/>
      <c r="CAZ56" s="9"/>
      <c r="CBA56" s="9"/>
      <c r="CBB56" s="9"/>
      <c r="CBC56" s="9"/>
      <c r="CBD56" s="9"/>
      <c r="CBE56" s="9"/>
      <c r="CBF56" s="9"/>
      <c r="CBG56" s="9"/>
      <c r="CBH56" s="9"/>
      <c r="CBI56" s="9"/>
      <c r="CBJ56" s="9"/>
      <c r="CBK56" s="9"/>
      <c r="CBL56" s="9"/>
      <c r="CBM56" s="9"/>
      <c r="CBN56" s="9"/>
      <c r="CBO56" s="9"/>
      <c r="CBP56" s="9"/>
      <c r="CBQ56" s="9"/>
      <c r="CBR56" s="9"/>
      <c r="CBS56" s="9"/>
      <c r="CBT56" s="9"/>
      <c r="CBU56" s="9"/>
      <c r="CBV56" s="9"/>
      <c r="CBW56" s="9"/>
      <c r="CBX56" s="9"/>
      <c r="CBY56" s="9"/>
      <c r="CBZ56" s="9"/>
      <c r="CCA56" s="9"/>
      <c r="CCB56" s="9"/>
      <c r="CCC56" s="9"/>
      <c r="CCD56" s="9"/>
      <c r="CCE56" s="9"/>
      <c r="CCF56" s="9"/>
      <c r="CCG56" s="9"/>
      <c r="CCH56" s="9"/>
      <c r="CCI56" s="9"/>
      <c r="CCJ56" s="9"/>
      <c r="CCK56" s="9"/>
      <c r="CCL56" s="9"/>
      <c r="CCM56" s="9"/>
      <c r="CCN56" s="9"/>
      <c r="CCO56" s="9"/>
      <c r="CCP56" s="9"/>
      <c r="CCQ56" s="9"/>
      <c r="CCR56" s="9"/>
      <c r="CCS56" s="9"/>
      <c r="CCT56" s="9"/>
      <c r="CCU56" s="9"/>
      <c r="CCV56" s="9"/>
      <c r="CCW56" s="9"/>
      <c r="CCX56" s="9"/>
      <c r="CCY56" s="9"/>
      <c r="CCZ56" s="9"/>
      <c r="CDA56" s="9"/>
      <c r="CDB56" s="9"/>
      <c r="CDC56" s="9"/>
      <c r="CDD56" s="9"/>
      <c r="CDE56" s="9"/>
      <c r="CDF56" s="9"/>
      <c r="CDG56" s="9"/>
      <c r="CDH56" s="9"/>
      <c r="CDI56" s="9"/>
      <c r="CDJ56" s="9"/>
      <c r="CDK56" s="9"/>
      <c r="CDL56" s="9"/>
      <c r="CDM56" s="9"/>
      <c r="CDN56" s="9"/>
      <c r="CDO56" s="9"/>
      <c r="CDP56" s="9"/>
      <c r="CDQ56" s="9"/>
      <c r="CDR56" s="9"/>
      <c r="CDS56" s="9"/>
      <c r="CDT56" s="9"/>
      <c r="CDU56" s="9"/>
      <c r="CDV56" s="9"/>
      <c r="CDW56" s="9"/>
      <c r="CDX56" s="9"/>
      <c r="CDY56" s="9"/>
      <c r="CDZ56" s="9"/>
      <c r="CEA56" s="9"/>
      <c r="CEB56" s="9"/>
      <c r="CEC56" s="9"/>
      <c r="CED56" s="9"/>
      <c r="CEE56" s="9"/>
      <c r="CEF56" s="9"/>
      <c r="CEG56" s="9"/>
      <c r="CEH56" s="9"/>
      <c r="CEI56" s="9"/>
      <c r="CEJ56" s="9"/>
      <c r="CEK56" s="9"/>
      <c r="CEL56" s="9"/>
      <c r="CEM56" s="9"/>
      <c r="CEN56" s="9"/>
      <c r="CEO56" s="9"/>
      <c r="CEP56" s="9"/>
      <c r="CEQ56" s="9"/>
      <c r="CER56" s="9"/>
      <c r="CES56" s="9"/>
      <c r="CET56" s="9"/>
      <c r="CEU56" s="9"/>
      <c r="CEV56" s="9"/>
      <c r="CEW56" s="9"/>
      <c r="CEX56" s="9"/>
      <c r="CEY56" s="9"/>
      <c r="CEZ56" s="9"/>
      <c r="CFA56" s="9"/>
      <c r="CFB56" s="9"/>
      <c r="CFC56" s="9"/>
      <c r="CFD56" s="9"/>
      <c r="CFE56" s="9"/>
      <c r="CFF56" s="9"/>
      <c r="CFG56" s="9"/>
      <c r="CFH56" s="9"/>
      <c r="CFI56" s="9"/>
      <c r="CFJ56" s="9"/>
      <c r="CFK56" s="9"/>
      <c r="CFL56" s="9"/>
      <c r="CFM56" s="9"/>
      <c r="CFN56" s="9"/>
      <c r="CFO56" s="9"/>
      <c r="CFP56" s="9"/>
      <c r="CFQ56" s="9"/>
      <c r="CFR56" s="9"/>
      <c r="CFS56" s="9"/>
      <c r="CFT56" s="9"/>
      <c r="CFU56" s="9"/>
      <c r="CFV56" s="9"/>
      <c r="CFW56" s="9"/>
      <c r="CFX56" s="9"/>
      <c r="CFY56" s="9"/>
      <c r="CFZ56" s="9"/>
      <c r="CGA56" s="9"/>
      <c r="CGB56" s="9"/>
      <c r="CGC56" s="9"/>
      <c r="CGD56" s="9"/>
      <c r="CGE56" s="9"/>
      <c r="CGF56" s="9"/>
      <c r="CGG56" s="9"/>
      <c r="CGH56" s="9"/>
      <c r="CGI56" s="9"/>
      <c r="CGJ56" s="9"/>
      <c r="CGK56" s="9"/>
      <c r="CGL56" s="9"/>
      <c r="CGM56" s="9"/>
      <c r="CGN56" s="9"/>
      <c r="CGO56" s="9"/>
      <c r="CGP56" s="9"/>
      <c r="CGQ56" s="9"/>
      <c r="CGR56" s="9"/>
      <c r="CGS56" s="9"/>
      <c r="CGT56" s="9"/>
      <c r="CGU56" s="9"/>
      <c r="CGV56" s="9"/>
      <c r="CGW56" s="9"/>
      <c r="CGX56" s="9"/>
      <c r="CGY56" s="9"/>
      <c r="CGZ56" s="9"/>
      <c r="CHA56" s="9"/>
      <c r="CHB56" s="9"/>
      <c r="CHC56" s="9"/>
      <c r="CHD56" s="9"/>
      <c r="CHE56" s="9"/>
      <c r="CHF56" s="9"/>
      <c r="CHG56" s="9"/>
      <c r="CHH56" s="9"/>
      <c r="CHI56" s="9"/>
      <c r="CHJ56" s="9"/>
      <c r="CHK56" s="9"/>
      <c r="CHL56" s="9"/>
      <c r="CHM56" s="9"/>
      <c r="CHN56" s="9"/>
      <c r="CHO56" s="9"/>
      <c r="CHP56" s="9"/>
      <c r="CHQ56" s="9"/>
      <c r="CHR56" s="9"/>
      <c r="CHS56" s="9"/>
      <c r="CHT56" s="9"/>
      <c r="CHU56" s="9"/>
      <c r="CHV56" s="9"/>
      <c r="CHW56" s="9"/>
      <c r="CHX56" s="9"/>
      <c r="CHY56" s="9"/>
      <c r="CHZ56" s="9"/>
      <c r="CIA56" s="9"/>
      <c r="CIB56" s="9"/>
      <c r="CIC56" s="9"/>
      <c r="CID56" s="9"/>
      <c r="CIE56" s="9"/>
      <c r="CIF56" s="9"/>
      <c r="CIG56" s="9"/>
      <c r="CIH56" s="9"/>
      <c r="CII56" s="9"/>
      <c r="CIJ56" s="9"/>
      <c r="CIK56" s="9"/>
      <c r="CIL56" s="9"/>
      <c r="CIM56" s="9"/>
      <c r="CIN56" s="9"/>
      <c r="CIO56" s="9"/>
      <c r="CIP56" s="9"/>
      <c r="CIQ56" s="9"/>
      <c r="CIR56" s="9"/>
      <c r="CIS56" s="9"/>
      <c r="CIT56" s="9"/>
      <c r="CIU56" s="9"/>
      <c r="CIV56" s="9"/>
      <c r="CIW56" s="9"/>
      <c r="CIX56" s="9"/>
      <c r="CIY56" s="9"/>
      <c r="CIZ56" s="9"/>
      <c r="CJA56" s="9"/>
      <c r="CJB56" s="9"/>
      <c r="CJC56" s="9"/>
      <c r="CJD56" s="9"/>
      <c r="CJE56" s="9"/>
      <c r="CJF56" s="9"/>
      <c r="CJG56" s="9"/>
      <c r="CJH56" s="9"/>
      <c r="CJI56" s="9"/>
      <c r="CJJ56" s="9"/>
      <c r="CJK56" s="9"/>
      <c r="CJL56" s="9"/>
      <c r="CJM56" s="9"/>
      <c r="CJN56" s="9"/>
      <c r="CJO56" s="9"/>
      <c r="CJP56" s="9"/>
      <c r="CJQ56" s="9"/>
      <c r="CJR56" s="9"/>
      <c r="CJS56" s="9"/>
      <c r="CJT56" s="9"/>
      <c r="CJU56" s="9"/>
      <c r="CJV56" s="9"/>
      <c r="CJW56" s="9"/>
      <c r="CJX56" s="9"/>
      <c r="CJY56" s="9"/>
      <c r="CJZ56" s="9"/>
      <c r="CKA56" s="9"/>
      <c r="CKB56" s="9"/>
      <c r="CKC56" s="9"/>
      <c r="CKD56" s="9"/>
      <c r="CKE56" s="9"/>
      <c r="CKF56" s="9"/>
      <c r="CKG56" s="9"/>
      <c r="CKH56" s="9"/>
      <c r="CKI56" s="9"/>
      <c r="CKJ56" s="9"/>
      <c r="CKK56" s="9"/>
      <c r="CKL56" s="9"/>
      <c r="CKM56" s="9"/>
      <c r="CKN56" s="9"/>
      <c r="CKO56" s="9"/>
      <c r="CKP56" s="9"/>
      <c r="CKQ56" s="9"/>
      <c r="CKR56" s="9"/>
      <c r="CKS56" s="9"/>
      <c r="CKT56" s="9"/>
      <c r="CKU56" s="9"/>
      <c r="CKV56" s="9"/>
      <c r="CKW56" s="9"/>
      <c r="CKX56" s="9"/>
      <c r="CKY56" s="9"/>
      <c r="CKZ56" s="9"/>
      <c r="CLA56" s="9"/>
      <c r="CLB56" s="9"/>
      <c r="CLC56" s="9"/>
      <c r="CLD56" s="9"/>
      <c r="CLE56" s="9"/>
      <c r="CLF56" s="9"/>
      <c r="CLG56" s="9"/>
      <c r="CLH56" s="9"/>
      <c r="CLI56" s="9"/>
      <c r="CLJ56" s="9"/>
      <c r="CLK56" s="9"/>
      <c r="CLL56" s="9"/>
      <c r="CLM56" s="9"/>
      <c r="CLN56" s="9"/>
      <c r="CLO56" s="9"/>
      <c r="CLP56" s="9"/>
      <c r="CLQ56" s="9"/>
      <c r="CLR56" s="9"/>
      <c r="CLS56" s="9"/>
      <c r="CLT56" s="9"/>
      <c r="CLU56" s="9"/>
      <c r="CLV56" s="9"/>
      <c r="CLW56" s="9"/>
      <c r="CLX56" s="9"/>
      <c r="CLY56" s="9"/>
      <c r="CLZ56" s="9"/>
      <c r="CMA56" s="9"/>
      <c r="CMB56" s="9"/>
      <c r="CMC56" s="9"/>
      <c r="CMD56" s="9"/>
      <c r="CME56" s="9"/>
      <c r="CMF56" s="9"/>
      <c r="CMG56" s="9"/>
      <c r="CMH56" s="9"/>
      <c r="CMI56" s="9"/>
      <c r="CMJ56" s="9"/>
      <c r="CMK56" s="9"/>
      <c r="CML56" s="9"/>
      <c r="CMM56" s="9"/>
      <c r="CMN56" s="9"/>
      <c r="CMO56" s="9"/>
      <c r="CMP56" s="9"/>
      <c r="CMQ56" s="9"/>
      <c r="CMR56" s="9"/>
      <c r="CMS56" s="9"/>
      <c r="CMT56" s="9"/>
      <c r="CMU56" s="9"/>
      <c r="CMV56" s="9"/>
      <c r="CMW56" s="9"/>
      <c r="CMX56" s="9"/>
      <c r="CMY56" s="9"/>
      <c r="CMZ56" s="9"/>
      <c r="CNA56" s="9"/>
      <c r="CNB56" s="9"/>
      <c r="CNC56" s="9"/>
      <c r="CND56" s="9"/>
      <c r="CNE56" s="9"/>
      <c r="CNF56" s="9"/>
      <c r="CNG56" s="9"/>
      <c r="CNH56" s="9"/>
      <c r="CNI56" s="9"/>
      <c r="CNJ56" s="9"/>
      <c r="CNK56" s="9"/>
      <c r="CNL56" s="9"/>
      <c r="CNM56" s="9"/>
      <c r="CNN56" s="9"/>
      <c r="CNO56" s="9"/>
      <c r="CNP56" s="9"/>
      <c r="CNQ56" s="9"/>
      <c r="CNR56" s="9"/>
      <c r="CNS56" s="9"/>
      <c r="CNT56" s="9"/>
      <c r="CNU56" s="9"/>
      <c r="CNV56" s="9"/>
      <c r="CNW56" s="9"/>
      <c r="CNX56" s="9"/>
      <c r="CNY56" s="9"/>
      <c r="CNZ56" s="9"/>
      <c r="COA56" s="9"/>
      <c r="COB56" s="9"/>
      <c r="COC56" s="9"/>
      <c r="COD56" s="9"/>
      <c r="COE56" s="9"/>
      <c r="COF56" s="9"/>
      <c r="COG56" s="9"/>
      <c r="COH56" s="9"/>
      <c r="COI56" s="9"/>
      <c r="COJ56" s="9"/>
      <c r="COK56" s="9"/>
      <c r="COL56" s="9"/>
      <c r="COM56" s="9"/>
      <c r="CON56" s="9"/>
      <c r="COO56" s="9"/>
      <c r="COP56" s="9"/>
      <c r="COQ56" s="9"/>
      <c r="COR56" s="9"/>
      <c r="COS56" s="9"/>
      <c r="COT56" s="9"/>
      <c r="COU56" s="9"/>
      <c r="COV56" s="9"/>
      <c r="COW56" s="9"/>
      <c r="COX56" s="9"/>
      <c r="COY56" s="9"/>
      <c r="COZ56" s="9"/>
      <c r="CPA56" s="9"/>
      <c r="CPB56" s="9"/>
      <c r="CPC56" s="9"/>
      <c r="CPD56" s="9"/>
      <c r="CPE56" s="9"/>
      <c r="CPF56" s="9"/>
      <c r="CPG56" s="9"/>
      <c r="CPH56" s="9"/>
      <c r="CPI56" s="9"/>
      <c r="CPJ56" s="9"/>
      <c r="CPK56" s="9"/>
      <c r="CPL56" s="9"/>
      <c r="CPM56" s="9"/>
      <c r="CPN56" s="9"/>
      <c r="CPO56" s="9"/>
      <c r="CPP56" s="9"/>
      <c r="CPQ56" s="9"/>
      <c r="CPR56" s="9"/>
      <c r="CPS56" s="9"/>
      <c r="CPT56" s="9"/>
      <c r="CPU56" s="9"/>
      <c r="CPV56" s="9"/>
      <c r="CPW56" s="9"/>
      <c r="CPX56" s="9"/>
      <c r="CPY56" s="9"/>
      <c r="CPZ56" s="9"/>
      <c r="CQA56" s="9"/>
      <c r="CQB56" s="9"/>
      <c r="CQC56" s="9"/>
      <c r="CQD56" s="9"/>
      <c r="CQE56" s="9"/>
      <c r="CQF56" s="9"/>
      <c r="CQG56" s="9"/>
      <c r="CQH56" s="9"/>
      <c r="CQI56" s="9"/>
      <c r="CQJ56" s="9"/>
      <c r="CQK56" s="9"/>
      <c r="CQL56" s="9"/>
      <c r="CQM56" s="9"/>
      <c r="CQN56" s="9"/>
      <c r="CQO56" s="9"/>
      <c r="CQP56" s="9"/>
      <c r="CQQ56" s="9"/>
      <c r="CQR56" s="9"/>
      <c r="CQS56" s="9"/>
      <c r="CQT56" s="9"/>
      <c r="CQU56" s="9"/>
      <c r="CQV56" s="9"/>
      <c r="CQW56" s="9"/>
      <c r="CQX56" s="9"/>
      <c r="CQY56" s="9"/>
      <c r="CQZ56" s="9"/>
      <c r="CRA56" s="9"/>
      <c r="CRB56" s="9"/>
      <c r="CRC56" s="9"/>
      <c r="CRD56" s="9"/>
      <c r="CRE56" s="9"/>
      <c r="CRF56" s="9"/>
      <c r="CRG56" s="9"/>
      <c r="CRH56" s="9"/>
      <c r="CRI56" s="9"/>
      <c r="CRJ56" s="9"/>
      <c r="CRK56" s="9"/>
      <c r="CRL56" s="9"/>
      <c r="CRM56" s="9"/>
      <c r="CRN56" s="9"/>
      <c r="CRO56" s="9"/>
      <c r="CRP56" s="9"/>
      <c r="CRQ56" s="9"/>
      <c r="CRR56" s="9"/>
      <c r="CRS56" s="9"/>
      <c r="CRT56" s="9"/>
      <c r="CRU56" s="9"/>
      <c r="CRV56" s="9"/>
      <c r="CRW56" s="9"/>
      <c r="CRX56" s="9"/>
      <c r="CRY56" s="9"/>
      <c r="CRZ56" s="9"/>
      <c r="CSA56" s="9"/>
      <c r="CSB56" s="9"/>
      <c r="CSC56" s="9"/>
      <c r="CSD56" s="9"/>
      <c r="CSE56" s="9"/>
      <c r="CSF56" s="9"/>
      <c r="CSG56" s="9"/>
      <c r="CSH56" s="9"/>
      <c r="CSI56" s="9"/>
      <c r="CSJ56" s="9"/>
      <c r="CSK56" s="9"/>
      <c r="CSL56" s="9"/>
      <c r="CSM56" s="9"/>
      <c r="CSN56" s="9"/>
      <c r="CSO56" s="9"/>
      <c r="CSP56" s="9"/>
      <c r="CSQ56" s="9"/>
      <c r="CSR56" s="9"/>
      <c r="CSS56" s="9"/>
      <c r="CST56" s="9"/>
      <c r="CSU56" s="9"/>
      <c r="CSV56" s="9"/>
      <c r="CSW56" s="9"/>
      <c r="CSX56" s="9"/>
      <c r="CSY56" s="9"/>
      <c r="CSZ56" s="9"/>
      <c r="CTA56" s="9"/>
      <c r="CTB56" s="9"/>
      <c r="CTC56" s="9"/>
      <c r="CTD56" s="9"/>
      <c r="CTE56" s="9"/>
      <c r="CTF56" s="9"/>
      <c r="CTG56" s="9"/>
      <c r="CTH56" s="9"/>
      <c r="CTI56" s="9"/>
      <c r="CTJ56" s="9"/>
      <c r="CTK56" s="9"/>
      <c r="CTL56" s="9"/>
      <c r="CTM56" s="9"/>
      <c r="CTN56" s="9"/>
      <c r="CTO56" s="9"/>
      <c r="CTP56" s="9"/>
      <c r="CTQ56" s="9"/>
      <c r="CTR56" s="9"/>
      <c r="CTS56" s="9"/>
      <c r="CTT56" s="9"/>
      <c r="CTU56" s="9"/>
      <c r="CTV56" s="9"/>
      <c r="CTW56" s="9"/>
      <c r="CTX56" s="9"/>
      <c r="CTY56" s="9"/>
      <c r="CTZ56" s="9"/>
      <c r="CUA56" s="9"/>
      <c r="CUB56" s="9"/>
      <c r="CUC56" s="9"/>
      <c r="CUD56" s="9"/>
      <c r="CUE56" s="9"/>
      <c r="CUF56" s="9"/>
      <c r="CUG56" s="9"/>
      <c r="CUH56" s="9"/>
      <c r="CUI56" s="9"/>
      <c r="CUJ56" s="9"/>
      <c r="CUK56" s="9"/>
      <c r="CUL56" s="9"/>
      <c r="CUM56" s="9"/>
      <c r="CUN56" s="9"/>
      <c r="CUO56" s="9"/>
      <c r="CUP56" s="9"/>
      <c r="CUQ56" s="9"/>
      <c r="CUR56" s="9"/>
      <c r="CUS56" s="9"/>
      <c r="CUT56" s="9"/>
      <c r="CUU56" s="9"/>
      <c r="CUV56" s="9"/>
      <c r="CUW56" s="9"/>
      <c r="CUX56" s="9"/>
      <c r="CUY56" s="9"/>
      <c r="CUZ56" s="9"/>
      <c r="CVA56" s="9"/>
      <c r="CVB56" s="9"/>
      <c r="CVC56" s="9"/>
      <c r="CVD56" s="9"/>
      <c r="CVE56" s="9"/>
      <c r="CVF56" s="9"/>
      <c r="CVG56" s="9"/>
      <c r="CVH56" s="9"/>
      <c r="CVI56" s="9"/>
      <c r="CVJ56" s="9"/>
      <c r="CVK56" s="9"/>
      <c r="CVL56" s="9"/>
      <c r="CVM56" s="9"/>
      <c r="CVN56" s="9"/>
      <c r="CVO56" s="9"/>
      <c r="CVP56" s="9"/>
      <c r="CVQ56" s="9"/>
      <c r="CVR56" s="9"/>
      <c r="CVS56" s="9"/>
      <c r="CVT56" s="9"/>
      <c r="CVU56" s="9"/>
      <c r="CVV56" s="9"/>
      <c r="CVW56" s="9"/>
      <c r="CVX56" s="9"/>
      <c r="CVY56" s="9"/>
      <c r="CVZ56" s="9"/>
      <c r="CWA56" s="9"/>
      <c r="CWB56" s="9"/>
      <c r="CWC56" s="9"/>
      <c r="CWD56" s="9"/>
      <c r="CWE56" s="9"/>
      <c r="CWF56" s="9"/>
      <c r="CWG56" s="9"/>
      <c r="CWH56" s="9"/>
      <c r="CWI56" s="9"/>
      <c r="CWJ56" s="9"/>
      <c r="CWK56" s="9"/>
      <c r="CWL56" s="9"/>
      <c r="CWM56" s="9"/>
      <c r="CWN56" s="9"/>
      <c r="CWO56" s="9"/>
      <c r="CWP56" s="9"/>
      <c r="CWQ56" s="9"/>
      <c r="CWR56" s="9"/>
      <c r="CWS56" s="9"/>
      <c r="CWT56" s="9"/>
      <c r="CWU56" s="9"/>
      <c r="CWV56" s="9"/>
      <c r="CWW56" s="9"/>
      <c r="CWX56" s="9"/>
      <c r="CWY56" s="9"/>
      <c r="CWZ56" s="9"/>
      <c r="CXA56" s="9"/>
      <c r="CXB56" s="9"/>
      <c r="CXC56" s="9"/>
      <c r="CXD56" s="9"/>
      <c r="CXE56" s="9"/>
      <c r="CXF56" s="9"/>
      <c r="CXG56" s="9"/>
      <c r="CXH56" s="9"/>
      <c r="CXI56" s="9"/>
      <c r="CXJ56" s="9"/>
      <c r="CXK56" s="9"/>
      <c r="CXL56" s="9"/>
      <c r="CXM56" s="9"/>
      <c r="CXN56" s="9"/>
      <c r="CXO56" s="9"/>
      <c r="CXP56" s="9"/>
      <c r="CXQ56" s="9"/>
      <c r="CXR56" s="9"/>
      <c r="CXS56" s="9"/>
      <c r="CXT56" s="9"/>
      <c r="CXU56" s="9"/>
      <c r="CXV56" s="9"/>
      <c r="CXW56" s="9"/>
      <c r="CXX56" s="9"/>
      <c r="CXY56" s="9"/>
      <c r="CXZ56" s="9"/>
      <c r="CYA56" s="9"/>
      <c r="CYB56" s="9"/>
      <c r="CYC56" s="9"/>
      <c r="CYD56" s="9"/>
      <c r="CYE56" s="9"/>
      <c r="CYF56" s="9"/>
      <c r="CYG56" s="9"/>
      <c r="CYH56" s="9"/>
      <c r="CYI56" s="9"/>
      <c r="CYJ56" s="9"/>
      <c r="CYK56" s="9"/>
      <c r="CYL56" s="9"/>
      <c r="CYM56" s="9"/>
      <c r="CYN56" s="9"/>
      <c r="CYO56" s="9"/>
      <c r="CYP56" s="9"/>
      <c r="CYQ56" s="9"/>
      <c r="CYR56" s="9"/>
      <c r="CYS56" s="9"/>
      <c r="CYT56" s="9"/>
      <c r="CYU56" s="9"/>
      <c r="CYV56" s="9"/>
      <c r="CYW56" s="9"/>
      <c r="CYX56" s="9"/>
      <c r="CYY56" s="9"/>
      <c r="CYZ56" s="9"/>
      <c r="CZA56" s="9"/>
      <c r="CZB56" s="9"/>
      <c r="CZC56" s="9"/>
      <c r="CZD56" s="9"/>
      <c r="CZE56" s="9"/>
      <c r="CZF56" s="9"/>
      <c r="CZG56" s="9"/>
      <c r="CZH56" s="9"/>
      <c r="CZI56" s="9"/>
      <c r="CZJ56" s="9"/>
      <c r="CZK56" s="9"/>
      <c r="CZL56" s="9"/>
      <c r="CZM56" s="9"/>
      <c r="CZN56" s="9"/>
      <c r="CZO56" s="9"/>
      <c r="CZP56" s="9"/>
      <c r="CZQ56" s="9"/>
      <c r="CZR56" s="9"/>
      <c r="CZS56" s="9"/>
      <c r="CZT56" s="9"/>
      <c r="CZU56" s="9"/>
      <c r="CZV56" s="9"/>
      <c r="CZW56" s="9"/>
      <c r="CZX56" s="9"/>
      <c r="CZY56" s="9"/>
      <c r="CZZ56" s="9"/>
      <c r="DAA56" s="9"/>
      <c r="DAB56" s="9"/>
      <c r="DAC56" s="9"/>
      <c r="DAD56" s="9"/>
      <c r="DAE56" s="9"/>
      <c r="DAF56" s="9"/>
      <c r="DAG56" s="9"/>
      <c r="DAH56" s="9"/>
      <c r="DAI56" s="9"/>
      <c r="DAJ56" s="9"/>
      <c r="DAK56" s="9"/>
      <c r="DAL56" s="9"/>
      <c r="DAM56" s="9"/>
      <c r="DAN56" s="9"/>
      <c r="DAO56" s="9"/>
      <c r="DAP56" s="9"/>
      <c r="DAQ56" s="9"/>
      <c r="DAR56" s="9"/>
      <c r="DAS56" s="9"/>
      <c r="DAT56" s="9"/>
      <c r="DAU56" s="9"/>
      <c r="DAV56" s="9"/>
      <c r="DAW56" s="9"/>
      <c r="DAX56" s="9"/>
      <c r="DAY56" s="9"/>
      <c r="DAZ56" s="9"/>
      <c r="DBA56" s="9"/>
      <c r="DBB56" s="9"/>
      <c r="DBC56" s="9"/>
      <c r="DBD56" s="9"/>
      <c r="DBE56" s="9"/>
      <c r="DBF56" s="9"/>
      <c r="DBG56" s="9"/>
      <c r="DBH56" s="9"/>
      <c r="DBI56" s="9"/>
      <c r="DBJ56" s="9"/>
      <c r="DBK56" s="9"/>
      <c r="DBL56" s="9"/>
      <c r="DBM56" s="9"/>
      <c r="DBN56" s="9"/>
      <c r="DBO56" s="9"/>
      <c r="DBP56" s="9"/>
      <c r="DBQ56" s="9"/>
      <c r="DBR56" s="9"/>
      <c r="DBS56" s="9"/>
      <c r="DBT56" s="9"/>
      <c r="DBU56" s="9"/>
      <c r="DBV56" s="9"/>
      <c r="DBW56" s="9"/>
      <c r="DBX56" s="9"/>
      <c r="DBY56" s="9"/>
      <c r="DBZ56" s="9"/>
      <c r="DCA56" s="9"/>
      <c r="DCB56" s="9"/>
      <c r="DCC56" s="9"/>
      <c r="DCD56" s="9"/>
      <c r="DCE56" s="9"/>
      <c r="DCF56" s="9"/>
      <c r="DCG56" s="9"/>
      <c r="DCH56" s="9"/>
      <c r="DCI56" s="9"/>
      <c r="DCJ56" s="9"/>
      <c r="DCK56" s="9"/>
      <c r="DCL56" s="9"/>
      <c r="DCM56" s="9"/>
      <c r="DCN56" s="9"/>
      <c r="DCO56" s="9"/>
      <c r="DCP56" s="9"/>
      <c r="DCQ56" s="9"/>
      <c r="DCR56" s="9"/>
      <c r="DCS56" s="9"/>
      <c r="DCT56" s="9"/>
      <c r="DCU56" s="9"/>
      <c r="DCV56" s="9"/>
      <c r="DCW56" s="9"/>
      <c r="DCX56" s="9"/>
      <c r="DCY56" s="9"/>
      <c r="DCZ56" s="9"/>
      <c r="DDA56" s="9"/>
      <c r="DDB56" s="9"/>
      <c r="DDC56" s="9"/>
      <c r="DDD56" s="9"/>
      <c r="DDE56" s="9"/>
      <c r="DDF56" s="9"/>
      <c r="DDG56" s="9"/>
      <c r="DDH56" s="9"/>
      <c r="DDI56" s="9"/>
      <c r="DDJ56" s="9"/>
      <c r="DDK56" s="9"/>
      <c r="DDL56" s="9"/>
      <c r="DDM56" s="9"/>
      <c r="DDN56" s="9"/>
      <c r="DDO56" s="9"/>
      <c r="DDP56" s="9"/>
      <c r="DDQ56" s="9"/>
      <c r="DDR56" s="9"/>
      <c r="DDS56" s="9"/>
      <c r="DDT56" s="9"/>
      <c r="DDU56" s="9"/>
      <c r="DDV56" s="9"/>
      <c r="DDW56" s="9"/>
      <c r="DDX56" s="9"/>
      <c r="DDY56" s="9"/>
      <c r="DDZ56" s="9"/>
      <c r="DEA56" s="9"/>
      <c r="DEB56" s="9"/>
      <c r="DEC56" s="9"/>
      <c r="DED56" s="9"/>
      <c r="DEE56" s="9"/>
      <c r="DEF56" s="9"/>
      <c r="DEG56" s="9"/>
      <c r="DEH56" s="9"/>
      <c r="DEI56" s="9"/>
      <c r="DEJ56" s="9"/>
      <c r="DEK56" s="9"/>
      <c r="DEL56" s="9"/>
      <c r="DEM56" s="9"/>
      <c r="DEN56" s="9"/>
      <c r="DEO56" s="9"/>
      <c r="DEP56" s="9"/>
      <c r="DEQ56" s="9"/>
      <c r="DER56" s="9"/>
      <c r="DES56" s="9"/>
      <c r="DET56" s="9"/>
      <c r="DEU56" s="9"/>
      <c r="DEV56" s="9"/>
      <c r="DEW56" s="9"/>
      <c r="DEX56" s="9"/>
      <c r="DEY56" s="9"/>
      <c r="DEZ56" s="9"/>
      <c r="DFA56" s="9"/>
      <c r="DFB56" s="9"/>
      <c r="DFC56" s="9"/>
      <c r="DFD56" s="9"/>
      <c r="DFE56" s="9"/>
      <c r="DFF56" s="9"/>
      <c r="DFG56" s="9"/>
      <c r="DFH56" s="9"/>
      <c r="DFI56" s="9"/>
      <c r="DFJ56" s="9"/>
      <c r="DFK56" s="9"/>
      <c r="DFL56" s="9"/>
      <c r="DFM56" s="9"/>
      <c r="DFN56" s="9"/>
      <c r="DFO56" s="9"/>
      <c r="DFP56" s="9"/>
      <c r="DFQ56" s="9"/>
      <c r="DFR56" s="9"/>
      <c r="DFS56" s="9"/>
      <c r="DFT56" s="9"/>
      <c r="DFU56" s="9"/>
      <c r="DFV56" s="9"/>
      <c r="DFW56" s="9"/>
      <c r="DFX56" s="9"/>
      <c r="DFY56" s="9"/>
      <c r="DFZ56" s="9"/>
      <c r="DGA56" s="9"/>
      <c r="DGB56" s="9"/>
      <c r="DGC56" s="9"/>
      <c r="DGD56" s="9"/>
      <c r="DGE56" s="9"/>
      <c r="DGF56" s="9"/>
      <c r="DGG56" s="9"/>
      <c r="DGH56" s="9"/>
      <c r="DGI56" s="9"/>
      <c r="DGJ56" s="9"/>
      <c r="DGK56" s="9"/>
      <c r="DGL56" s="9"/>
      <c r="DGM56" s="9"/>
      <c r="DGN56" s="9"/>
      <c r="DGO56" s="9"/>
      <c r="DGP56" s="9"/>
      <c r="DGQ56" s="9"/>
      <c r="DGR56" s="9"/>
      <c r="DGS56" s="9"/>
      <c r="DGT56" s="9"/>
      <c r="DGU56" s="9"/>
      <c r="DGV56" s="9"/>
      <c r="DGW56" s="9"/>
      <c r="DGX56" s="9"/>
      <c r="DGY56" s="9"/>
      <c r="DGZ56" s="9"/>
      <c r="DHA56" s="9"/>
      <c r="DHB56" s="9"/>
      <c r="DHC56" s="9"/>
      <c r="DHD56" s="9"/>
      <c r="DHE56" s="9"/>
      <c r="DHF56" s="9"/>
      <c r="DHG56" s="9"/>
      <c r="DHH56" s="9"/>
      <c r="DHI56" s="9"/>
      <c r="DHJ56" s="9"/>
      <c r="DHK56" s="9"/>
      <c r="DHL56" s="9"/>
      <c r="DHM56" s="9"/>
      <c r="DHN56" s="9"/>
      <c r="DHO56" s="9"/>
      <c r="DHP56" s="9"/>
      <c r="DHQ56" s="9"/>
      <c r="DHR56" s="9"/>
      <c r="DHS56" s="9"/>
      <c r="DHT56" s="9"/>
      <c r="DHU56" s="9"/>
      <c r="DHV56" s="9"/>
      <c r="DHW56" s="9"/>
      <c r="DHX56" s="9"/>
      <c r="DHY56" s="9"/>
      <c r="DHZ56" s="9"/>
      <c r="DIA56" s="9"/>
      <c r="DIB56" s="9"/>
      <c r="DIC56" s="9"/>
      <c r="DID56" s="9"/>
      <c r="DIE56" s="9"/>
      <c r="DIF56" s="9"/>
      <c r="DIG56" s="9"/>
      <c r="DIH56" s="9"/>
      <c r="DII56" s="9"/>
      <c r="DIJ56" s="9"/>
      <c r="DIK56" s="9"/>
      <c r="DIL56" s="9"/>
      <c r="DIM56" s="9"/>
      <c r="DIN56" s="9"/>
      <c r="DIO56" s="9"/>
      <c r="DIP56" s="9"/>
      <c r="DIQ56" s="9"/>
      <c r="DIR56" s="9"/>
      <c r="DIS56" s="9"/>
      <c r="DIT56" s="9"/>
      <c r="DIU56" s="9"/>
      <c r="DIV56" s="9"/>
      <c r="DIW56" s="9"/>
      <c r="DIX56" s="9"/>
      <c r="DIY56" s="9"/>
      <c r="DIZ56" s="9"/>
      <c r="DJA56" s="9"/>
      <c r="DJB56" s="9"/>
      <c r="DJC56" s="9"/>
      <c r="DJD56" s="9"/>
      <c r="DJE56" s="9"/>
      <c r="DJF56" s="9"/>
      <c r="DJG56" s="9"/>
      <c r="DJH56" s="9"/>
      <c r="DJI56" s="9"/>
      <c r="DJJ56" s="9"/>
      <c r="DJK56" s="9"/>
      <c r="DJL56" s="9"/>
      <c r="DJM56" s="9"/>
      <c r="DJN56" s="9"/>
      <c r="DJO56" s="9"/>
      <c r="DJP56" s="9"/>
      <c r="DJQ56" s="9"/>
      <c r="DJR56" s="9"/>
      <c r="DJS56" s="9"/>
      <c r="DJT56" s="9"/>
      <c r="DJU56" s="9"/>
      <c r="DJV56" s="9"/>
      <c r="DJW56" s="9"/>
      <c r="DJX56" s="9"/>
      <c r="DJY56" s="9"/>
      <c r="DJZ56" s="9"/>
      <c r="DKA56" s="9"/>
      <c r="DKB56" s="9"/>
      <c r="DKC56" s="9"/>
      <c r="DKD56" s="9"/>
      <c r="DKE56" s="9"/>
      <c r="DKF56" s="9"/>
      <c r="DKG56" s="9"/>
      <c r="DKH56" s="9"/>
      <c r="DKI56" s="9"/>
      <c r="DKJ56" s="9"/>
      <c r="DKK56" s="9"/>
      <c r="DKL56" s="9"/>
      <c r="DKM56" s="9"/>
      <c r="DKN56" s="9"/>
      <c r="DKO56" s="9"/>
      <c r="DKP56" s="9"/>
      <c r="DKQ56" s="9"/>
      <c r="DKR56" s="9"/>
      <c r="DKS56" s="9"/>
      <c r="DKT56" s="9"/>
      <c r="DKU56" s="9"/>
      <c r="DKV56" s="9"/>
      <c r="DKW56" s="9"/>
      <c r="DKX56" s="9"/>
      <c r="DKY56" s="9"/>
      <c r="DKZ56" s="9"/>
      <c r="DLA56" s="9"/>
      <c r="DLB56" s="9"/>
      <c r="DLC56" s="9"/>
      <c r="DLD56" s="9"/>
      <c r="DLE56" s="9"/>
      <c r="DLF56" s="9"/>
      <c r="DLG56" s="9"/>
      <c r="DLH56" s="9"/>
      <c r="DLI56" s="9"/>
      <c r="DLJ56" s="9"/>
      <c r="DLK56" s="9"/>
      <c r="DLL56" s="9"/>
      <c r="DLM56" s="9"/>
      <c r="DLN56" s="9"/>
      <c r="DLO56" s="9"/>
      <c r="DLP56" s="9"/>
      <c r="DLQ56" s="9"/>
      <c r="DLR56" s="9"/>
      <c r="DLS56" s="9"/>
      <c r="DLT56" s="9"/>
      <c r="DLU56" s="9"/>
      <c r="DLV56" s="9"/>
      <c r="DLW56" s="9"/>
      <c r="DLX56" s="9"/>
      <c r="DLY56" s="9"/>
      <c r="DLZ56" s="9"/>
      <c r="DMA56" s="9"/>
      <c r="DMB56" s="9"/>
      <c r="DMC56" s="9"/>
      <c r="DMD56" s="9"/>
      <c r="DME56" s="9"/>
      <c r="DMF56" s="9"/>
      <c r="DMG56" s="9"/>
      <c r="DMH56" s="9"/>
      <c r="DMI56" s="9"/>
      <c r="DMJ56" s="9"/>
      <c r="DMK56" s="9"/>
      <c r="DML56" s="9"/>
      <c r="DMM56" s="9"/>
      <c r="DMN56" s="9"/>
      <c r="DMO56" s="9"/>
      <c r="DMP56" s="9"/>
      <c r="DMQ56" s="9"/>
      <c r="DMR56" s="9"/>
      <c r="DMS56" s="9"/>
      <c r="DMT56" s="9"/>
      <c r="DMU56" s="9"/>
      <c r="DMV56" s="9"/>
      <c r="DMW56" s="9"/>
      <c r="DMX56" s="9"/>
      <c r="DMY56" s="9"/>
      <c r="DMZ56" s="9"/>
      <c r="DNA56" s="9"/>
      <c r="DNB56" s="9"/>
      <c r="DNC56" s="9"/>
      <c r="DND56" s="9"/>
      <c r="DNE56" s="9"/>
      <c r="DNF56" s="9"/>
      <c r="DNG56" s="9"/>
      <c r="DNH56" s="9"/>
      <c r="DNI56" s="9"/>
      <c r="DNJ56" s="9"/>
      <c r="DNK56" s="9"/>
      <c r="DNL56" s="9"/>
      <c r="DNM56" s="9"/>
      <c r="DNN56" s="9"/>
      <c r="DNO56" s="9"/>
      <c r="DNP56" s="9"/>
      <c r="DNQ56" s="9"/>
      <c r="DNR56" s="9"/>
      <c r="DNS56" s="9"/>
      <c r="DNT56" s="9"/>
      <c r="DNU56" s="9"/>
      <c r="DNV56" s="9"/>
      <c r="DNW56" s="9"/>
      <c r="DNX56" s="9"/>
      <c r="DNY56" s="9"/>
      <c r="DNZ56" s="9"/>
      <c r="DOA56" s="9"/>
      <c r="DOB56" s="9"/>
      <c r="DOC56" s="9"/>
      <c r="DOD56" s="9"/>
      <c r="DOE56" s="9"/>
      <c r="DOF56" s="9"/>
      <c r="DOG56" s="9"/>
      <c r="DOH56" s="9"/>
      <c r="DOI56" s="9"/>
      <c r="DOJ56" s="9"/>
      <c r="DOK56" s="9"/>
      <c r="DOL56" s="9"/>
      <c r="DOM56" s="9"/>
      <c r="DON56" s="9"/>
      <c r="DOO56" s="9"/>
      <c r="DOP56" s="9"/>
      <c r="DOQ56" s="9"/>
      <c r="DOR56" s="9"/>
      <c r="DOS56" s="9"/>
      <c r="DOT56" s="9"/>
      <c r="DOU56" s="9"/>
      <c r="DOV56" s="9"/>
      <c r="DOW56" s="9"/>
      <c r="DOX56" s="9"/>
      <c r="DOY56" s="9"/>
      <c r="DOZ56" s="9"/>
      <c r="DPA56" s="9"/>
      <c r="DPB56" s="9"/>
      <c r="DPC56" s="9"/>
      <c r="DPD56" s="9"/>
      <c r="DPE56" s="9"/>
      <c r="DPF56" s="9"/>
      <c r="DPG56" s="9"/>
      <c r="DPH56" s="9"/>
      <c r="DPI56" s="9"/>
      <c r="DPJ56" s="9"/>
      <c r="DPK56" s="9"/>
      <c r="DPL56" s="9"/>
      <c r="DPM56" s="9"/>
      <c r="DPN56" s="9"/>
      <c r="DPO56" s="9"/>
      <c r="DPP56" s="9"/>
      <c r="DPQ56" s="9"/>
      <c r="DPR56" s="9"/>
      <c r="DPS56" s="9"/>
      <c r="DPT56" s="9"/>
      <c r="DPU56" s="9"/>
      <c r="DPV56" s="9"/>
      <c r="DPW56" s="9"/>
      <c r="DPX56" s="9"/>
      <c r="DPY56" s="9"/>
      <c r="DPZ56" s="9"/>
      <c r="DQA56" s="9"/>
      <c r="DQB56" s="9"/>
      <c r="DQC56" s="9"/>
      <c r="DQD56" s="9"/>
      <c r="DQE56" s="9"/>
      <c r="DQF56" s="9"/>
      <c r="DQG56" s="9"/>
      <c r="DQH56" s="9"/>
      <c r="DQI56" s="9"/>
      <c r="DQJ56" s="9"/>
      <c r="DQK56" s="9"/>
      <c r="DQL56" s="9"/>
      <c r="DQM56" s="9"/>
      <c r="DQN56" s="9"/>
      <c r="DQO56" s="9"/>
      <c r="DQP56" s="9"/>
      <c r="DQQ56" s="9"/>
      <c r="DQR56" s="9"/>
      <c r="DQS56" s="9"/>
      <c r="DQT56" s="9"/>
      <c r="DQU56" s="9"/>
      <c r="DQV56" s="9"/>
      <c r="DQW56" s="9"/>
      <c r="DQX56" s="9"/>
      <c r="DQY56" s="9"/>
      <c r="DQZ56" s="9"/>
      <c r="DRA56" s="9"/>
      <c r="DRB56" s="9"/>
      <c r="DRC56" s="9"/>
      <c r="DRD56" s="9"/>
      <c r="DRE56" s="9"/>
      <c r="DRF56" s="9"/>
      <c r="DRG56" s="9"/>
      <c r="DRH56" s="9"/>
      <c r="DRI56" s="9"/>
      <c r="DRJ56" s="9"/>
      <c r="DRK56" s="9"/>
      <c r="DRL56" s="9"/>
      <c r="DRM56" s="9"/>
      <c r="DRN56" s="9"/>
      <c r="DRO56" s="9"/>
      <c r="DRP56" s="9"/>
      <c r="DRQ56" s="9"/>
      <c r="DRR56" s="9"/>
      <c r="DRS56" s="9"/>
      <c r="DRT56" s="9"/>
      <c r="DRU56" s="9"/>
      <c r="DRV56" s="9"/>
      <c r="DRW56" s="9"/>
      <c r="DRX56" s="9"/>
      <c r="DRY56" s="9"/>
      <c r="DRZ56" s="9"/>
      <c r="DSA56" s="9"/>
      <c r="DSB56" s="9"/>
      <c r="DSC56" s="9"/>
      <c r="DSD56" s="9"/>
      <c r="DSE56" s="9"/>
      <c r="DSF56" s="9"/>
      <c r="DSG56" s="9"/>
      <c r="DSH56" s="9"/>
      <c r="DSI56" s="9"/>
      <c r="DSJ56" s="9"/>
      <c r="DSK56" s="9"/>
      <c r="DSL56" s="9"/>
      <c r="DSM56" s="9"/>
      <c r="DSN56" s="9"/>
      <c r="DSO56" s="9"/>
      <c r="DSP56" s="9"/>
      <c r="DSQ56" s="9"/>
      <c r="DSR56" s="9"/>
      <c r="DSS56" s="9"/>
      <c r="DST56" s="9"/>
      <c r="DSU56" s="9"/>
      <c r="DSV56" s="9"/>
      <c r="DSW56" s="9"/>
      <c r="DSX56" s="9"/>
      <c r="DSY56" s="9"/>
      <c r="DSZ56" s="9"/>
      <c r="DTA56" s="9"/>
      <c r="DTB56" s="9"/>
      <c r="DTC56" s="9"/>
      <c r="DTD56" s="9"/>
      <c r="DTE56" s="9"/>
      <c r="DTF56" s="9"/>
      <c r="DTG56" s="9"/>
      <c r="DTH56" s="9"/>
      <c r="DTI56" s="9"/>
      <c r="DTJ56" s="9"/>
      <c r="DTK56" s="9"/>
      <c r="DTL56" s="9"/>
      <c r="DTM56" s="9"/>
      <c r="DTN56" s="9"/>
      <c r="DTO56" s="9"/>
      <c r="DTP56" s="9"/>
      <c r="DTQ56" s="9"/>
      <c r="DTR56" s="9"/>
      <c r="DTS56" s="9"/>
      <c r="DTT56" s="9"/>
      <c r="DTU56" s="9"/>
      <c r="DTV56" s="9"/>
      <c r="DTW56" s="9"/>
      <c r="DTX56" s="9"/>
      <c r="DTY56" s="9"/>
      <c r="DTZ56" s="9"/>
      <c r="DUA56" s="9"/>
      <c r="DUB56" s="9"/>
      <c r="DUC56" s="9"/>
      <c r="DUD56" s="9"/>
      <c r="DUE56" s="9"/>
      <c r="DUF56" s="9"/>
      <c r="DUG56" s="9"/>
      <c r="DUH56" s="9"/>
      <c r="DUI56" s="9"/>
      <c r="DUJ56" s="9"/>
      <c r="DUK56" s="9"/>
      <c r="DUL56" s="9"/>
      <c r="DUM56" s="9"/>
      <c r="DUN56" s="9"/>
      <c r="DUO56" s="9"/>
      <c r="DUP56" s="9"/>
      <c r="DUQ56" s="9"/>
      <c r="DUR56" s="9"/>
      <c r="DUS56" s="9"/>
      <c r="DUT56" s="9"/>
      <c r="DUU56" s="9"/>
      <c r="DUV56" s="9"/>
      <c r="DUW56" s="9"/>
      <c r="DUX56" s="9"/>
      <c r="DUY56" s="9"/>
      <c r="DUZ56" s="9"/>
      <c r="DVA56" s="9"/>
      <c r="DVB56" s="9"/>
      <c r="DVC56" s="9"/>
      <c r="DVD56" s="9"/>
      <c r="DVE56" s="9"/>
      <c r="DVF56" s="9"/>
      <c r="DVG56" s="9"/>
      <c r="DVH56" s="9"/>
      <c r="DVI56" s="9"/>
      <c r="DVJ56" s="9"/>
      <c r="DVK56" s="9"/>
      <c r="DVL56" s="9"/>
      <c r="DVM56" s="9"/>
      <c r="DVN56" s="9"/>
      <c r="DVO56" s="9"/>
      <c r="DVP56" s="9"/>
      <c r="DVQ56" s="9"/>
      <c r="DVR56" s="9"/>
      <c r="DVS56" s="9"/>
      <c r="DVT56" s="9"/>
      <c r="DVU56" s="9"/>
      <c r="DVV56" s="9"/>
      <c r="DVW56" s="9"/>
      <c r="DVX56" s="9"/>
      <c r="DVY56" s="9"/>
      <c r="DVZ56" s="9"/>
      <c r="DWA56" s="9"/>
      <c r="DWB56" s="9"/>
      <c r="DWC56" s="9"/>
      <c r="DWD56" s="9"/>
      <c r="DWE56" s="9"/>
      <c r="DWF56" s="9"/>
      <c r="DWG56" s="9"/>
      <c r="DWH56" s="9"/>
      <c r="DWI56" s="9"/>
      <c r="DWJ56" s="9"/>
      <c r="DWK56" s="9"/>
      <c r="DWL56" s="9"/>
      <c r="DWM56" s="9"/>
      <c r="DWN56" s="9"/>
      <c r="DWO56" s="9"/>
      <c r="DWP56" s="9"/>
      <c r="DWQ56" s="9"/>
      <c r="DWR56" s="9"/>
      <c r="DWS56" s="9"/>
      <c r="DWT56" s="9"/>
      <c r="DWU56" s="9"/>
      <c r="DWV56" s="9"/>
      <c r="DWW56" s="9"/>
      <c r="DWX56" s="9"/>
      <c r="DWY56" s="9"/>
      <c r="DWZ56" s="9"/>
      <c r="DXA56" s="9"/>
      <c r="DXB56" s="9"/>
      <c r="DXC56" s="9"/>
      <c r="DXD56" s="9"/>
      <c r="DXE56" s="9"/>
      <c r="DXF56" s="9"/>
      <c r="DXG56" s="9"/>
      <c r="DXH56" s="9"/>
      <c r="DXI56" s="9"/>
      <c r="DXJ56" s="9"/>
      <c r="DXK56" s="9"/>
      <c r="DXL56" s="9"/>
      <c r="DXM56" s="9"/>
      <c r="DXN56" s="9"/>
      <c r="DXO56" s="9"/>
      <c r="DXP56" s="9"/>
      <c r="DXQ56" s="9"/>
      <c r="DXR56" s="9"/>
      <c r="DXS56" s="9"/>
      <c r="DXT56" s="9"/>
      <c r="DXU56" s="9"/>
      <c r="DXV56" s="9"/>
      <c r="DXW56" s="9"/>
      <c r="DXX56" s="9"/>
      <c r="DXY56" s="9"/>
      <c r="DXZ56" s="9"/>
      <c r="DYA56" s="9"/>
      <c r="DYB56" s="9"/>
      <c r="DYC56" s="9"/>
      <c r="DYD56" s="9"/>
      <c r="DYE56" s="9"/>
      <c r="DYF56" s="9"/>
      <c r="DYG56" s="9"/>
      <c r="DYH56" s="9"/>
      <c r="DYI56" s="9"/>
      <c r="DYJ56" s="9"/>
      <c r="DYK56" s="9"/>
      <c r="DYL56" s="9"/>
      <c r="DYM56" s="9"/>
      <c r="DYN56" s="9"/>
      <c r="DYO56" s="9"/>
      <c r="DYP56" s="9"/>
      <c r="DYQ56" s="9"/>
      <c r="DYR56" s="9"/>
      <c r="DYS56" s="9"/>
      <c r="DYT56" s="9"/>
      <c r="DYU56" s="9"/>
      <c r="DYV56" s="9"/>
      <c r="DYW56" s="9"/>
      <c r="DYX56" s="9"/>
      <c r="DYY56" s="9"/>
      <c r="DYZ56" s="9"/>
      <c r="DZA56" s="9"/>
      <c r="DZB56" s="9"/>
      <c r="DZC56" s="9"/>
      <c r="DZD56" s="9"/>
      <c r="DZE56" s="9"/>
      <c r="DZF56" s="9"/>
      <c r="DZG56" s="9"/>
      <c r="DZH56" s="9"/>
      <c r="DZI56" s="9"/>
      <c r="DZJ56" s="9"/>
      <c r="DZK56" s="9"/>
      <c r="DZL56" s="9"/>
      <c r="DZM56" s="9"/>
      <c r="DZN56" s="9"/>
      <c r="DZO56" s="9"/>
      <c r="DZP56" s="9"/>
      <c r="DZQ56" s="9"/>
      <c r="DZR56" s="9"/>
      <c r="DZS56" s="9"/>
      <c r="DZT56" s="9"/>
      <c r="DZU56" s="9"/>
      <c r="DZV56" s="9"/>
      <c r="DZW56" s="9"/>
      <c r="DZX56" s="9"/>
      <c r="DZY56" s="9"/>
      <c r="DZZ56" s="9"/>
      <c r="EAA56" s="9"/>
      <c r="EAB56" s="9"/>
      <c r="EAC56" s="9"/>
      <c r="EAD56" s="9"/>
      <c r="EAE56" s="9"/>
      <c r="EAF56" s="9"/>
      <c r="EAG56" s="9"/>
      <c r="EAH56" s="9"/>
      <c r="EAI56" s="9"/>
      <c r="EAJ56" s="9"/>
      <c r="EAK56" s="9"/>
      <c r="EAL56" s="9"/>
      <c r="EAM56" s="9"/>
      <c r="EAN56" s="9"/>
      <c r="EAO56" s="9"/>
      <c r="EAP56" s="9"/>
      <c r="EAQ56" s="9"/>
      <c r="EAR56" s="9"/>
      <c r="EAS56" s="9"/>
      <c r="EAT56" s="9"/>
      <c r="EAU56" s="9"/>
      <c r="EAV56" s="9"/>
      <c r="EAW56" s="9"/>
      <c r="EAX56" s="9"/>
      <c r="EAY56" s="9"/>
      <c r="EAZ56" s="9"/>
      <c r="EBA56" s="9"/>
      <c r="EBB56" s="9"/>
      <c r="EBC56" s="9"/>
      <c r="EBD56" s="9"/>
      <c r="EBE56" s="9"/>
      <c r="EBF56" s="9"/>
      <c r="EBG56" s="9"/>
      <c r="EBH56" s="9"/>
      <c r="EBI56" s="9"/>
      <c r="EBJ56" s="9"/>
      <c r="EBK56" s="9"/>
      <c r="EBL56" s="9"/>
      <c r="EBM56" s="9"/>
      <c r="EBN56" s="9"/>
      <c r="EBO56" s="9"/>
      <c r="EBP56" s="9"/>
      <c r="EBQ56" s="9"/>
      <c r="EBR56" s="9"/>
      <c r="EBS56" s="9"/>
      <c r="EBT56" s="9"/>
      <c r="EBU56" s="9"/>
      <c r="EBV56" s="9"/>
      <c r="EBW56" s="9"/>
      <c r="EBX56" s="9"/>
      <c r="EBY56" s="9"/>
      <c r="EBZ56" s="9"/>
      <c r="ECA56" s="9"/>
      <c r="ECB56" s="9"/>
      <c r="ECC56" s="9"/>
      <c r="ECD56" s="9"/>
      <c r="ECE56" s="9"/>
      <c r="ECF56" s="9"/>
      <c r="ECG56" s="9"/>
      <c r="ECH56" s="9"/>
      <c r="ECI56" s="9"/>
      <c r="ECJ56" s="9"/>
      <c r="ECK56" s="9"/>
      <c r="ECL56" s="9"/>
      <c r="ECM56" s="9"/>
      <c r="ECN56" s="9"/>
      <c r="ECO56" s="9"/>
      <c r="ECP56" s="9"/>
      <c r="ECQ56" s="9"/>
      <c r="ECR56" s="9"/>
      <c r="ECS56" s="9"/>
      <c r="ECT56" s="9"/>
      <c r="ECU56" s="9"/>
      <c r="ECV56" s="9"/>
      <c r="ECW56" s="9"/>
      <c r="ECX56" s="9"/>
      <c r="ECY56" s="9"/>
      <c r="ECZ56" s="9"/>
      <c r="EDA56" s="9"/>
      <c r="EDB56" s="9"/>
      <c r="EDC56" s="9"/>
      <c r="EDD56" s="9"/>
      <c r="EDE56" s="9"/>
      <c r="EDF56" s="9"/>
      <c r="EDG56" s="9"/>
      <c r="EDH56" s="9"/>
      <c r="EDI56" s="9"/>
      <c r="EDJ56" s="9"/>
      <c r="EDK56" s="9"/>
      <c r="EDL56" s="9"/>
      <c r="EDM56" s="9"/>
      <c r="EDN56" s="9"/>
      <c r="EDO56" s="9"/>
      <c r="EDP56" s="9"/>
      <c r="EDQ56" s="9"/>
      <c r="EDR56" s="9"/>
      <c r="EDS56" s="9"/>
      <c r="EDT56" s="9"/>
      <c r="EDU56" s="9"/>
      <c r="EDV56" s="9"/>
      <c r="EDW56" s="9"/>
      <c r="EDX56" s="9"/>
      <c r="EDY56" s="9"/>
      <c r="EDZ56" s="9"/>
      <c r="EEA56" s="9"/>
      <c r="EEB56" s="9"/>
      <c r="EEC56" s="9"/>
      <c r="EED56" s="9"/>
      <c r="EEE56" s="9"/>
      <c r="EEF56" s="9"/>
      <c r="EEG56" s="9"/>
      <c r="EEH56" s="9"/>
      <c r="EEI56" s="9"/>
      <c r="EEJ56" s="9"/>
      <c r="EEK56" s="9"/>
      <c r="EEL56" s="9"/>
      <c r="EEM56" s="9"/>
      <c r="EEN56" s="9"/>
      <c r="EEO56" s="9"/>
      <c r="EEP56" s="9"/>
      <c r="EEQ56" s="9"/>
      <c r="EER56" s="9"/>
      <c r="EES56" s="9"/>
      <c r="EET56" s="9"/>
      <c r="EEU56" s="9"/>
      <c r="EEV56" s="9"/>
      <c r="EEW56" s="9"/>
      <c r="EEX56" s="9"/>
      <c r="EEY56" s="9"/>
      <c r="EEZ56" s="9"/>
      <c r="EFA56" s="9"/>
      <c r="EFB56" s="9"/>
      <c r="EFC56" s="9"/>
      <c r="EFD56" s="9"/>
      <c r="EFE56" s="9"/>
      <c r="EFF56" s="9"/>
      <c r="EFG56" s="9"/>
      <c r="EFH56" s="9"/>
      <c r="EFI56" s="9"/>
      <c r="EFJ56" s="9"/>
      <c r="EFK56" s="9"/>
      <c r="EFL56" s="9"/>
      <c r="EFM56" s="9"/>
      <c r="EFN56" s="9"/>
      <c r="EFO56" s="9"/>
      <c r="EFP56" s="9"/>
      <c r="EFQ56" s="9"/>
      <c r="EFR56" s="9"/>
      <c r="EFS56" s="9"/>
      <c r="EFT56" s="9"/>
      <c r="EFU56" s="9"/>
      <c r="EFV56" s="9"/>
      <c r="EFW56" s="9"/>
      <c r="EFX56" s="9"/>
      <c r="EFY56" s="9"/>
      <c r="EFZ56" s="9"/>
      <c r="EGA56" s="9"/>
      <c r="EGB56" s="9"/>
      <c r="EGC56" s="9"/>
      <c r="EGD56" s="9"/>
      <c r="EGE56" s="9"/>
      <c r="EGF56" s="9"/>
      <c r="EGG56" s="9"/>
      <c r="EGH56" s="9"/>
      <c r="EGI56" s="9"/>
      <c r="EGJ56" s="9"/>
      <c r="EGK56" s="9"/>
      <c r="EGL56" s="9"/>
      <c r="EGM56" s="9"/>
      <c r="EGN56" s="9"/>
      <c r="EGO56" s="9"/>
      <c r="EGP56" s="9"/>
      <c r="EGQ56" s="9"/>
      <c r="EGR56" s="9"/>
      <c r="EGS56" s="9"/>
      <c r="EGT56" s="9"/>
      <c r="EGU56" s="9"/>
      <c r="EGV56" s="9"/>
      <c r="EGW56" s="9"/>
      <c r="EGX56" s="9"/>
      <c r="EGY56" s="9"/>
      <c r="EGZ56" s="9"/>
      <c r="EHA56" s="9"/>
      <c r="EHB56" s="9"/>
      <c r="EHC56" s="9"/>
      <c r="EHD56" s="9"/>
      <c r="EHE56" s="9"/>
      <c r="EHF56" s="9"/>
      <c r="EHG56" s="9"/>
      <c r="EHH56" s="9"/>
      <c r="EHI56" s="9"/>
      <c r="EHJ56" s="9"/>
      <c r="EHK56" s="9"/>
      <c r="EHL56" s="9"/>
      <c r="EHM56" s="9"/>
      <c r="EHN56" s="9"/>
      <c r="EHO56" s="9"/>
      <c r="EHP56" s="9"/>
      <c r="EHQ56" s="9"/>
      <c r="EHR56" s="9"/>
      <c r="EHS56" s="9"/>
      <c r="EHT56" s="9"/>
      <c r="EHU56" s="9"/>
      <c r="EHV56" s="9"/>
      <c r="EHW56" s="9"/>
      <c r="EHX56" s="9"/>
      <c r="EHY56" s="9"/>
      <c r="EHZ56" s="9"/>
      <c r="EIA56" s="9"/>
      <c r="EIB56" s="9"/>
      <c r="EIC56" s="9"/>
      <c r="EID56" s="9"/>
      <c r="EIE56" s="9"/>
      <c r="EIF56" s="9"/>
      <c r="EIG56" s="9"/>
      <c r="EIH56" s="9"/>
      <c r="EII56" s="9"/>
      <c r="EIJ56" s="9"/>
      <c r="EIK56" s="9"/>
      <c r="EIL56" s="9"/>
      <c r="EIM56" s="9"/>
      <c r="EIN56" s="9"/>
      <c r="EIO56" s="9"/>
      <c r="EIP56" s="9"/>
      <c r="EIQ56" s="9"/>
      <c r="EIR56" s="9"/>
      <c r="EIS56" s="9"/>
      <c r="EIT56" s="9"/>
      <c r="EIU56" s="9"/>
      <c r="EIV56" s="9"/>
      <c r="EIW56" s="9"/>
      <c r="EIX56" s="9"/>
      <c r="EIY56" s="9"/>
      <c r="EIZ56" s="9"/>
      <c r="EJA56" s="9"/>
      <c r="EJB56" s="9"/>
      <c r="EJC56" s="9"/>
      <c r="EJD56" s="9"/>
      <c r="EJE56" s="9"/>
      <c r="EJF56" s="9"/>
      <c r="EJG56" s="9"/>
      <c r="EJH56" s="9"/>
      <c r="EJI56" s="9"/>
      <c r="EJJ56" s="9"/>
      <c r="EJK56" s="9"/>
      <c r="EJL56" s="9"/>
      <c r="EJM56" s="9"/>
      <c r="EJN56" s="9"/>
      <c r="EJO56" s="9"/>
      <c r="EJP56" s="9"/>
      <c r="EJQ56" s="9"/>
      <c r="EJR56" s="9"/>
      <c r="EJS56" s="9"/>
      <c r="EJT56" s="9"/>
      <c r="EJU56" s="9"/>
      <c r="EJV56" s="9"/>
      <c r="EJW56" s="9"/>
      <c r="EJX56" s="9"/>
      <c r="EJY56" s="9"/>
      <c r="EJZ56" s="9"/>
      <c r="EKA56" s="9"/>
      <c r="EKB56" s="9"/>
      <c r="EKC56" s="9"/>
      <c r="EKD56" s="9"/>
      <c r="EKE56" s="9"/>
      <c r="EKF56" s="9"/>
      <c r="EKG56" s="9"/>
      <c r="EKH56" s="9"/>
      <c r="EKI56" s="9"/>
      <c r="EKJ56" s="9"/>
      <c r="EKK56" s="9"/>
      <c r="EKL56" s="9"/>
      <c r="EKM56" s="9"/>
      <c r="EKN56" s="9"/>
      <c r="EKO56" s="9"/>
      <c r="EKP56" s="9"/>
      <c r="EKQ56" s="9"/>
      <c r="EKR56" s="9"/>
      <c r="EKS56" s="9"/>
      <c r="EKT56" s="9"/>
      <c r="EKU56" s="9"/>
      <c r="EKV56" s="9"/>
      <c r="EKW56" s="9"/>
      <c r="EKX56" s="9"/>
      <c r="EKY56" s="9"/>
      <c r="EKZ56" s="9"/>
      <c r="ELA56" s="9"/>
      <c r="ELB56" s="9"/>
      <c r="ELC56" s="9"/>
      <c r="ELD56" s="9"/>
      <c r="ELE56" s="9"/>
      <c r="ELF56" s="9"/>
      <c r="ELG56" s="9"/>
      <c r="ELH56" s="9"/>
      <c r="ELI56" s="9"/>
      <c r="ELJ56" s="9"/>
      <c r="ELK56" s="9"/>
      <c r="ELL56" s="9"/>
      <c r="ELM56" s="9"/>
      <c r="ELN56" s="9"/>
      <c r="ELO56" s="9"/>
      <c r="ELP56" s="9"/>
      <c r="ELQ56" s="9"/>
      <c r="ELR56" s="9"/>
      <c r="ELS56" s="9"/>
      <c r="ELT56" s="9"/>
      <c r="ELU56" s="9"/>
      <c r="ELV56" s="9"/>
      <c r="ELW56" s="9"/>
      <c r="ELX56" s="9"/>
      <c r="ELY56" s="9"/>
      <c r="ELZ56" s="9"/>
      <c r="EMA56" s="9"/>
      <c r="EMB56" s="9"/>
      <c r="EMC56" s="9"/>
      <c r="EMD56" s="9"/>
      <c r="EME56" s="9"/>
      <c r="EMF56" s="9"/>
      <c r="EMG56" s="9"/>
      <c r="EMH56" s="9"/>
      <c r="EMI56" s="9"/>
      <c r="EMJ56" s="9"/>
      <c r="EMK56" s="9"/>
      <c r="EML56" s="9"/>
      <c r="EMM56" s="9"/>
      <c r="EMN56" s="9"/>
      <c r="EMO56" s="9"/>
      <c r="EMP56" s="9"/>
      <c r="EMQ56" s="9"/>
      <c r="EMR56" s="9"/>
      <c r="EMS56" s="9"/>
      <c r="EMT56" s="9"/>
      <c r="EMU56" s="9"/>
      <c r="EMV56" s="9"/>
      <c r="EMW56" s="9"/>
      <c r="EMX56" s="9"/>
      <c r="EMY56" s="9"/>
      <c r="EMZ56" s="9"/>
      <c r="ENA56" s="9"/>
      <c r="ENB56" s="9"/>
      <c r="ENC56" s="9"/>
      <c r="END56" s="9"/>
      <c r="ENE56" s="9"/>
      <c r="ENF56" s="9"/>
      <c r="ENG56" s="9"/>
      <c r="ENH56" s="9"/>
      <c r="ENI56" s="9"/>
      <c r="ENJ56" s="9"/>
      <c r="ENK56" s="9"/>
      <c r="ENL56" s="9"/>
      <c r="ENM56" s="9"/>
      <c r="ENN56" s="9"/>
      <c r="ENO56" s="9"/>
      <c r="ENP56" s="9"/>
      <c r="ENQ56" s="9"/>
      <c r="ENR56" s="9"/>
      <c r="ENS56" s="9"/>
      <c r="ENT56" s="9"/>
      <c r="ENU56" s="9"/>
      <c r="ENV56" s="9"/>
      <c r="ENW56" s="9"/>
      <c r="ENX56" s="9"/>
      <c r="ENY56" s="9"/>
      <c r="ENZ56" s="9"/>
      <c r="EOA56" s="9"/>
      <c r="EOB56" s="9"/>
      <c r="EOC56" s="9"/>
      <c r="EOD56" s="9"/>
      <c r="EOE56" s="9"/>
      <c r="EOF56" s="9"/>
      <c r="EOG56" s="9"/>
      <c r="EOH56" s="9"/>
      <c r="EOI56" s="9"/>
      <c r="EOJ56" s="9"/>
      <c r="EOK56" s="9"/>
      <c r="EOL56" s="9"/>
      <c r="EOM56" s="9"/>
      <c r="EON56" s="9"/>
      <c r="EOO56" s="9"/>
      <c r="EOP56" s="9"/>
      <c r="EOQ56" s="9"/>
      <c r="EOR56" s="9"/>
      <c r="EOS56" s="9"/>
      <c r="EOT56" s="9"/>
      <c r="EOU56" s="9"/>
      <c r="EOV56" s="9"/>
      <c r="EOW56" s="9"/>
      <c r="EOX56" s="9"/>
      <c r="EOY56" s="9"/>
      <c r="EOZ56" s="9"/>
      <c r="EPA56" s="9"/>
      <c r="EPB56" s="9"/>
      <c r="EPC56" s="9"/>
      <c r="EPD56" s="9"/>
      <c r="EPE56" s="9"/>
      <c r="EPF56" s="9"/>
      <c r="EPG56" s="9"/>
      <c r="EPH56" s="9"/>
      <c r="EPI56" s="9"/>
      <c r="EPJ56" s="9"/>
      <c r="EPK56" s="9"/>
      <c r="EPL56" s="9"/>
      <c r="EPM56" s="9"/>
      <c r="EPN56" s="9"/>
      <c r="EPO56" s="9"/>
      <c r="EPP56" s="9"/>
      <c r="EPQ56" s="9"/>
      <c r="EPR56" s="9"/>
      <c r="EPS56" s="9"/>
      <c r="EPT56" s="9"/>
      <c r="EPU56" s="9"/>
      <c r="EPV56" s="9"/>
      <c r="EPW56" s="9"/>
      <c r="EPX56" s="9"/>
      <c r="EPY56" s="9"/>
      <c r="EPZ56" s="9"/>
      <c r="EQA56" s="9"/>
      <c r="EQB56" s="9"/>
      <c r="EQC56" s="9"/>
      <c r="EQD56" s="9"/>
      <c r="EQE56" s="9"/>
      <c r="EQF56" s="9"/>
      <c r="EQG56" s="9"/>
      <c r="EQH56" s="9"/>
      <c r="EQI56" s="9"/>
      <c r="EQJ56" s="9"/>
      <c r="EQK56" s="9"/>
      <c r="EQL56" s="9"/>
      <c r="EQM56" s="9"/>
      <c r="EQN56" s="9"/>
      <c r="EQO56" s="9"/>
      <c r="EQP56" s="9"/>
      <c r="EQQ56" s="9"/>
      <c r="EQR56" s="9"/>
      <c r="EQS56" s="9"/>
      <c r="EQT56" s="9"/>
      <c r="EQU56" s="9"/>
      <c r="EQV56" s="9"/>
      <c r="EQW56" s="9"/>
      <c r="EQX56" s="9"/>
      <c r="EQY56" s="9"/>
      <c r="EQZ56" s="9"/>
      <c r="ERA56" s="9"/>
      <c r="ERB56" s="9"/>
      <c r="ERC56" s="9"/>
      <c r="ERD56" s="9"/>
      <c r="ERE56" s="9"/>
      <c r="ERF56" s="9"/>
      <c r="ERG56" s="9"/>
      <c r="ERH56" s="9"/>
      <c r="ERI56" s="9"/>
      <c r="ERJ56" s="9"/>
      <c r="ERK56" s="9"/>
      <c r="ERL56" s="9"/>
      <c r="ERM56" s="9"/>
      <c r="ERN56" s="9"/>
      <c r="ERO56" s="9"/>
      <c r="ERP56" s="9"/>
      <c r="ERQ56" s="9"/>
      <c r="ERR56" s="9"/>
      <c r="ERS56" s="9"/>
      <c r="ERT56" s="9"/>
      <c r="ERU56" s="9"/>
      <c r="ERV56" s="9"/>
      <c r="ERW56" s="9"/>
      <c r="ERX56" s="9"/>
      <c r="ERY56" s="9"/>
      <c r="ERZ56" s="9"/>
      <c r="ESA56" s="9"/>
      <c r="ESB56" s="9"/>
      <c r="ESC56" s="9"/>
      <c r="ESD56" s="9"/>
      <c r="ESE56" s="9"/>
      <c r="ESF56" s="9"/>
      <c r="ESG56" s="9"/>
      <c r="ESH56" s="9"/>
      <c r="ESI56" s="9"/>
      <c r="ESJ56" s="9"/>
      <c r="ESK56" s="9"/>
      <c r="ESL56" s="9"/>
      <c r="ESM56" s="9"/>
      <c r="ESN56" s="9"/>
      <c r="ESO56" s="9"/>
      <c r="ESP56" s="9"/>
      <c r="ESQ56" s="9"/>
      <c r="ESR56" s="9"/>
      <c r="ESS56" s="9"/>
      <c r="EST56" s="9"/>
      <c r="ESU56" s="9"/>
      <c r="ESV56" s="9"/>
      <c r="ESW56" s="9"/>
      <c r="ESX56" s="9"/>
      <c r="ESY56" s="9"/>
      <c r="ESZ56" s="9"/>
      <c r="ETA56" s="9"/>
      <c r="ETB56" s="9"/>
      <c r="ETC56" s="9"/>
      <c r="ETD56" s="9"/>
      <c r="ETE56" s="9"/>
      <c r="ETF56" s="9"/>
      <c r="ETG56" s="9"/>
      <c r="ETH56" s="9"/>
      <c r="ETI56" s="9"/>
      <c r="ETJ56" s="9"/>
      <c r="ETK56" s="9"/>
      <c r="ETL56" s="9"/>
      <c r="ETM56" s="9"/>
      <c r="ETN56" s="9"/>
      <c r="ETO56" s="9"/>
      <c r="ETP56" s="9"/>
      <c r="ETQ56" s="9"/>
      <c r="ETR56" s="9"/>
      <c r="ETS56" s="9"/>
      <c r="ETT56" s="9"/>
      <c r="ETU56" s="9"/>
      <c r="ETV56" s="9"/>
      <c r="ETW56" s="9"/>
      <c r="ETX56" s="9"/>
      <c r="ETY56" s="9"/>
      <c r="ETZ56" s="9"/>
      <c r="EUA56" s="9"/>
      <c r="EUB56" s="9"/>
      <c r="EUC56" s="9"/>
      <c r="EUD56" s="9"/>
      <c r="EUE56" s="9"/>
      <c r="EUF56" s="9"/>
      <c r="EUG56" s="9"/>
      <c r="EUH56" s="9"/>
      <c r="EUI56" s="9"/>
      <c r="EUJ56" s="9"/>
      <c r="EUK56" s="9"/>
      <c r="EUL56" s="9"/>
      <c r="EUM56" s="9"/>
      <c r="EUN56" s="9"/>
      <c r="EUO56" s="9"/>
      <c r="EUP56" s="9"/>
      <c r="EUQ56" s="9"/>
      <c r="EUR56" s="9"/>
      <c r="EUS56" s="9"/>
      <c r="EUT56" s="9"/>
      <c r="EUU56" s="9"/>
      <c r="EUV56" s="9"/>
      <c r="EUW56" s="9"/>
      <c r="EUX56" s="9"/>
      <c r="EUY56" s="9"/>
      <c r="EUZ56" s="9"/>
      <c r="EVA56" s="9"/>
      <c r="EVB56" s="9"/>
      <c r="EVC56" s="9"/>
      <c r="EVD56" s="9"/>
      <c r="EVE56" s="9"/>
      <c r="EVF56" s="9"/>
      <c r="EVG56" s="9"/>
      <c r="EVH56" s="9"/>
      <c r="EVI56" s="9"/>
      <c r="EVJ56" s="9"/>
      <c r="EVK56" s="9"/>
      <c r="EVL56" s="9"/>
      <c r="EVM56" s="9"/>
      <c r="EVN56" s="9"/>
      <c r="EVO56" s="9"/>
      <c r="EVP56" s="9"/>
      <c r="EVQ56" s="9"/>
      <c r="EVR56" s="9"/>
      <c r="EVS56" s="9"/>
      <c r="EVT56" s="9"/>
      <c r="EVU56" s="9"/>
      <c r="EVV56" s="9"/>
      <c r="EVW56" s="9"/>
      <c r="EVX56" s="9"/>
      <c r="EVY56" s="9"/>
      <c r="EVZ56" s="9"/>
      <c r="EWA56" s="9"/>
      <c r="EWB56" s="9"/>
      <c r="EWC56" s="9"/>
      <c r="EWD56" s="9"/>
      <c r="EWE56" s="9"/>
      <c r="EWF56" s="9"/>
      <c r="EWG56" s="9"/>
      <c r="EWH56" s="9"/>
      <c r="EWI56" s="9"/>
      <c r="EWJ56" s="9"/>
      <c r="EWK56" s="9"/>
      <c r="EWL56" s="9"/>
      <c r="EWM56" s="9"/>
      <c r="EWN56" s="9"/>
      <c r="EWO56" s="9"/>
      <c r="EWP56" s="9"/>
      <c r="EWQ56" s="9"/>
      <c r="EWR56" s="9"/>
      <c r="EWS56" s="9"/>
      <c r="EWT56" s="9"/>
      <c r="EWU56" s="9"/>
      <c r="EWV56" s="9"/>
      <c r="EWW56" s="9"/>
      <c r="EWX56" s="9"/>
      <c r="EWY56" s="9"/>
      <c r="EWZ56" s="9"/>
      <c r="EXA56" s="9"/>
      <c r="EXB56" s="9"/>
      <c r="EXC56" s="9"/>
      <c r="EXD56" s="9"/>
      <c r="EXE56" s="9"/>
      <c r="EXF56" s="9"/>
      <c r="EXG56" s="9"/>
      <c r="EXH56" s="9"/>
      <c r="EXI56" s="9"/>
      <c r="EXJ56" s="9"/>
      <c r="EXK56" s="9"/>
      <c r="EXL56" s="9"/>
      <c r="EXM56" s="9"/>
      <c r="EXN56" s="9"/>
      <c r="EXO56" s="9"/>
      <c r="EXP56" s="9"/>
      <c r="EXQ56" s="9"/>
      <c r="EXR56" s="9"/>
      <c r="EXS56" s="9"/>
      <c r="EXT56" s="9"/>
      <c r="EXU56" s="9"/>
      <c r="EXV56" s="9"/>
      <c r="EXW56" s="9"/>
      <c r="EXX56" s="9"/>
      <c r="EXY56" s="9"/>
      <c r="EXZ56" s="9"/>
      <c r="EYA56" s="9"/>
      <c r="EYB56" s="9"/>
      <c r="EYC56" s="9"/>
      <c r="EYD56" s="9"/>
      <c r="EYE56" s="9"/>
      <c r="EYF56" s="9"/>
      <c r="EYG56" s="9"/>
      <c r="EYH56" s="9"/>
      <c r="EYI56" s="9"/>
      <c r="EYJ56" s="9"/>
      <c r="EYK56" s="9"/>
      <c r="EYL56" s="9"/>
      <c r="EYM56" s="9"/>
      <c r="EYN56" s="9"/>
      <c r="EYO56" s="9"/>
      <c r="EYP56" s="9"/>
      <c r="EYQ56" s="9"/>
      <c r="EYR56" s="9"/>
      <c r="EYS56" s="9"/>
      <c r="EYT56" s="9"/>
      <c r="EYU56" s="9"/>
      <c r="EYV56" s="9"/>
      <c r="EYW56" s="9"/>
      <c r="EYX56" s="9"/>
      <c r="EYY56" s="9"/>
      <c r="EYZ56" s="9"/>
      <c r="EZA56" s="9"/>
      <c r="EZB56" s="9"/>
      <c r="EZC56" s="9"/>
      <c r="EZD56" s="9"/>
      <c r="EZE56" s="9"/>
      <c r="EZF56" s="9"/>
      <c r="EZG56" s="9"/>
      <c r="EZH56" s="9"/>
      <c r="EZI56" s="9"/>
      <c r="EZJ56" s="9"/>
      <c r="EZK56" s="9"/>
      <c r="EZL56" s="9"/>
      <c r="EZM56" s="9"/>
      <c r="EZN56" s="9"/>
      <c r="EZO56" s="9"/>
      <c r="EZP56" s="9"/>
      <c r="EZQ56" s="9"/>
      <c r="EZR56" s="9"/>
      <c r="EZS56" s="9"/>
      <c r="EZT56" s="9"/>
      <c r="EZU56" s="9"/>
      <c r="EZV56" s="9"/>
      <c r="EZW56" s="9"/>
      <c r="EZX56" s="9"/>
      <c r="EZY56" s="9"/>
      <c r="EZZ56" s="9"/>
      <c r="FAA56" s="9"/>
      <c r="FAB56" s="9"/>
      <c r="FAC56" s="9"/>
      <c r="FAD56" s="9"/>
      <c r="FAE56" s="9"/>
      <c r="FAF56" s="9"/>
      <c r="FAG56" s="9"/>
      <c r="FAH56" s="9"/>
      <c r="FAI56" s="9"/>
      <c r="FAJ56" s="9"/>
      <c r="FAK56" s="9"/>
      <c r="FAL56" s="9"/>
      <c r="FAM56" s="9"/>
      <c r="FAN56" s="9"/>
      <c r="FAO56" s="9"/>
      <c r="FAP56" s="9"/>
      <c r="FAQ56" s="9"/>
      <c r="FAR56" s="9"/>
      <c r="FAS56" s="9"/>
      <c r="FAT56" s="9"/>
      <c r="FAU56" s="9"/>
      <c r="FAV56" s="9"/>
      <c r="FAW56" s="9"/>
      <c r="FAX56" s="9"/>
      <c r="FAY56" s="9"/>
      <c r="FAZ56" s="9"/>
      <c r="FBA56" s="9"/>
      <c r="FBB56" s="9"/>
      <c r="FBC56" s="9"/>
      <c r="FBD56" s="9"/>
      <c r="FBE56" s="9"/>
      <c r="FBF56" s="9"/>
      <c r="FBG56" s="9"/>
      <c r="FBH56" s="9"/>
      <c r="FBI56" s="9"/>
      <c r="FBJ56" s="9"/>
      <c r="FBK56" s="9"/>
      <c r="FBL56" s="9"/>
      <c r="FBM56" s="9"/>
      <c r="FBN56" s="9"/>
      <c r="FBO56" s="9"/>
      <c r="FBP56" s="9"/>
      <c r="FBQ56" s="9"/>
      <c r="FBR56" s="9"/>
      <c r="FBS56" s="9"/>
      <c r="FBT56" s="9"/>
      <c r="FBU56" s="9"/>
      <c r="FBV56" s="9"/>
      <c r="FBW56" s="9"/>
      <c r="FBX56" s="9"/>
      <c r="FBY56" s="9"/>
      <c r="FBZ56" s="9"/>
      <c r="FCA56" s="9"/>
      <c r="FCB56" s="9"/>
      <c r="FCC56" s="9"/>
      <c r="FCD56" s="9"/>
      <c r="FCE56" s="9"/>
      <c r="FCF56" s="9"/>
      <c r="FCG56" s="9"/>
      <c r="FCH56" s="9"/>
      <c r="FCI56" s="9"/>
      <c r="FCJ56" s="9"/>
      <c r="FCK56" s="9"/>
      <c r="FCL56" s="9"/>
      <c r="FCM56" s="9"/>
      <c r="FCN56" s="9"/>
      <c r="FCO56" s="9"/>
      <c r="FCP56" s="9"/>
      <c r="FCQ56" s="9"/>
      <c r="FCR56" s="9"/>
      <c r="FCS56" s="9"/>
      <c r="FCT56" s="9"/>
      <c r="FCU56" s="9"/>
      <c r="FCV56" s="9"/>
      <c r="FCW56" s="9"/>
      <c r="FCX56" s="9"/>
      <c r="FCY56" s="9"/>
      <c r="FCZ56" s="9"/>
      <c r="FDA56" s="9"/>
      <c r="FDB56" s="9"/>
      <c r="FDC56" s="9"/>
      <c r="FDD56" s="9"/>
      <c r="FDE56" s="9"/>
      <c r="FDF56" s="9"/>
      <c r="FDG56" s="9"/>
      <c r="FDH56" s="9"/>
      <c r="FDI56" s="9"/>
      <c r="FDJ56" s="9"/>
      <c r="FDK56" s="9"/>
      <c r="FDL56" s="9"/>
      <c r="FDM56" s="9"/>
      <c r="FDN56" s="9"/>
      <c r="FDO56" s="9"/>
      <c r="FDP56" s="9"/>
      <c r="FDQ56" s="9"/>
      <c r="FDR56" s="9"/>
      <c r="FDS56" s="9"/>
      <c r="FDT56" s="9"/>
      <c r="FDU56" s="9"/>
      <c r="FDV56" s="9"/>
      <c r="FDW56" s="9"/>
      <c r="FDX56" s="9"/>
      <c r="FDY56" s="9"/>
      <c r="FDZ56" s="9"/>
      <c r="FEA56" s="9"/>
      <c r="FEB56" s="9"/>
      <c r="FEC56" s="9"/>
      <c r="FED56" s="9"/>
      <c r="FEE56" s="9"/>
      <c r="FEF56" s="9"/>
      <c r="FEG56" s="9"/>
      <c r="FEH56" s="9"/>
      <c r="FEI56" s="9"/>
      <c r="FEJ56" s="9"/>
      <c r="FEK56" s="9"/>
      <c r="FEL56" s="9"/>
      <c r="FEM56" s="9"/>
      <c r="FEN56" s="9"/>
      <c r="FEO56" s="9"/>
      <c r="FEP56" s="9"/>
      <c r="FEQ56" s="9"/>
      <c r="FER56" s="9"/>
      <c r="FES56" s="9"/>
      <c r="FET56" s="9"/>
      <c r="FEU56" s="9"/>
      <c r="FEV56" s="9"/>
      <c r="FEW56" s="9"/>
      <c r="FEX56" s="9"/>
      <c r="FEY56" s="9"/>
      <c r="FEZ56" s="9"/>
      <c r="FFA56" s="9"/>
      <c r="FFB56" s="9"/>
      <c r="FFC56" s="9"/>
      <c r="FFD56" s="9"/>
      <c r="FFE56" s="9"/>
      <c r="FFF56" s="9"/>
      <c r="FFG56" s="9"/>
      <c r="FFH56" s="9"/>
      <c r="FFI56" s="9"/>
      <c r="FFJ56" s="9"/>
      <c r="FFK56" s="9"/>
      <c r="FFL56" s="9"/>
      <c r="FFM56" s="9"/>
      <c r="FFN56" s="9"/>
      <c r="FFO56" s="9"/>
      <c r="FFP56" s="9"/>
      <c r="FFQ56" s="9"/>
      <c r="FFR56" s="9"/>
      <c r="FFS56" s="9"/>
      <c r="FFT56" s="9"/>
      <c r="FFU56" s="9"/>
      <c r="FFV56" s="9"/>
      <c r="FFW56" s="9"/>
      <c r="FFX56" s="9"/>
      <c r="FFY56" s="9"/>
      <c r="FFZ56" s="9"/>
      <c r="FGA56" s="9"/>
      <c r="FGB56" s="9"/>
      <c r="FGC56" s="9"/>
      <c r="FGD56" s="9"/>
      <c r="FGE56" s="9"/>
      <c r="FGF56" s="9"/>
      <c r="FGG56" s="9"/>
      <c r="FGH56" s="9"/>
      <c r="FGI56" s="9"/>
      <c r="FGJ56" s="9"/>
      <c r="FGK56" s="9"/>
      <c r="FGL56" s="9"/>
      <c r="FGM56" s="9"/>
      <c r="FGN56" s="9"/>
      <c r="FGO56" s="9"/>
      <c r="FGP56" s="9"/>
      <c r="FGQ56" s="9"/>
      <c r="FGR56" s="9"/>
      <c r="FGS56" s="9"/>
      <c r="FGT56" s="9"/>
      <c r="FGU56" s="9"/>
      <c r="FGV56" s="9"/>
      <c r="FGW56" s="9"/>
      <c r="FGX56" s="9"/>
      <c r="FGY56" s="9"/>
      <c r="FGZ56" s="9"/>
      <c r="FHA56" s="9"/>
      <c r="FHB56" s="9"/>
      <c r="FHC56" s="9"/>
      <c r="FHD56" s="9"/>
      <c r="FHE56" s="9"/>
      <c r="FHF56" s="9"/>
      <c r="FHG56" s="9"/>
      <c r="FHH56" s="9"/>
      <c r="FHI56" s="9"/>
      <c r="FHJ56" s="9"/>
      <c r="FHK56" s="9"/>
      <c r="FHL56" s="9"/>
      <c r="FHM56" s="9"/>
      <c r="FHN56" s="9"/>
      <c r="FHO56" s="9"/>
      <c r="FHP56" s="9"/>
      <c r="FHQ56" s="9"/>
      <c r="FHR56" s="9"/>
      <c r="FHS56" s="9"/>
      <c r="FHT56" s="9"/>
      <c r="FHU56" s="9"/>
      <c r="FHV56" s="9"/>
      <c r="FHW56" s="9"/>
      <c r="FHX56" s="9"/>
      <c r="FHY56" s="9"/>
      <c r="FHZ56" s="9"/>
      <c r="FIA56" s="9"/>
      <c r="FIB56" s="9"/>
      <c r="FIC56" s="9"/>
      <c r="FID56" s="9"/>
      <c r="FIE56" s="9"/>
      <c r="FIF56" s="9"/>
      <c r="FIG56" s="9"/>
      <c r="FIH56" s="9"/>
      <c r="FII56" s="9"/>
      <c r="FIJ56" s="9"/>
      <c r="FIK56" s="9"/>
      <c r="FIL56" s="9"/>
      <c r="FIM56" s="9"/>
      <c r="FIN56" s="9"/>
      <c r="FIO56" s="9"/>
      <c r="FIP56" s="9"/>
      <c r="FIQ56" s="9"/>
      <c r="FIR56" s="9"/>
      <c r="FIS56" s="9"/>
      <c r="FIT56" s="9"/>
      <c r="FIU56" s="9"/>
      <c r="FIV56" s="9"/>
      <c r="FIW56" s="9"/>
      <c r="FIX56" s="9"/>
      <c r="FIY56" s="9"/>
      <c r="FIZ56" s="9"/>
      <c r="FJA56" s="9"/>
      <c r="FJB56" s="9"/>
      <c r="FJC56" s="9"/>
      <c r="FJD56" s="9"/>
      <c r="FJE56" s="9"/>
      <c r="FJF56" s="9"/>
      <c r="FJG56" s="9"/>
      <c r="FJH56" s="9"/>
      <c r="FJI56" s="9"/>
      <c r="FJJ56" s="9"/>
      <c r="FJK56" s="9"/>
      <c r="FJL56" s="9"/>
      <c r="FJM56" s="9"/>
      <c r="FJN56" s="9"/>
      <c r="FJO56" s="9"/>
      <c r="FJP56" s="9"/>
      <c r="FJQ56" s="9"/>
      <c r="FJR56" s="9"/>
      <c r="FJS56" s="9"/>
      <c r="FJT56" s="9"/>
      <c r="FJU56" s="9"/>
      <c r="FJV56" s="9"/>
      <c r="FJW56" s="9"/>
      <c r="FJX56" s="9"/>
      <c r="FJY56" s="9"/>
      <c r="FJZ56" s="9"/>
      <c r="FKA56" s="9"/>
      <c r="FKB56" s="9"/>
      <c r="FKC56" s="9"/>
      <c r="FKD56" s="9"/>
      <c r="FKE56" s="9"/>
      <c r="FKF56" s="9"/>
      <c r="FKG56" s="9"/>
      <c r="FKH56" s="9"/>
      <c r="FKI56" s="9"/>
      <c r="FKJ56" s="9"/>
      <c r="FKK56" s="9"/>
      <c r="FKL56" s="9"/>
      <c r="FKM56" s="9"/>
      <c r="FKN56" s="9"/>
      <c r="FKO56" s="9"/>
      <c r="FKP56" s="9"/>
      <c r="FKQ56" s="9"/>
      <c r="FKR56" s="9"/>
      <c r="FKS56" s="9"/>
      <c r="FKT56" s="9"/>
      <c r="FKU56" s="9"/>
      <c r="FKV56" s="9"/>
      <c r="FKW56" s="9"/>
      <c r="FKX56" s="9"/>
      <c r="FKY56" s="9"/>
      <c r="FKZ56" s="9"/>
      <c r="FLA56" s="9"/>
      <c r="FLB56" s="9"/>
      <c r="FLC56" s="9"/>
      <c r="FLD56" s="9"/>
      <c r="FLE56" s="9"/>
      <c r="FLF56" s="9"/>
      <c r="FLG56" s="9"/>
      <c r="FLH56" s="9"/>
      <c r="FLI56" s="9"/>
      <c r="FLJ56" s="9"/>
      <c r="FLK56" s="9"/>
      <c r="FLL56" s="9"/>
      <c r="FLM56" s="9"/>
      <c r="FLN56" s="9"/>
      <c r="FLO56" s="9"/>
      <c r="FLP56" s="9"/>
      <c r="FLQ56" s="9"/>
      <c r="FLR56" s="9"/>
      <c r="FLS56" s="9"/>
      <c r="FLT56" s="9"/>
      <c r="FLU56" s="9"/>
      <c r="FLV56" s="9"/>
      <c r="FLW56" s="9"/>
      <c r="FLX56" s="9"/>
      <c r="FLY56" s="9"/>
      <c r="FLZ56" s="9"/>
      <c r="FMA56" s="9"/>
      <c r="FMB56" s="9"/>
      <c r="FMC56" s="9"/>
      <c r="FMD56" s="9"/>
      <c r="FME56" s="9"/>
      <c r="FMF56" s="9"/>
      <c r="FMG56" s="9"/>
      <c r="FMH56" s="9"/>
      <c r="FMI56" s="9"/>
      <c r="FMJ56" s="9"/>
      <c r="FMK56" s="9"/>
      <c r="FML56" s="9"/>
      <c r="FMM56" s="9"/>
      <c r="FMN56" s="9"/>
      <c r="FMO56" s="9"/>
      <c r="FMP56" s="9"/>
      <c r="FMQ56" s="9"/>
      <c r="FMR56" s="9"/>
      <c r="FMS56" s="9"/>
      <c r="FMT56" s="9"/>
      <c r="FMU56" s="9"/>
      <c r="FMV56" s="9"/>
      <c r="FMW56" s="9"/>
      <c r="FMX56" s="9"/>
      <c r="FMY56" s="9"/>
      <c r="FMZ56" s="9"/>
      <c r="FNA56" s="9"/>
      <c r="FNB56" s="9"/>
      <c r="FNC56" s="9"/>
      <c r="FND56" s="9"/>
      <c r="FNE56" s="9"/>
      <c r="FNF56" s="9"/>
      <c r="FNG56" s="9"/>
      <c r="FNH56" s="9"/>
      <c r="FNI56" s="9"/>
      <c r="FNJ56" s="9"/>
      <c r="FNK56" s="9"/>
      <c r="FNL56" s="9"/>
      <c r="FNM56" s="9"/>
      <c r="FNN56" s="9"/>
      <c r="FNO56" s="9"/>
      <c r="FNP56" s="9"/>
      <c r="FNQ56" s="9"/>
      <c r="FNR56" s="9"/>
      <c r="FNS56" s="9"/>
      <c r="FNT56" s="9"/>
      <c r="FNU56" s="9"/>
      <c r="FNV56" s="9"/>
      <c r="FNW56" s="9"/>
      <c r="FNX56" s="9"/>
      <c r="FNY56" s="9"/>
      <c r="FNZ56" s="9"/>
      <c r="FOA56" s="9"/>
      <c r="FOB56" s="9"/>
      <c r="FOC56" s="9"/>
      <c r="FOD56" s="9"/>
      <c r="FOE56" s="9"/>
      <c r="FOF56" s="9"/>
      <c r="FOG56" s="9"/>
      <c r="FOH56" s="9"/>
      <c r="FOI56" s="9"/>
      <c r="FOJ56" s="9"/>
      <c r="FOK56" s="9"/>
      <c r="FOL56" s="9"/>
      <c r="FOM56" s="9"/>
      <c r="FON56" s="9"/>
      <c r="FOO56" s="9"/>
      <c r="FOP56" s="9"/>
      <c r="FOQ56" s="9"/>
      <c r="FOR56" s="9"/>
      <c r="FOS56" s="9"/>
      <c r="FOT56" s="9"/>
      <c r="FOU56" s="9"/>
      <c r="FOV56" s="9"/>
      <c r="FOW56" s="9"/>
      <c r="FOX56" s="9"/>
      <c r="FOY56" s="9"/>
      <c r="FOZ56" s="9"/>
      <c r="FPA56" s="9"/>
      <c r="FPB56" s="9"/>
      <c r="FPC56" s="9"/>
      <c r="FPD56" s="9"/>
      <c r="FPE56" s="9"/>
      <c r="FPF56" s="9"/>
      <c r="FPG56" s="9"/>
      <c r="FPH56" s="9"/>
      <c r="FPI56" s="9"/>
      <c r="FPJ56" s="9"/>
      <c r="FPK56" s="9"/>
      <c r="FPL56" s="9"/>
      <c r="FPM56" s="9"/>
      <c r="FPN56" s="9"/>
      <c r="FPO56" s="9"/>
      <c r="FPP56" s="9"/>
      <c r="FPQ56" s="9"/>
      <c r="FPR56" s="9"/>
      <c r="FPS56" s="9"/>
      <c r="FPT56" s="9"/>
      <c r="FPU56" s="9"/>
      <c r="FPV56" s="9"/>
      <c r="FPW56" s="9"/>
      <c r="FPX56" s="9"/>
      <c r="FPY56" s="9"/>
      <c r="FPZ56" s="9"/>
      <c r="FQA56" s="9"/>
      <c r="FQB56" s="9"/>
      <c r="FQC56" s="9"/>
      <c r="FQD56" s="9"/>
      <c r="FQE56" s="9"/>
      <c r="FQF56" s="9"/>
      <c r="FQG56" s="9"/>
      <c r="FQH56" s="9"/>
      <c r="FQI56" s="9"/>
      <c r="FQJ56" s="9"/>
      <c r="FQK56" s="9"/>
      <c r="FQL56" s="9"/>
      <c r="FQM56" s="9"/>
      <c r="FQN56" s="9"/>
      <c r="FQO56" s="9"/>
      <c r="FQP56" s="9"/>
      <c r="FQQ56" s="9"/>
      <c r="FQR56" s="9"/>
      <c r="FQS56" s="9"/>
      <c r="FQT56" s="9"/>
      <c r="FQU56" s="9"/>
      <c r="FQV56" s="9"/>
      <c r="FQW56" s="9"/>
      <c r="FQX56" s="9"/>
      <c r="FQY56" s="9"/>
      <c r="FQZ56" s="9"/>
      <c r="FRA56" s="9"/>
      <c r="FRB56" s="9"/>
      <c r="FRC56" s="9"/>
      <c r="FRD56" s="9"/>
      <c r="FRE56" s="9"/>
      <c r="FRF56" s="9"/>
      <c r="FRG56" s="9"/>
      <c r="FRH56" s="9"/>
      <c r="FRI56" s="9"/>
      <c r="FRJ56" s="9"/>
      <c r="FRK56" s="9"/>
      <c r="FRL56" s="9"/>
      <c r="FRM56" s="9"/>
      <c r="FRN56" s="9"/>
      <c r="FRO56" s="9"/>
      <c r="FRP56" s="9"/>
      <c r="FRQ56" s="9"/>
      <c r="FRR56" s="9"/>
      <c r="FRS56" s="9"/>
      <c r="FRT56" s="9"/>
      <c r="FRU56" s="9"/>
      <c r="FRV56" s="9"/>
      <c r="FRW56" s="9"/>
      <c r="FRX56" s="9"/>
      <c r="FRY56" s="9"/>
      <c r="FRZ56" s="9"/>
      <c r="FSA56" s="9"/>
      <c r="FSB56" s="9"/>
      <c r="FSC56" s="9"/>
      <c r="FSD56" s="9"/>
      <c r="FSE56" s="9"/>
      <c r="FSF56" s="9"/>
      <c r="FSG56" s="9"/>
      <c r="FSH56" s="9"/>
      <c r="FSI56" s="9"/>
      <c r="FSJ56" s="9"/>
      <c r="FSK56" s="9"/>
      <c r="FSL56" s="9"/>
      <c r="FSM56" s="9"/>
      <c r="FSN56" s="9"/>
      <c r="FSO56" s="9"/>
      <c r="FSP56" s="9"/>
      <c r="FSQ56" s="9"/>
      <c r="FSR56" s="9"/>
      <c r="FSS56" s="9"/>
      <c r="FST56" s="9"/>
      <c r="FSU56" s="9"/>
      <c r="FSV56" s="9"/>
      <c r="FSW56" s="9"/>
      <c r="FSX56" s="9"/>
      <c r="FSY56" s="9"/>
      <c r="FSZ56" s="9"/>
      <c r="FTA56" s="9"/>
      <c r="FTB56" s="9"/>
      <c r="FTC56" s="9"/>
      <c r="FTD56" s="9"/>
      <c r="FTE56" s="9"/>
      <c r="FTF56" s="9"/>
      <c r="FTG56" s="9"/>
      <c r="FTH56" s="9"/>
      <c r="FTI56" s="9"/>
      <c r="FTJ56" s="9"/>
      <c r="FTK56" s="9"/>
      <c r="FTL56" s="9"/>
      <c r="FTM56" s="9"/>
      <c r="FTN56" s="9"/>
      <c r="FTO56" s="9"/>
      <c r="FTP56" s="9"/>
      <c r="FTQ56" s="9"/>
      <c r="FTR56" s="9"/>
      <c r="FTS56" s="9"/>
      <c r="FTT56" s="9"/>
      <c r="FTU56" s="9"/>
      <c r="FTV56" s="9"/>
      <c r="FTW56" s="9"/>
      <c r="FTX56" s="9"/>
      <c r="FTY56" s="9"/>
      <c r="FTZ56" s="9"/>
      <c r="FUA56" s="9"/>
      <c r="FUB56" s="9"/>
      <c r="FUC56" s="9"/>
      <c r="FUD56" s="9"/>
      <c r="FUE56" s="9"/>
      <c r="FUF56" s="9"/>
      <c r="FUG56" s="9"/>
      <c r="FUH56" s="9"/>
      <c r="FUI56" s="9"/>
      <c r="FUJ56" s="9"/>
      <c r="FUK56" s="9"/>
      <c r="FUL56" s="9"/>
      <c r="FUM56" s="9"/>
      <c r="FUN56" s="9"/>
      <c r="FUO56" s="9"/>
      <c r="FUP56" s="9"/>
      <c r="FUQ56" s="9"/>
      <c r="FUR56" s="9"/>
      <c r="FUS56" s="9"/>
      <c r="FUT56" s="9"/>
      <c r="FUU56" s="9"/>
      <c r="FUV56" s="9"/>
      <c r="FUW56" s="9"/>
      <c r="FUX56" s="9"/>
      <c r="FUY56" s="9"/>
      <c r="FUZ56" s="9"/>
      <c r="FVA56" s="9"/>
      <c r="FVB56" s="9"/>
      <c r="FVC56" s="9"/>
      <c r="FVD56" s="9"/>
      <c r="FVE56" s="9"/>
      <c r="FVF56" s="9"/>
      <c r="FVG56" s="9"/>
      <c r="FVH56" s="9"/>
      <c r="FVI56" s="9"/>
      <c r="FVJ56" s="9"/>
      <c r="FVK56" s="9"/>
      <c r="FVL56" s="9"/>
      <c r="FVM56" s="9"/>
      <c r="FVN56" s="9"/>
      <c r="FVO56" s="9"/>
      <c r="FVP56" s="9"/>
      <c r="FVQ56" s="9"/>
      <c r="FVR56" s="9"/>
      <c r="FVS56" s="9"/>
      <c r="FVT56" s="9"/>
      <c r="FVU56" s="9"/>
      <c r="FVV56" s="9"/>
      <c r="FVW56" s="9"/>
      <c r="FVX56" s="9"/>
      <c r="FVY56" s="9"/>
      <c r="FVZ56" s="9"/>
      <c r="FWA56" s="9"/>
      <c r="FWB56" s="9"/>
      <c r="FWC56" s="9"/>
      <c r="FWD56" s="9"/>
      <c r="FWE56" s="9"/>
      <c r="FWF56" s="9"/>
      <c r="FWG56" s="9"/>
      <c r="FWH56" s="9"/>
      <c r="FWI56" s="9"/>
      <c r="FWJ56" s="9"/>
      <c r="FWK56" s="9"/>
      <c r="FWL56" s="9"/>
      <c r="FWM56" s="9"/>
      <c r="FWN56" s="9"/>
      <c r="FWO56" s="9"/>
      <c r="FWP56" s="9"/>
      <c r="FWQ56" s="9"/>
      <c r="FWR56" s="9"/>
      <c r="FWS56" s="9"/>
      <c r="FWT56" s="9"/>
      <c r="FWU56" s="9"/>
      <c r="FWV56" s="9"/>
      <c r="FWW56" s="9"/>
      <c r="FWX56" s="9"/>
      <c r="FWY56" s="9"/>
      <c r="FWZ56" s="9"/>
      <c r="FXA56" s="9"/>
      <c r="FXB56" s="9"/>
      <c r="FXC56" s="9"/>
      <c r="FXD56" s="9"/>
      <c r="FXE56" s="9"/>
      <c r="FXF56" s="9"/>
      <c r="FXG56" s="9"/>
      <c r="FXH56" s="9"/>
      <c r="FXI56" s="9"/>
      <c r="FXJ56" s="9"/>
      <c r="FXK56" s="9"/>
      <c r="FXL56" s="9"/>
      <c r="FXM56" s="9"/>
      <c r="FXN56" s="9"/>
      <c r="FXO56" s="9"/>
      <c r="FXP56" s="9"/>
      <c r="FXQ56" s="9"/>
      <c r="FXR56" s="9"/>
      <c r="FXS56" s="9"/>
      <c r="FXT56" s="9"/>
      <c r="FXU56" s="9"/>
      <c r="FXV56" s="9"/>
      <c r="FXW56" s="9"/>
      <c r="FXX56" s="9"/>
      <c r="FXY56" s="9"/>
      <c r="FXZ56" s="9"/>
      <c r="FYA56" s="9"/>
      <c r="FYB56" s="9"/>
      <c r="FYC56" s="9"/>
      <c r="FYD56" s="9"/>
      <c r="FYE56" s="9"/>
      <c r="FYF56" s="9"/>
      <c r="FYG56" s="9"/>
      <c r="FYH56" s="9"/>
      <c r="FYI56" s="9"/>
      <c r="FYJ56" s="9"/>
      <c r="FYK56" s="9"/>
      <c r="FYL56" s="9"/>
      <c r="FYM56" s="9"/>
      <c r="FYN56" s="9"/>
      <c r="FYO56" s="9"/>
      <c r="FYP56" s="9"/>
      <c r="FYQ56" s="9"/>
      <c r="FYR56" s="9"/>
      <c r="FYS56" s="9"/>
      <c r="FYT56" s="9"/>
      <c r="FYU56" s="9"/>
      <c r="FYV56" s="9"/>
      <c r="FYW56" s="9"/>
      <c r="FYX56" s="9"/>
      <c r="FYY56" s="9"/>
      <c r="FYZ56" s="9"/>
      <c r="FZA56" s="9"/>
      <c r="FZB56" s="9"/>
      <c r="FZC56" s="9"/>
      <c r="FZD56" s="9"/>
      <c r="FZE56" s="9"/>
      <c r="FZF56" s="9"/>
      <c r="FZG56" s="9"/>
      <c r="FZH56" s="9"/>
      <c r="FZI56" s="9"/>
      <c r="FZJ56" s="9"/>
      <c r="FZK56" s="9"/>
      <c r="FZL56" s="9"/>
      <c r="FZM56" s="9"/>
      <c r="FZN56" s="9"/>
      <c r="FZO56" s="9"/>
      <c r="FZP56" s="9"/>
      <c r="FZQ56" s="9"/>
      <c r="FZR56" s="9"/>
      <c r="FZS56" s="9"/>
      <c r="FZT56" s="9"/>
      <c r="FZU56" s="9"/>
      <c r="FZV56" s="9"/>
      <c r="FZW56" s="9"/>
      <c r="FZX56" s="9"/>
      <c r="FZY56" s="9"/>
      <c r="FZZ56" s="9"/>
      <c r="GAA56" s="9"/>
      <c r="GAB56" s="9"/>
      <c r="GAC56" s="9"/>
      <c r="GAD56" s="9"/>
      <c r="GAE56" s="9"/>
      <c r="GAF56" s="9"/>
      <c r="GAG56" s="9"/>
      <c r="GAH56" s="9"/>
      <c r="GAI56" s="9"/>
      <c r="GAJ56" s="9"/>
      <c r="GAK56" s="9"/>
      <c r="GAL56" s="9"/>
      <c r="GAM56" s="9"/>
      <c r="GAN56" s="9"/>
      <c r="GAO56" s="9"/>
      <c r="GAP56" s="9"/>
      <c r="GAQ56" s="9"/>
      <c r="GAR56" s="9"/>
      <c r="GAS56" s="9"/>
      <c r="GAT56" s="9"/>
      <c r="GAU56" s="9"/>
      <c r="GAV56" s="9"/>
      <c r="GAW56" s="9"/>
      <c r="GAX56" s="9"/>
      <c r="GAY56" s="9"/>
      <c r="GAZ56" s="9"/>
      <c r="GBA56" s="9"/>
      <c r="GBB56" s="9"/>
      <c r="GBC56" s="9"/>
      <c r="GBD56" s="9"/>
      <c r="GBE56" s="9"/>
      <c r="GBF56" s="9"/>
      <c r="GBG56" s="9"/>
      <c r="GBH56" s="9"/>
      <c r="GBI56" s="9"/>
      <c r="GBJ56" s="9"/>
      <c r="GBK56" s="9"/>
      <c r="GBL56" s="9"/>
      <c r="GBM56" s="9"/>
      <c r="GBN56" s="9"/>
      <c r="GBO56" s="9"/>
      <c r="GBP56" s="9"/>
      <c r="GBQ56" s="9"/>
      <c r="GBR56" s="9"/>
      <c r="GBS56" s="9"/>
      <c r="GBT56" s="9"/>
      <c r="GBU56" s="9"/>
      <c r="GBV56" s="9"/>
      <c r="GBW56" s="9"/>
      <c r="GBX56" s="9"/>
      <c r="GBY56" s="9"/>
      <c r="GBZ56" s="9"/>
      <c r="GCA56" s="9"/>
      <c r="GCB56" s="9"/>
      <c r="GCC56" s="9"/>
      <c r="GCD56" s="9"/>
      <c r="GCE56" s="9"/>
      <c r="GCF56" s="9"/>
      <c r="GCG56" s="9"/>
      <c r="GCH56" s="9"/>
      <c r="GCI56" s="9"/>
      <c r="GCJ56" s="9"/>
      <c r="GCK56" s="9"/>
      <c r="GCL56" s="9"/>
      <c r="GCM56" s="9"/>
      <c r="GCN56" s="9"/>
      <c r="GCO56" s="9"/>
      <c r="GCP56" s="9"/>
      <c r="GCQ56" s="9"/>
      <c r="GCR56" s="9"/>
      <c r="GCS56" s="9"/>
      <c r="GCT56" s="9"/>
      <c r="GCU56" s="9"/>
      <c r="GCV56" s="9"/>
      <c r="GCW56" s="9"/>
      <c r="GCX56" s="9"/>
      <c r="GCY56" s="9"/>
      <c r="GCZ56" s="9"/>
      <c r="GDA56" s="9"/>
      <c r="GDB56" s="9"/>
      <c r="GDC56" s="9"/>
      <c r="GDD56" s="9"/>
      <c r="GDE56" s="9"/>
      <c r="GDF56" s="9"/>
      <c r="GDG56" s="9"/>
      <c r="GDH56" s="9"/>
      <c r="GDI56" s="9"/>
      <c r="GDJ56" s="9"/>
      <c r="GDK56" s="9"/>
      <c r="GDL56" s="9"/>
      <c r="GDM56" s="9"/>
      <c r="GDN56" s="9"/>
      <c r="GDO56" s="9"/>
      <c r="GDP56" s="9"/>
      <c r="GDQ56" s="9"/>
      <c r="GDR56" s="9"/>
      <c r="GDS56" s="9"/>
      <c r="GDT56" s="9"/>
      <c r="GDU56" s="9"/>
      <c r="GDV56" s="9"/>
      <c r="GDW56" s="9"/>
      <c r="GDX56" s="9"/>
      <c r="GDY56" s="9"/>
      <c r="GDZ56" s="9"/>
      <c r="GEA56" s="9"/>
      <c r="GEB56" s="9"/>
      <c r="GEC56" s="9"/>
      <c r="GED56" s="9"/>
      <c r="GEE56" s="9"/>
      <c r="GEF56" s="9"/>
      <c r="GEG56" s="9"/>
      <c r="GEH56" s="9"/>
      <c r="GEI56" s="9"/>
      <c r="GEJ56" s="9"/>
      <c r="GEK56" s="9"/>
      <c r="GEL56" s="9"/>
      <c r="GEM56" s="9"/>
      <c r="GEN56" s="9"/>
      <c r="GEO56" s="9"/>
      <c r="GEP56" s="9"/>
      <c r="GEQ56" s="9"/>
      <c r="GER56" s="9"/>
      <c r="GES56" s="9"/>
      <c r="GET56" s="9"/>
      <c r="GEU56" s="9"/>
      <c r="GEV56" s="9"/>
      <c r="GEW56" s="9"/>
      <c r="GEX56" s="9"/>
      <c r="GEY56" s="9"/>
      <c r="GEZ56" s="9"/>
      <c r="GFA56" s="9"/>
      <c r="GFB56" s="9"/>
      <c r="GFC56" s="9"/>
      <c r="GFD56" s="9"/>
      <c r="GFE56" s="9"/>
      <c r="GFF56" s="9"/>
      <c r="GFG56" s="9"/>
      <c r="GFH56" s="9"/>
      <c r="GFI56" s="9"/>
      <c r="GFJ56" s="9"/>
      <c r="GFK56" s="9"/>
      <c r="GFL56" s="9"/>
      <c r="GFM56" s="9"/>
      <c r="GFN56" s="9"/>
      <c r="GFO56" s="9"/>
      <c r="GFP56" s="9"/>
      <c r="GFQ56" s="9"/>
      <c r="GFR56" s="9"/>
      <c r="GFS56" s="9"/>
      <c r="GFT56" s="9"/>
      <c r="GFU56" s="9"/>
      <c r="GFV56" s="9"/>
      <c r="GFW56" s="9"/>
      <c r="GFX56" s="9"/>
      <c r="GFY56" s="9"/>
      <c r="GFZ56" s="9"/>
      <c r="GGA56" s="9"/>
      <c r="GGB56" s="9"/>
      <c r="GGC56" s="9"/>
      <c r="GGD56" s="9"/>
      <c r="GGE56" s="9"/>
      <c r="GGF56" s="9"/>
      <c r="GGG56" s="9"/>
      <c r="GGH56" s="9"/>
      <c r="GGI56" s="9"/>
      <c r="GGJ56" s="9"/>
      <c r="GGK56" s="9"/>
      <c r="GGL56" s="9"/>
      <c r="GGM56" s="9"/>
      <c r="GGN56" s="9"/>
      <c r="GGO56" s="9"/>
      <c r="GGP56" s="9"/>
      <c r="GGQ56" s="9"/>
      <c r="GGR56" s="9"/>
      <c r="GGS56" s="9"/>
      <c r="GGT56" s="9"/>
      <c r="GGU56" s="9"/>
      <c r="GGV56" s="9"/>
      <c r="GGW56" s="9"/>
      <c r="GGX56" s="9"/>
      <c r="GGY56" s="9"/>
      <c r="GGZ56" s="9"/>
      <c r="GHA56" s="9"/>
      <c r="GHB56" s="9"/>
      <c r="GHC56" s="9"/>
      <c r="GHD56" s="9"/>
      <c r="GHE56" s="9"/>
      <c r="GHF56" s="9"/>
      <c r="GHG56" s="9"/>
      <c r="GHH56" s="9"/>
      <c r="GHI56" s="9"/>
      <c r="GHJ56" s="9"/>
      <c r="GHK56" s="9"/>
      <c r="GHL56" s="9"/>
      <c r="GHM56" s="9"/>
      <c r="GHN56" s="9"/>
      <c r="GHO56" s="9"/>
      <c r="GHP56" s="9"/>
      <c r="GHQ56" s="9"/>
      <c r="GHR56" s="9"/>
      <c r="GHS56" s="9"/>
      <c r="GHT56" s="9"/>
      <c r="GHU56" s="9"/>
      <c r="GHV56" s="9"/>
      <c r="GHW56" s="9"/>
      <c r="GHX56" s="9"/>
      <c r="GHY56" s="9"/>
      <c r="GHZ56" s="9"/>
      <c r="GIA56" s="9"/>
      <c r="GIB56" s="9"/>
      <c r="GIC56" s="9"/>
      <c r="GID56" s="9"/>
      <c r="GIE56" s="9"/>
      <c r="GIF56" s="9"/>
      <c r="GIG56" s="9"/>
      <c r="GIH56" s="9"/>
      <c r="GII56" s="9"/>
      <c r="GIJ56" s="9"/>
      <c r="GIK56" s="9"/>
      <c r="GIL56" s="9"/>
      <c r="GIM56" s="9"/>
      <c r="GIN56" s="9"/>
      <c r="GIO56" s="9"/>
      <c r="GIP56" s="9"/>
      <c r="GIQ56" s="9"/>
      <c r="GIR56" s="9"/>
      <c r="GIS56" s="9"/>
      <c r="GIT56" s="9"/>
      <c r="GIU56" s="9"/>
      <c r="GIV56" s="9"/>
      <c r="GIW56" s="9"/>
      <c r="GIX56" s="9"/>
      <c r="GIY56" s="9"/>
      <c r="GIZ56" s="9"/>
      <c r="GJA56" s="9"/>
      <c r="GJB56" s="9"/>
      <c r="GJC56" s="9"/>
      <c r="GJD56" s="9"/>
      <c r="GJE56" s="9"/>
      <c r="GJF56" s="9"/>
      <c r="GJG56" s="9"/>
      <c r="GJH56" s="9"/>
      <c r="GJI56" s="9"/>
      <c r="GJJ56" s="9"/>
      <c r="GJK56" s="9"/>
      <c r="GJL56" s="9"/>
      <c r="GJM56" s="9"/>
      <c r="GJN56" s="9"/>
      <c r="GJO56" s="9"/>
      <c r="GJP56" s="9"/>
      <c r="GJQ56" s="9"/>
      <c r="GJR56" s="9"/>
      <c r="GJS56" s="9"/>
      <c r="GJT56" s="9"/>
      <c r="GJU56" s="9"/>
      <c r="GJV56" s="9"/>
      <c r="GJW56" s="9"/>
      <c r="GJX56" s="9"/>
      <c r="GJY56" s="9"/>
      <c r="GJZ56" s="9"/>
      <c r="GKA56" s="9"/>
      <c r="GKB56" s="9"/>
      <c r="GKC56" s="9"/>
      <c r="GKD56" s="9"/>
      <c r="GKE56" s="9"/>
      <c r="GKF56" s="9"/>
      <c r="GKG56" s="9"/>
      <c r="GKH56" s="9"/>
      <c r="GKI56" s="9"/>
      <c r="GKJ56" s="9"/>
      <c r="GKK56" s="9"/>
      <c r="GKL56" s="9"/>
      <c r="GKM56" s="9"/>
      <c r="GKN56" s="9"/>
      <c r="GKO56" s="9"/>
      <c r="GKP56" s="9"/>
      <c r="GKQ56" s="9"/>
      <c r="GKR56" s="9"/>
      <c r="GKS56" s="9"/>
      <c r="GKT56" s="9"/>
      <c r="GKU56" s="9"/>
      <c r="GKV56" s="9"/>
      <c r="GKW56" s="9"/>
      <c r="GKX56" s="9"/>
      <c r="GKY56" s="9"/>
      <c r="GKZ56" s="9"/>
      <c r="GLA56" s="9"/>
      <c r="GLB56" s="9"/>
      <c r="GLC56" s="9"/>
      <c r="GLD56" s="9"/>
      <c r="GLE56" s="9"/>
      <c r="GLF56" s="9"/>
      <c r="GLG56" s="9"/>
      <c r="GLH56" s="9"/>
      <c r="GLI56" s="9"/>
      <c r="GLJ56" s="9"/>
      <c r="GLK56" s="9"/>
      <c r="GLL56" s="9"/>
      <c r="GLM56" s="9"/>
      <c r="GLN56" s="9"/>
      <c r="GLO56" s="9"/>
      <c r="GLP56" s="9"/>
      <c r="GLQ56" s="9"/>
      <c r="GLR56" s="9"/>
      <c r="GLS56" s="9"/>
      <c r="GLT56" s="9"/>
      <c r="GLU56" s="9"/>
      <c r="GLV56" s="9"/>
      <c r="GLW56" s="9"/>
      <c r="GLX56" s="9"/>
      <c r="GLY56" s="9"/>
      <c r="GLZ56" s="9"/>
      <c r="GMA56" s="9"/>
      <c r="GMB56" s="9"/>
      <c r="GMC56" s="9"/>
      <c r="GMD56" s="9"/>
      <c r="GME56" s="9"/>
      <c r="GMF56" s="9"/>
      <c r="GMG56" s="9"/>
      <c r="GMH56" s="9"/>
      <c r="GMI56" s="9"/>
      <c r="GMJ56" s="9"/>
      <c r="GMK56" s="9"/>
      <c r="GML56" s="9"/>
      <c r="GMM56" s="9"/>
      <c r="GMN56" s="9"/>
      <c r="GMO56" s="9"/>
      <c r="GMP56" s="9"/>
      <c r="GMQ56" s="9"/>
      <c r="GMR56" s="9"/>
      <c r="GMS56" s="9"/>
      <c r="GMT56" s="9"/>
      <c r="GMU56" s="9"/>
      <c r="GMV56" s="9"/>
      <c r="GMW56" s="9"/>
      <c r="GMX56" s="9"/>
      <c r="GMY56" s="9"/>
      <c r="GMZ56" s="9"/>
      <c r="GNA56" s="9"/>
      <c r="GNB56" s="9"/>
      <c r="GNC56" s="9"/>
      <c r="GND56" s="9"/>
      <c r="GNE56" s="9"/>
      <c r="GNF56" s="9"/>
      <c r="GNG56" s="9"/>
      <c r="GNH56" s="9"/>
      <c r="GNI56" s="9"/>
      <c r="GNJ56" s="9"/>
      <c r="GNK56" s="9"/>
      <c r="GNL56" s="9"/>
      <c r="GNM56" s="9"/>
      <c r="GNN56" s="9"/>
      <c r="GNO56" s="9"/>
      <c r="GNP56" s="9"/>
      <c r="GNQ56" s="9"/>
      <c r="GNR56" s="9"/>
      <c r="GNS56" s="9"/>
      <c r="GNT56" s="9"/>
      <c r="GNU56" s="9"/>
      <c r="GNV56" s="9"/>
      <c r="GNW56" s="9"/>
      <c r="GNX56" s="9"/>
      <c r="GNY56" s="9"/>
      <c r="GNZ56" s="9"/>
      <c r="GOA56" s="9"/>
      <c r="GOB56" s="9"/>
      <c r="GOC56" s="9"/>
      <c r="GOD56" s="9"/>
      <c r="GOE56" s="9"/>
      <c r="GOF56" s="9"/>
      <c r="GOG56" s="9"/>
      <c r="GOH56" s="9"/>
      <c r="GOI56" s="9"/>
      <c r="GOJ56" s="9"/>
      <c r="GOK56" s="9"/>
      <c r="GOL56" s="9"/>
      <c r="GOM56" s="9"/>
      <c r="GON56" s="9"/>
      <c r="GOO56" s="9"/>
      <c r="GOP56" s="9"/>
      <c r="GOQ56" s="9"/>
      <c r="GOR56" s="9"/>
      <c r="GOS56" s="9"/>
      <c r="GOT56" s="9"/>
      <c r="GOU56" s="9"/>
      <c r="GOV56" s="9"/>
      <c r="GOW56" s="9"/>
      <c r="GOX56" s="9"/>
      <c r="GOY56" s="9"/>
      <c r="GOZ56" s="9"/>
      <c r="GPA56" s="9"/>
      <c r="GPB56" s="9"/>
      <c r="GPC56" s="9"/>
      <c r="GPD56" s="9"/>
      <c r="GPE56" s="9"/>
      <c r="GPF56" s="9"/>
      <c r="GPG56" s="9"/>
      <c r="GPH56" s="9"/>
      <c r="GPI56" s="9"/>
      <c r="GPJ56" s="9"/>
      <c r="GPK56" s="9"/>
      <c r="GPL56" s="9"/>
      <c r="GPM56" s="9"/>
      <c r="GPN56" s="9"/>
      <c r="GPO56" s="9"/>
      <c r="GPP56" s="9"/>
      <c r="GPQ56" s="9"/>
      <c r="GPR56" s="9"/>
      <c r="GPS56" s="9"/>
      <c r="GPT56" s="9"/>
      <c r="GPU56" s="9"/>
      <c r="GPV56" s="9"/>
      <c r="GPW56" s="9"/>
      <c r="GPX56" s="9"/>
      <c r="GPY56" s="9"/>
      <c r="GPZ56" s="9"/>
      <c r="GQA56" s="9"/>
      <c r="GQB56" s="9"/>
      <c r="GQC56" s="9"/>
      <c r="GQD56" s="9"/>
      <c r="GQE56" s="9"/>
      <c r="GQF56" s="9"/>
      <c r="GQG56" s="9"/>
      <c r="GQH56" s="9"/>
      <c r="GQI56" s="9"/>
      <c r="GQJ56" s="9"/>
      <c r="GQK56" s="9"/>
      <c r="GQL56" s="9"/>
      <c r="GQM56" s="9"/>
      <c r="GQN56" s="9"/>
      <c r="GQO56" s="9"/>
      <c r="GQP56" s="9"/>
      <c r="GQQ56" s="9"/>
      <c r="GQR56" s="9"/>
      <c r="GQS56" s="9"/>
      <c r="GQT56" s="9"/>
      <c r="GQU56" s="9"/>
      <c r="GQV56" s="9"/>
      <c r="GQW56" s="9"/>
      <c r="GQX56" s="9"/>
      <c r="GQY56" s="9"/>
      <c r="GQZ56" s="9"/>
      <c r="GRA56" s="9"/>
      <c r="GRB56" s="9"/>
      <c r="GRC56" s="9"/>
      <c r="GRD56" s="9"/>
      <c r="GRE56" s="9"/>
      <c r="GRF56" s="9"/>
      <c r="GRG56" s="9"/>
      <c r="GRH56" s="9"/>
      <c r="GRI56" s="9"/>
      <c r="GRJ56" s="9"/>
      <c r="GRK56" s="9"/>
      <c r="GRL56" s="9"/>
      <c r="GRM56" s="9"/>
      <c r="GRN56" s="9"/>
      <c r="GRO56" s="9"/>
      <c r="GRP56" s="9"/>
      <c r="GRQ56" s="9"/>
      <c r="GRR56" s="9"/>
      <c r="GRS56" s="9"/>
      <c r="GRT56" s="9"/>
      <c r="GRU56" s="9"/>
      <c r="GRV56" s="9"/>
      <c r="GRW56" s="9"/>
      <c r="GRX56" s="9"/>
      <c r="GRY56" s="9"/>
      <c r="GRZ56" s="9"/>
      <c r="GSA56" s="9"/>
      <c r="GSB56" s="9"/>
      <c r="GSC56" s="9"/>
      <c r="GSD56" s="9"/>
      <c r="GSE56" s="9"/>
      <c r="GSF56" s="9"/>
      <c r="GSG56" s="9"/>
      <c r="GSH56" s="9"/>
      <c r="GSI56" s="9"/>
      <c r="GSJ56" s="9"/>
      <c r="GSK56" s="9"/>
      <c r="GSL56" s="9"/>
      <c r="GSM56" s="9"/>
      <c r="GSN56" s="9"/>
      <c r="GSO56" s="9"/>
      <c r="GSP56" s="9"/>
      <c r="GSQ56" s="9"/>
      <c r="GSR56" s="9"/>
      <c r="GSS56" s="9"/>
      <c r="GST56" s="9"/>
      <c r="GSU56" s="9"/>
      <c r="GSV56" s="9"/>
      <c r="GSW56" s="9"/>
      <c r="GSX56" s="9"/>
      <c r="GSY56" s="9"/>
      <c r="GSZ56" s="9"/>
      <c r="GTA56" s="9"/>
      <c r="GTB56" s="9"/>
      <c r="GTC56" s="9"/>
      <c r="GTD56" s="9"/>
      <c r="GTE56" s="9"/>
      <c r="GTF56" s="9"/>
      <c r="GTG56" s="9"/>
      <c r="GTH56" s="9"/>
      <c r="GTI56" s="9"/>
      <c r="GTJ56" s="9"/>
      <c r="GTK56" s="9"/>
      <c r="GTL56" s="9"/>
      <c r="GTM56" s="9"/>
      <c r="GTN56" s="9"/>
      <c r="GTO56" s="9"/>
      <c r="GTP56" s="9"/>
      <c r="GTQ56" s="9"/>
      <c r="GTR56" s="9"/>
      <c r="GTS56" s="9"/>
      <c r="GTT56" s="9"/>
      <c r="GTU56" s="9"/>
      <c r="GTV56" s="9"/>
      <c r="GTW56" s="9"/>
      <c r="GTX56" s="9"/>
      <c r="GTY56" s="9"/>
      <c r="GTZ56" s="9"/>
      <c r="GUA56" s="9"/>
      <c r="GUB56" s="9"/>
      <c r="GUC56" s="9"/>
      <c r="GUD56" s="9"/>
      <c r="GUE56" s="9"/>
      <c r="GUF56" s="9"/>
      <c r="GUG56" s="9"/>
      <c r="GUH56" s="9"/>
      <c r="GUI56" s="9"/>
      <c r="GUJ56" s="9"/>
      <c r="GUK56" s="9"/>
      <c r="GUL56" s="9"/>
      <c r="GUM56" s="9"/>
      <c r="GUN56" s="9"/>
      <c r="GUO56" s="9"/>
      <c r="GUP56" s="9"/>
      <c r="GUQ56" s="9"/>
      <c r="GUR56" s="9"/>
      <c r="GUS56" s="9"/>
      <c r="GUT56" s="9"/>
      <c r="GUU56" s="9"/>
      <c r="GUV56" s="9"/>
      <c r="GUW56" s="9"/>
      <c r="GUX56" s="9"/>
      <c r="GUY56" s="9"/>
      <c r="GUZ56" s="9"/>
      <c r="GVA56" s="9"/>
      <c r="GVB56" s="9"/>
      <c r="GVC56" s="9"/>
      <c r="GVD56" s="9"/>
      <c r="GVE56" s="9"/>
      <c r="GVF56" s="9"/>
      <c r="GVG56" s="9"/>
      <c r="GVH56" s="9"/>
      <c r="GVI56" s="9"/>
      <c r="GVJ56" s="9"/>
      <c r="GVK56" s="9"/>
      <c r="GVL56" s="9"/>
      <c r="GVM56" s="9"/>
      <c r="GVN56" s="9"/>
      <c r="GVO56" s="9"/>
      <c r="GVP56" s="9"/>
      <c r="GVQ56" s="9"/>
      <c r="GVR56" s="9"/>
      <c r="GVS56" s="9"/>
      <c r="GVT56" s="9"/>
      <c r="GVU56" s="9"/>
      <c r="GVV56" s="9"/>
      <c r="GVW56" s="9"/>
      <c r="GVX56" s="9"/>
      <c r="GVY56" s="9"/>
      <c r="GVZ56" s="9"/>
      <c r="GWA56" s="9"/>
      <c r="GWB56" s="9"/>
      <c r="GWC56" s="9"/>
      <c r="GWD56" s="9"/>
      <c r="GWE56" s="9"/>
      <c r="GWF56" s="9"/>
      <c r="GWG56" s="9"/>
      <c r="GWH56" s="9"/>
      <c r="GWI56" s="9"/>
      <c r="GWJ56" s="9"/>
      <c r="GWK56" s="9"/>
      <c r="GWL56" s="9"/>
      <c r="GWM56" s="9"/>
      <c r="GWN56" s="9"/>
      <c r="GWO56" s="9"/>
      <c r="GWP56" s="9"/>
      <c r="GWQ56" s="9"/>
      <c r="GWR56" s="9"/>
      <c r="GWS56" s="9"/>
      <c r="GWT56" s="9"/>
      <c r="GWU56" s="9"/>
      <c r="GWV56" s="9"/>
      <c r="GWW56" s="9"/>
      <c r="GWX56" s="9"/>
      <c r="GWY56" s="9"/>
      <c r="GWZ56" s="9"/>
      <c r="GXA56" s="9"/>
      <c r="GXB56" s="9"/>
      <c r="GXC56" s="9"/>
      <c r="GXD56" s="9"/>
      <c r="GXE56" s="9"/>
      <c r="GXF56" s="9"/>
      <c r="GXG56" s="9"/>
      <c r="GXH56" s="9"/>
      <c r="GXI56" s="9"/>
      <c r="GXJ56" s="9"/>
      <c r="GXK56" s="9"/>
      <c r="GXL56" s="9"/>
      <c r="GXM56" s="9"/>
      <c r="GXN56" s="9"/>
      <c r="GXO56" s="9"/>
      <c r="GXP56" s="9"/>
      <c r="GXQ56" s="9"/>
      <c r="GXR56" s="9"/>
      <c r="GXS56" s="9"/>
      <c r="GXT56" s="9"/>
      <c r="GXU56" s="9"/>
      <c r="GXV56" s="9"/>
      <c r="GXW56" s="9"/>
      <c r="GXX56" s="9"/>
      <c r="GXY56" s="9"/>
      <c r="GXZ56" s="9"/>
      <c r="GYA56" s="9"/>
      <c r="GYB56" s="9"/>
      <c r="GYC56" s="9"/>
      <c r="GYD56" s="9"/>
      <c r="GYE56" s="9"/>
      <c r="GYF56" s="9"/>
      <c r="GYG56" s="9"/>
      <c r="GYH56" s="9"/>
      <c r="GYI56" s="9"/>
      <c r="GYJ56" s="9"/>
      <c r="GYK56" s="9"/>
      <c r="GYL56" s="9"/>
      <c r="GYM56" s="9"/>
      <c r="GYN56" s="9"/>
      <c r="GYO56" s="9"/>
      <c r="GYP56" s="9"/>
      <c r="GYQ56" s="9"/>
      <c r="GYR56" s="9"/>
      <c r="GYS56" s="9"/>
      <c r="GYT56" s="9"/>
      <c r="GYU56" s="9"/>
      <c r="GYV56" s="9"/>
      <c r="GYW56" s="9"/>
      <c r="GYX56" s="9"/>
      <c r="GYY56" s="9"/>
      <c r="GYZ56" s="9"/>
      <c r="GZA56" s="9"/>
      <c r="GZB56" s="9"/>
      <c r="GZC56" s="9"/>
      <c r="GZD56" s="9"/>
      <c r="GZE56" s="9"/>
      <c r="GZF56" s="9"/>
      <c r="GZG56" s="9"/>
      <c r="GZH56" s="9"/>
      <c r="GZI56" s="9"/>
      <c r="GZJ56" s="9"/>
      <c r="GZK56" s="9"/>
      <c r="GZL56" s="9"/>
      <c r="GZM56" s="9"/>
      <c r="GZN56" s="9"/>
      <c r="GZO56" s="9"/>
      <c r="GZP56" s="9"/>
      <c r="GZQ56" s="9"/>
      <c r="GZR56" s="9"/>
      <c r="GZS56" s="9"/>
      <c r="GZT56" s="9"/>
      <c r="GZU56" s="9"/>
      <c r="GZV56" s="9"/>
      <c r="GZW56" s="9"/>
      <c r="GZX56" s="9"/>
      <c r="GZY56" s="9"/>
      <c r="GZZ56" s="9"/>
      <c r="HAA56" s="9"/>
      <c r="HAB56" s="9"/>
      <c r="HAC56" s="9"/>
      <c r="HAD56" s="9"/>
      <c r="HAE56" s="9"/>
      <c r="HAF56" s="9"/>
      <c r="HAG56" s="9"/>
      <c r="HAH56" s="9"/>
      <c r="HAI56" s="9"/>
      <c r="HAJ56" s="9"/>
      <c r="HAK56" s="9"/>
      <c r="HAL56" s="9"/>
      <c r="HAM56" s="9"/>
      <c r="HAN56" s="9"/>
      <c r="HAO56" s="9"/>
      <c r="HAP56" s="9"/>
      <c r="HAQ56" s="9"/>
      <c r="HAR56" s="9"/>
      <c r="HAS56" s="9"/>
      <c r="HAT56" s="9"/>
      <c r="HAU56" s="9"/>
      <c r="HAV56" s="9"/>
      <c r="HAW56" s="9"/>
      <c r="HAX56" s="9"/>
      <c r="HAY56" s="9"/>
      <c r="HAZ56" s="9"/>
      <c r="HBA56" s="9"/>
      <c r="HBB56" s="9"/>
      <c r="HBC56" s="9"/>
      <c r="HBD56" s="9"/>
      <c r="HBE56" s="9"/>
      <c r="HBF56" s="9"/>
      <c r="HBG56" s="9"/>
      <c r="HBH56" s="9"/>
      <c r="HBI56" s="9"/>
      <c r="HBJ56" s="9"/>
      <c r="HBK56" s="9"/>
      <c r="HBL56" s="9"/>
      <c r="HBM56" s="9"/>
      <c r="HBN56" s="9"/>
      <c r="HBO56" s="9"/>
      <c r="HBP56" s="9"/>
      <c r="HBQ56" s="9"/>
      <c r="HBR56" s="9"/>
      <c r="HBS56" s="9"/>
      <c r="HBT56" s="9"/>
      <c r="HBU56" s="9"/>
      <c r="HBV56" s="9"/>
      <c r="HBW56" s="9"/>
      <c r="HBX56" s="9"/>
      <c r="HBY56" s="9"/>
      <c r="HBZ56" s="9"/>
      <c r="HCA56" s="9"/>
      <c r="HCB56" s="9"/>
      <c r="HCC56" s="9"/>
      <c r="HCD56" s="9"/>
      <c r="HCE56" s="9"/>
      <c r="HCF56" s="9"/>
      <c r="HCG56" s="9"/>
      <c r="HCH56" s="9"/>
      <c r="HCI56" s="9"/>
      <c r="HCJ56" s="9"/>
      <c r="HCK56" s="9"/>
      <c r="HCL56" s="9"/>
      <c r="HCM56" s="9"/>
      <c r="HCN56" s="9"/>
      <c r="HCO56" s="9"/>
      <c r="HCP56" s="9"/>
      <c r="HCQ56" s="9"/>
      <c r="HCR56" s="9"/>
      <c r="HCS56" s="9"/>
      <c r="HCT56" s="9"/>
      <c r="HCU56" s="9"/>
      <c r="HCV56" s="9"/>
      <c r="HCW56" s="9"/>
      <c r="HCX56" s="9"/>
      <c r="HCY56" s="9"/>
      <c r="HCZ56" s="9"/>
      <c r="HDA56" s="9"/>
      <c r="HDB56" s="9"/>
      <c r="HDC56" s="9"/>
      <c r="HDD56" s="9"/>
      <c r="HDE56" s="9"/>
      <c r="HDF56" s="9"/>
      <c r="HDG56" s="9"/>
      <c r="HDH56" s="9"/>
      <c r="HDI56" s="9"/>
      <c r="HDJ56" s="9"/>
      <c r="HDK56" s="9"/>
      <c r="HDL56" s="9"/>
      <c r="HDM56" s="9"/>
      <c r="HDN56" s="9"/>
      <c r="HDO56" s="9"/>
      <c r="HDP56" s="9"/>
      <c r="HDQ56" s="9"/>
      <c r="HDR56" s="9"/>
      <c r="HDS56" s="9"/>
      <c r="HDT56" s="9"/>
      <c r="HDU56" s="9"/>
      <c r="HDV56" s="9"/>
      <c r="HDW56" s="9"/>
      <c r="HDX56" s="9"/>
      <c r="HDY56" s="9"/>
      <c r="HDZ56" s="9"/>
      <c r="HEA56" s="9"/>
      <c r="HEB56" s="9"/>
      <c r="HEC56" s="9"/>
      <c r="HED56" s="9"/>
      <c r="HEE56" s="9"/>
      <c r="HEF56" s="9"/>
      <c r="HEG56" s="9"/>
      <c r="HEH56" s="9"/>
      <c r="HEI56" s="9"/>
      <c r="HEJ56" s="9"/>
      <c r="HEK56" s="9"/>
      <c r="HEL56" s="9"/>
      <c r="HEM56" s="9"/>
      <c r="HEN56" s="9"/>
      <c r="HEO56" s="9"/>
      <c r="HEP56" s="9"/>
      <c r="HEQ56" s="9"/>
      <c r="HER56" s="9"/>
      <c r="HES56" s="9"/>
      <c r="HET56" s="9"/>
      <c r="HEU56" s="9"/>
      <c r="HEV56" s="9"/>
      <c r="HEW56" s="9"/>
      <c r="HEX56" s="9"/>
      <c r="HEY56" s="9"/>
      <c r="HEZ56" s="9"/>
      <c r="HFA56" s="9"/>
      <c r="HFB56" s="9"/>
      <c r="HFC56" s="9"/>
      <c r="HFD56" s="9"/>
      <c r="HFE56" s="9"/>
      <c r="HFF56" s="9"/>
      <c r="HFG56" s="9"/>
      <c r="HFH56" s="9"/>
      <c r="HFI56" s="9"/>
      <c r="HFJ56" s="9"/>
      <c r="HFK56" s="9"/>
      <c r="HFL56" s="9"/>
      <c r="HFM56" s="9"/>
      <c r="HFN56" s="9"/>
      <c r="HFO56" s="9"/>
      <c r="HFP56" s="9"/>
      <c r="HFQ56" s="9"/>
      <c r="HFR56" s="9"/>
      <c r="HFS56" s="9"/>
      <c r="HFT56" s="9"/>
      <c r="HFU56" s="9"/>
      <c r="HFV56" s="9"/>
      <c r="HFW56" s="9"/>
      <c r="HFX56" s="9"/>
      <c r="HFY56" s="9"/>
      <c r="HFZ56" s="9"/>
      <c r="HGA56" s="9"/>
      <c r="HGB56" s="9"/>
      <c r="HGC56" s="9"/>
      <c r="HGD56" s="9"/>
      <c r="HGE56" s="9"/>
      <c r="HGF56" s="9"/>
      <c r="HGG56" s="9"/>
      <c r="HGH56" s="9"/>
      <c r="HGI56" s="9"/>
      <c r="HGJ56" s="9"/>
      <c r="HGK56" s="9"/>
      <c r="HGL56" s="9"/>
      <c r="HGM56" s="9"/>
      <c r="HGN56" s="9"/>
      <c r="HGO56" s="9"/>
      <c r="HGP56" s="9"/>
      <c r="HGQ56" s="9"/>
      <c r="HGR56" s="9"/>
      <c r="HGS56" s="9"/>
      <c r="HGT56" s="9"/>
      <c r="HGU56" s="9"/>
      <c r="HGV56" s="9"/>
      <c r="HGW56" s="9"/>
      <c r="HGX56" s="9"/>
      <c r="HGY56" s="9"/>
      <c r="HGZ56" s="9"/>
      <c r="HHA56" s="9"/>
      <c r="HHB56" s="9"/>
      <c r="HHC56" s="9"/>
      <c r="HHD56" s="9"/>
      <c r="HHE56" s="9"/>
      <c r="HHF56" s="9"/>
      <c r="HHG56" s="9"/>
      <c r="HHH56" s="9"/>
      <c r="HHI56" s="9"/>
      <c r="HHJ56" s="9"/>
      <c r="HHK56" s="9"/>
      <c r="HHL56" s="9"/>
      <c r="HHM56" s="9"/>
      <c r="HHN56" s="9"/>
      <c r="HHO56" s="9"/>
      <c r="HHP56" s="9"/>
      <c r="HHQ56" s="9"/>
      <c r="HHR56" s="9"/>
      <c r="HHS56" s="9"/>
      <c r="HHT56" s="9"/>
      <c r="HHU56" s="9"/>
      <c r="HHV56" s="9"/>
      <c r="HHW56" s="9"/>
      <c r="HHX56" s="9"/>
      <c r="HHY56" s="9"/>
      <c r="HHZ56" s="9"/>
      <c r="HIA56" s="9"/>
      <c r="HIB56" s="9"/>
      <c r="HIC56" s="9"/>
      <c r="HID56" s="9"/>
      <c r="HIE56" s="9"/>
      <c r="HIF56" s="9"/>
      <c r="HIG56" s="9"/>
      <c r="HIH56" s="9"/>
      <c r="HII56" s="9"/>
      <c r="HIJ56" s="9"/>
      <c r="HIK56" s="9"/>
      <c r="HIL56" s="9"/>
      <c r="HIM56" s="9"/>
      <c r="HIN56" s="9"/>
      <c r="HIO56" s="9"/>
      <c r="HIP56" s="9"/>
      <c r="HIQ56" s="9"/>
      <c r="HIR56" s="9"/>
      <c r="HIS56" s="9"/>
      <c r="HIT56" s="9"/>
      <c r="HIU56" s="9"/>
      <c r="HIV56" s="9"/>
      <c r="HIW56" s="9"/>
      <c r="HIX56" s="9"/>
      <c r="HIY56" s="9"/>
      <c r="HIZ56" s="9"/>
      <c r="HJA56" s="9"/>
      <c r="HJB56" s="9"/>
      <c r="HJC56" s="9"/>
      <c r="HJD56" s="9"/>
      <c r="HJE56" s="9"/>
      <c r="HJF56" s="9"/>
      <c r="HJG56" s="9"/>
      <c r="HJH56" s="9"/>
      <c r="HJI56" s="9"/>
      <c r="HJJ56" s="9"/>
      <c r="HJK56" s="9"/>
      <c r="HJL56" s="9"/>
      <c r="HJM56" s="9"/>
      <c r="HJN56" s="9"/>
      <c r="HJO56" s="9"/>
      <c r="HJP56" s="9"/>
      <c r="HJQ56" s="9"/>
      <c r="HJR56" s="9"/>
      <c r="HJS56" s="9"/>
      <c r="HJT56" s="9"/>
      <c r="HJU56" s="9"/>
      <c r="HJV56" s="9"/>
      <c r="HJW56" s="9"/>
      <c r="HJX56" s="9"/>
      <c r="HJY56" s="9"/>
      <c r="HJZ56" s="9"/>
      <c r="HKA56" s="9"/>
      <c r="HKB56" s="9"/>
      <c r="HKC56" s="9"/>
      <c r="HKD56" s="9"/>
      <c r="HKE56" s="9"/>
      <c r="HKF56" s="9"/>
      <c r="HKG56" s="9"/>
      <c r="HKH56" s="9"/>
      <c r="HKI56" s="9"/>
      <c r="HKJ56" s="9"/>
      <c r="HKK56" s="9"/>
      <c r="HKL56" s="9"/>
      <c r="HKM56" s="9"/>
      <c r="HKN56" s="9"/>
      <c r="HKO56" s="9"/>
      <c r="HKP56" s="9"/>
      <c r="HKQ56" s="9"/>
      <c r="HKR56" s="9"/>
      <c r="HKS56" s="9"/>
      <c r="HKT56" s="9"/>
      <c r="HKU56" s="9"/>
      <c r="HKV56" s="9"/>
      <c r="HKW56" s="9"/>
      <c r="HKX56" s="9"/>
      <c r="HKY56" s="9"/>
      <c r="HKZ56" s="9"/>
      <c r="HLA56" s="9"/>
      <c r="HLB56" s="9"/>
      <c r="HLC56" s="9"/>
      <c r="HLD56" s="9"/>
      <c r="HLE56" s="9"/>
      <c r="HLF56" s="9"/>
      <c r="HLG56" s="9"/>
      <c r="HLH56" s="9"/>
      <c r="HLI56" s="9"/>
      <c r="HLJ56" s="9"/>
      <c r="HLK56" s="9"/>
      <c r="HLL56" s="9"/>
      <c r="HLM56" s="9"/>
      <c r="HLN56" s="9"/>
      <c r="HLO56" s="9"/>
      <c r="HLP56" s="9"/>
      <c r="HLQ56" s="9"/>
      <c r="HLR56" s="9"/>
      <c r="HLS56" s="9"/>
      <c r="HLT56" s="9"/>
      <c r="HLU56" s="9"/>
      <c r="HLV56" s="9"/>
      <c r="HLW56" s="9"/>
      <c r="HLX56" s="9"/>
      <c r="HLY56" s="9"/>
      <c r="HLZ56" s="9"/>
      <c r="HMA56" s="9"/>
      <c r="HMB56" s="9"/>
      <c r="HMC56" s="9"/>
      <c r="HMD56" s="9"/>
      <c r="HME56" s="9"/>
      <c r="HMF56" s="9"/>
      <c r="HMG56" s="9"/>
      <c r="HMH56" s="9"/>
      <c r="HMI56" s="9"/>
      <c r="HMJ56" s="9"/>
      <c r="HMK56" s="9"/>
      <c r="HML56" s="9"/>
      <c r="HMM56" s="9"/>
      <c r="HMN56" s="9"/>
      <c r="HMO56" s="9"/>
      <c r="HMP56" s="9"/>
      <c r="HMQ56" s="9"/>
      <c r="HMR56" s="9"/>
      <c r="HMS56" s="9"/>
      <c r="HMT56" s="9"/>
      <c r="HMU56" s="9"/>
      <c r="HMV56" s="9"/>
      <c r="HMW56" s="9"/>
      <c r="HMX56" s="9"/>
      <c r="HMY56" s="9"/>
      <c r="HMZ56" s="9"/>
      <c r="HNA56" s="9"/>
      <c r="HNB56" s="9"/>
      <c r="HNC56" s="9"/>
      <c r="HND56" s="9"/>
      <c r="HNE56" s="9"/>
      <c r="HNF56" s="9"/>
      <c r="HNG56" s="9"/>
      <c r="HNH56" s="9"/>
      <c r="HNI56" s="9"/>
      <c r="HNJ56" s="9"/>
      <c r="HNK56" s="9"/>
      <c r="HNL56" s="9"/>
      <c r="HNM56" s="9"/>
      <c r="HNN56" s="9"/>
      <c r="HNO56" s="9"/>
      <c r="HNP56" s="9"/>
      <c r="HNQ56" s="9"/>
      <c r="HNR56" s="9"/>
      <c r="HNS56" s="9"/>
      <c r="HNT56" s="9"/>
      <c r="HNU56" s="9"/>
      <c r="HNV56" s="9"/>
      <c r="HNW56" s="9"/>
      <c r="HNX56" s="9"/>
      <c r="HNY56" s="9"/>
      <c r="HNZ56" s="9"/>
      <c r="HOA56" s="9"/>
      <c r="HOB56" s="9"/>
      <c r="HOC56" s="9"/>
      <c r="HOD56" s="9"/>
      <c r="HOE56" s="9"/>
      <c r="HOF56" s="9"/>
      <c r="HOG56" s="9"/>
      <c r="HOH56" s="9"/>
      <c r="HOI56" s="9"/>
      <c r="HOJ56" s="9"/>
      <c r="HOK56" s="9"/>
      <c r="HOL56" s="9"/>
      <c r="HOM56" s="9"/>
      <c r="HON56" s="9"/>
      <c r="HOO56" s="9"/>
      <c r="HOP56" s="9"/>
      <c r="HOQ56" s="9"/>
      <c r="HOR56" s="9"/>
      <c r="HOS56" s="9"/>
      <c r="HOT56" s="9"/>
      <c r="HOU56" s="9"/>
      <c r="HOV56" s="9"/>
      <c r="HOW56" s="9"/>
      <c r="HOX56" s="9"/>
      <c r="HOY56" s="9"/>
      <c r="HOZ56" s="9"/>
      <c r="HPA56" s="9"/>
      <c r="HPB56" s="9"/>
      <c r="HPC56" s="9"/>
      <c r="HPD56" s="9"/>
      <c r="HPE56" s="9"/>
      <c r="HPF56" s="9"/>
      <c r="HPG56" s="9"/>
      <c r="HPH56" s="9"/>
      <c r="HPI56" s="9"/>
      <c r="HPJ56" s="9"/>
      <c r="HPK56" s="9"/>
      <c r="HPL56" s="9"/>
      <c r="HPM56" s="9"/>
      <c r="HPN56" s="9"/>
      <c r="HPO56" s="9"/>
      <c r="HPP56" s="9"/>
      <c r="HPQ56" s="9"/>
      <c r="HPR56" s="9"/>
      <c r="HPS56" s="9"/>
      <c r="HPT56" s="9"/>
      <c r="HPU56" s="9"/>
      <c r="HPV56" s="9"/>
      <c r="HPW56" s="9"/>
      <c r="HPX56" s="9"/>
      <c r="HPY56" s="9"/>
      <c r="HPZ56" s="9"/>
      <c r="HQA56" s="9"/>
      <c r="HQB56" s="9"/>
      <c r="HQC56" s="9"/>
      <c r="HQD56" s="9"/>
      <c r="HQE56" s="9"/>
      <c r="HQF56" s="9"/>
      <c r="HQG56" s="9"/>
      <c r="HQH56" s="9"/>
      <c r="HQI56" s="9"/>
      <c r="HQJ56" s="9"/>
      <c r="HQK56" s="9"/>
      <c r="HQL56" s="9"/>
      <c r="HQM56" s="9"/>
      <c r="HQN56" s="9"/>
      <c r="HQO56" s="9"/>
      <c r="HQP56" s="9"/>
      <c r="HQQ56" s="9"/>
      <c r="HQR56" s="9"/>
      <c r="HQS56" s="9"/>
      <c r="HQT56" s="9"/>
      <c r="HQU56" s="9"/>
      <c r="HQV56" s="9"/>
      <c r="HQW56" s="9"/>
      <c r="HQX56" s="9"/>
      <c r="HQY56" s="9"/>
      <c r="HQZ56" s="9"/>
      <c r="HRA56" s="9"/>
      <c r="HRB56" s="9"/>
      <c r="HRC56" s="9"/>
      <c r="HRD56" s="9"/>
      <c r="HRE56" s="9"/>
      <c r="HRF56" s="9"/>
      <c r="HRG56" s="9"/>
      <c r="HRH56" s="9"/>
      <c r="HRI56" s="9"/>
      <c r="HRJ56" s="9"/>
      <c r="HRK56" s="9"/>
      <c r="HRL56" s="9"/>
      <c r="HRM56" s="9"/>
      <c r="HRN56" s="9"/>
      <c r="HRO56" s="9"/>
      <c r="HRP56" s="9"/>
      <c r="HRQ56" s="9"/>
      <c r="HRR56" s="9"/>
      <c r="HRS56" s="9"/>
      <c r="HRT56" s="9"/>
      <c r="HRU56" s="9"/>
      <c r="HRV56" s="9"/>
      <c r="HRW56" s="9"/>
      <c r="HRX56" s="9"/>
      <c r="HRY56" s="9"/>
      <c r="HRZ56" s="9"/>
      <c r="HSA56" s="9"/>
      <c r="HSB56" s="9"/>
      <c r="HSC56" s="9"/>
      <c r="HSD56" s="9"/>
      <c r="HSE56" s="9"/>
      <c r="HSF56" s="9"/>
      <c r="HSG56" s="9"/>
      <c r="HSH56" s="9"/>
      <c r="HSI56" s="9"/>
      <c r="HSJ56" s="9"/>
      <c r="HSK56" s="9"/>
      <c r="HSL56" s="9"/>
      <c r="HSM56" s="9"/>
      <c r="HSN56" s="9"/>
      <c r="HSO56" s="9"/>
      <c r="HSP56" s="9"/>
      <c r="HSQ56" s="9"/>
      <c r="HSR56" s="9"/>
      <c r="HSS56" s="9"/>
      <c r="HST56" s="9"/>
      <c r="HSU56" s="9"/>
      <c r="HSV56" s="9"/>
      <c r="HSW56" s="9"/>
      <c r="HSX56" s="9"/>
      <c r="HSY56" s="9"/>
      <c r="HSZ56" s="9"/>
      <c r="HTA56" s="9"/>
      <c r="HTB56" s="9"/>
      <c r="HTC56" s="9"/>
      <c r="HTD56" s="9"/>
      <c r="HTE56" s="9"/>
      <c r="HTF56" s="9"/>
      <c r="HTG56" s="9"/>
      <c r="HTH56" s="9"/>
      <c r="HTI56" s="9"/>
      <c r="HTJ56" s="9"/>
      <c r="HTK56" s="9"/>
      <c r="HTL56" s="9"/>
      <c r="HTM56" s="9"/>
      <c r="HTN56" s="9"/>
      <c r="HTO56" s="9"/>
      <c r="HTP56" s="9"/>
      <c r="HTQ56" s="9"/>
      <c r="HTR56" s="9"/>
      <c r="HTS56" s="9"/>
      <c r="HTT56" s="9"/>
      <c r="HTU56" s="9"/>
      <c r="HTV56" s="9"/>
      <c r="HTW56" s="9"/>
      <c r="HTX56" s="9"/>
      <c r="HTY56" s="9"/>
      <c r="HTZ56" s="9"/>
      <c r="HUA56" s="9"/>
      <c r="HUB56" s="9"/>
      <c r="HUC56" s="9"/>
      <c r="HUD56" s="9"/>
      <c r="HUE56" s="9"/>
      <c r="HUF56" s="9"/>
      <c r="HUG56" s="9"/>
      <c r="HUH56" s="9"/>
      <c r="HUI56" s="9"/>
      <c r="HUJ56" s="9"/>
      <c r="HUK56" s="9"/>
      <c r="HUL56" s="9"/>
      <c r="HUM56" s="9"/>
      <c r="HUN56" s="9"/>
      <c r="HUO56" s="9"/>
      <c r="HUP56" s="9"/>
      <c r="HUQ56" s="9"/>
      <c r="HUR56" s="9"/>
      <c r="HUS56" s="9"/>
      <c r="HUT56" s="9"/>
      <c r="HUU56" s="9"/>
      <c r="HUV56" s="9"/>
      <c r="HUW56" s="9"/>
      <c r="HUX56" s="9"/>
      <c r="HUY56" s="9"/>
      <c r="HUZ56" s="9"/>
      <c r="HVA56" s="9"/>
      <c r="HVB56" s="9"/>
      <c r="HVC56" s="9"/>
      <c r="HVD56" s="9"/>
      <c r="HVE56" s="9"/>
      <c r="HVF56" s="9"/>
      <c r="HVG56" s="9"/>
      <c r="HVH56" s="9"/>
      <c r="HVI56" s="9"/>
      <c r="HVJ56" s="9"/>
      <c r="HVK56" s="9"/>
      <c r="HVL56" s="9"/>
      <c r="HVM56" s="9"/>
      <c r="HVN56" s="9"/>
      <c r="HVO56" s="9"/>
      <c r="HVP56" s="9"/>
      <c r="HVQ56" s="9"/>
      <c r="HVR56" s="9"/>
      <c r="HVS56" s="9"/>
      <c r="HVT56" s="9"/>
      <c r="HVU56" s="9"/>
      <c r="HVV56" s="9"/>
      <c r="HVW56" s="9"/>
      <c r="HVX56" s="9"/>
      <c r="HVY56" s="9"/>
      <c r="HVZ56" s="9"/>
      <c r="HWA56" s="9"/>
      <c r="HWB56" s="9"/>
      <c r="HWC56" s="9"/>
      <c r="HWD56" s="9"/>
      <c r="HWE56" s="9"/>
      <c r="HWF56" s="9"/>
      <c r="HWG56" s="9"/>
      <c r="HWH56" s="9"/>
      <c r="HWI56" s="9"/>
      <c r="HWJ56" s="9"/>
      <c r="HWK56" s="9"/>
      <c r="HWL56" s="9"/>
      <c r="HWM56" s="9"/>
      <c r="HWN56" s="9"/>
      <c r="HWO56" s="9"/>
      <c r="HWP56" s="9"/>
      <c r="HWQ56" s="9"/>
      <c r="HWR56" s="9"/>
      <c r="HWS56" s="9"/>
      <c r="HWT56" s="9"/>
      <c r="HWU56" s="9"/>
      <c r="HWV56" s="9"/>
      <c r="HWW56" s="9"/>
      <c r="HWX56" s="9"/>
      <c r="HWY56" s="9"/>
      <c r="HWZ56" s="9"/>
      <c r="HXA56" s="9"/>
      <c r="HXB56" s="9"/>
      <c r="HXC56" s="9"/>
      <c r="HXD56" s="9"/>
      <c r="HXE56" s="9"/>
      <c r="HXF56" s="9"/>
      <c r="HXG56" s="9"/>
      <c r="HXH56" s="9"/>
      <c r="HXI56" s="9"/>
      <c r="HXJ56" s="9"/>
      <c r="HXK56" s="9"/>
      <c r="HXL56" s="9"/>
      <c r="HXM56" s="9"/>
      <c r="HXN56" s="9"/>
      <c r="HXO56" s="9"/>
      <c r="HXP56" s="9"/>
      <c r="HXQ56" s="9"/>
      <c r="HXR56" s="9"/>
      <c r="HXS56" s="9"/>
      <c r="HXT56" s="9"/>
      <c r="HXU56" s="9"/>
      <c r="HXV56" s="9"/>
      <c r="HXW56" s="9"/>
      <c r="HXX56" s="9"/>
      <c r="HXY56" s="9"/>
      <c r="HXZ56" s="9"/>
      <c r="HYA56" s="9"/>
      <c r="HYB56" s="9"/>
      <c r="HYC56" s="9"/>
      <c r="HYD56" s="9"/>
      <c r="HYE56" s="9"/>
      <c r="HYF56" s="9"/>
      <c r="HYG56" s="9"/>
      <c r="HYH56" s="9"/>
      <c r="HYI56" s="9"/>
      <c r="HYJ56" s="9"/>
      <c r="HYK56" s="9"/>
      <c r="HYL56" s="9"/>
      <c r="HYM56" s="9"/>
      <c r="HYN56" s="9"/>
      <c r="HYO56" s="9"/>
      <c r="HYP56" s="9"/>
      <c r="HYQ56" s="9"/>
      <c r="HYR56" s="9"/>
      <c r="HYS56" s="9"/>
      <c r="HYT56" s="9"/>
      <c r="HYU56" s="9"/>
      <c r="HYV56" s="9"/>
      <c r="HYW56" s="9"/>
      <c r="HYX56" s="9"/>
      <c r="HYY56" s="9"/>
      <c r="HYZ56" s="9"/>
      <c r="HZA56" s="9"/>
      <c r="HZB56" s="9"/>
      <c r="HZC56" s="9"/>
      <c r="HZD56" s="9"/>
      <c r="HZE56" s="9"/>
      <c r="HZF56" s="9"/>
      <c r="HZG56" s="9"/>
      <c r="HZH56" s="9"/>
      <c r="HZI56" s="9"/>
      <c r="HZJ56" s="9"/>
      <c r="HZK56" s="9"/>
      <c r="HZL56" s="9"/>
      <c r="HZM56" s="9"/>
      <c r="HZN56" s="9"/>
      <c r="HZO56" s="9"/>
      <c r="HZP56" s="9"/>
      <c r="HZQ56" s="9"/>
      <c r="HZR56" s="9"/>
      <c r="HZS56" s="9"/>
      <c r="HZT56" s="9"/>
      <c r="HZU56" s="9"/>
      <c r="HZV56" s="9"/>
      <c r="HZW56" s="9"/>
      <c r="HZX56" s="9"/>
      <c r="HZY56" s="9"/>
      <c r="HZZ56" s="9"/>
      <c r="IAA56" s="9"/>
      <c r="IAB56" s="9"/>
      <c r="IAC56" s="9"/>
      <c r="IAD56" s="9"/>
      <c r="IAE56" s="9"/>
      <c r="IAF56" s="9"/>
      <c r="IAG56" s="9"/>
      <c r="IAH56" s="9"/>
      <c r="IAI56" s="9"/>
      <c r="IAJ56" s="9"/>
      <c r="IAK56" s="9"/>
      <c r="IAL56" s="9"/>
      <c r="IAM56" s="9"/>
      <c r="IAN56" s="9"/>
      <c r="IAO56" s="9"/>
      <c r="IAP56" s="9"/>
      <c r="IAQ56" s="9"/>
      <c r="IAR56" s="9"/>
      <c r="IAS56" s="9"/>
      <c r="IAT56" s="9"/>
      <c r="IAU56" s="9"/>
      <c r="IAV56" s="9"/>
      <c r="IAW56" s="9"/>
      <c r="IAX56" s="9"/>
      <c r="IAY56" s="9"/>
      <c r="IAZ56" s="9"/>
      <c r="IBA56" s="9"/>
      <c r="IBB56" s="9"/>
      <c r="IBC56" s="9"/>
      <c r="IBD56" s="9"/>
      <c r="IBE56" s="9"/>
      <c r="IBF56" s="9"/>
      <c r="IBG56" s="9"/>
      <c r="IBH56" s="9"/>
      <c r="IBI56" s="9"/>
      <c r="IBJ56" s="9"/>
      <c r="IBK56" s="9"/>
      <c r="IBL56" s="9"/>
      <c r="IBM56" s="9"/>
      <c r="IBN56" s="9"/>
      <c r="IBO56" s="9"/>
      <c r="IBP56" s="9"/>
      <c r="IBQ56" s="9"/>
      <c r="IBR56" s="9"/>
      <c r="IBS56" s="9"/>
      <c r="IBT56" s="9"/>
      <c r="IBU56" s="9"/>
      <c r="IBV56" s="9"/>
      <c r="IBW56" s="9"/>
      <c r="IBX56" s="9"/>
      <c r="IBY56" s="9"/>
      <c r="IBZ56" s="9"/>
      <c r="ICA56" s="9"/>
      <c r="ICB56" s="9"/>
      <c r="ICC56" s="9"/>
      <c r="ICD56" s="9"/>
      <c r="ICE56" s="9"/>
      <c r="ICF56" s="9"/>
      <c r="ICG56" s="9"/>
      <c r="ICH56" s="9"/>
      <c r="ICI56" s="9"/>
      <c r="ICJ56" s="9"/>
      <c r="ICK56" s="9"/>
      <c r="ICL56" s="9"/>
      <c r="ICM56" s="9"/>
      <c r="ICN56" s="9"/>
      <c r="ICO56" s="9"/>
      <c r="ICP56" s="9"/>
      <c r="ICQ56" s="9"/>
      <c r="ICR56" s="9"/>
      <c r="ICS56" s="9"/>
      <c r="ICT56" s="9"/>
      <c r="ICU56" s="9"/>
      <c r="ICV56" s="9"/>
      <c r="ICW56" s="9"/>
      <c r="ICX56" s="9"/>
      <c r="ICY56" s="9"/>
      <c r="ICZ56" s="9"/>
      <c r="IDA56" s="9"/>
      <c r="IDB56" s="9"/>
      <c r="IDC56" s="9"/>
      <c r="IDD56" s="9"/>
      <c r="IDE56" s="9"/>
      <c r="IDF56" s="9"/>
      <c r="IDG56" s="9"/>
      <c r="IDH56" s="9"/>
      <c r="IDI56" s="9"/>
      <c r="IDJ56" s="9"/>
      <c r="IDK56" s="9"/>
      <c r="IDL56" s="9"/>
      <c r="IDM56" s="9"/>
      <c r="IDN56" s="9"/>
      <c r="IDO56" s="9"/>
      <c r="IDP56" s="9"/>
      <c r="IDQ56" s="9"/>
      <c r="IDR56" s="9"/>
      <c r="IDS56" s="9"/>
      <c r="IDT56" s="9"/>
      <c r="IDU56" s="9"/>
      <c r="IDV56" s="9"/>
      <c r="IDW56" s="9"/>
      <c r="IDX56" s="9"/>
      <c r="IDY56" s="9"/>
      <c r="IDZ56" s="9"/>
      <c r="IEA56" s="9"/>
      <c r="IEB56" s="9"/>
      <c r="IEC56" s="9"/>
      <c r="IED56" s="9"/>
      <c r="IEE56" s="9"/>
      <c r="IEF56" s="9"/>
      <c r="IEG56" s="9"/>
      <c r="IEH56" s="9"/>
      <c r="IEI56" s="9"/>
      <c r="IEJ56" s="9"/>
      <c r="IEK56" s="9"/>
      <c r="IEL56" s="9"/>
      <c r="IEM56" s="9"/>
      <c r="IEN56" s="9"/>
      <c r="IEO56" s="9"/>
      <c r="IEP56" s="9"/>
      <c r="IEQ56" s="9"/>
      <c r="IER56" s="9"/>
      <c r="IES56" s="9"/>
      <c r="IET56" s="9"/>
      <c r="IEU56" s="9"/>
      <c r="IEV56" s="9"/>
      <c r="IEW56" s="9"/>
      <c r="IEX56" s="9"/>
      <c r="IEY56" s="9"/>
      <c r="IEZ56" s="9"/>
      <c r="IFA56" s="9"/>
      <c r="IFB56" s="9"/>
      <c r="IFC56" s="9"/>
      <c r="IFD56" s="9"/>
      <c r="IFE56" s="9"/>
      <c r="IFF56" s="9"/>
      <c r="IFG56" s="9"/>
      <c r="IFH56" s="9"/>
      <c r="IFI56" s="9"/>
      <c r="IFJ56" s="9"/>
      <c r="IFK56" s="9"/>
      <c r="IFL56" s="9"/>
      <c r="IFM56" s="9"/>
      <c r="IFN56" s="9"/>
      <c r="IFO56" s="9"/>
      <c r="IFP56" s="9"/>
      <c r="IFQ56" s="9"/>
      <c r="IFR56" s="9"/>
      <c r="IFS56" s="9"/>
      <c r="IFT56" s="9"/>
      <c r="IFU56" s="9"/>
      <c r="IFV56" s="9"/>
      <c r="IFW56" s="9"/>
      <c r="IFX56" s="9"/>
      <c r="IFY56" s="9"/>
      <c r="IFZ56" s="9"/>
      <c r="IGA56" s="9"/>
      <c r="IGB56" s="9"/>
      <c r="IGC56" s="9"/>
      <c r="IGD56" s="9"/>
      <c r="IGE56" s="9"/>
      <c r="IGF56" s="9"/>
      <c r="IGG56" s="9"/>
      <c r="IGH56" s="9"/>
      <c r="IGI56" s="9"/>
      <c r="IGJ56" s="9"/>
      <c r="IGK56" s="9"/>
      <c r="IGL56" s="9"/>
      <c r="IGM56" s="9"/>
      <c r="IGN56" s="9"/>
      <c r="IGO56" s="9"/>
      <c r="IGP56" s="9"/>
      <c r="IGQ56" s="9"/>
      <c r="IGR56" s="9"/>
      <c r="IGS56" s="9"/>
      <c r="IGT56" s="9"/>
      <c r="IGU56" s="9"/>
      <c r="IGV56" s="9"/>
      <c r="IGW56" s="9"/>
      <c r="IGX56" s="9"/>
      <c r="IGY56" s="9"/>
      <c r="IGZ56" s="9"/>
      <c r="IHA56" s="9"/>
      <c r="IHB56" s="9"/>
      <c r="IHC56" s="9"/>
      <c r="IHD56" s="9"/>
      <c r="IHE56" s="9"/>
      <c r="IHF56" s="9"/>
      <c r="IHG56" s="9"/>
      <c r="IHH56" s="9"/>
      <c r="IHI56" s="9"/>
      <c r="IHJ56" s="9"/>
      <c r="IHK56" s="9"/>
      <c r="IHL56" s="9"/>
      <c r="IHM56" s="9"/>
      <c r="IHN56" s="9"/>
      <c r="IHO56" s="9"/>
      <c r="IHP56" s="9"/>
      <c r="IHQ56" s="9"/>
      <c r="IHR56" s="9"/>
      <c r="IHS56" s="9"/>
      <c r="IHT56" s="9"/>
      <c r="IHU56" s="9"/>
      <c r="IHV56" s="9"/>
      <c r="IHW56" s="9"/>
      <c r="IHX56" s="9"/>
      <c r="IHY56" s="9"/>
      <c r="IHZ56" s="9"/>
      <c r="IIA56" s="9"/>
      <c r="IIB56" s="9"/>
      <c r="IIC56" s="9"/>
      <c r="IID56" s="9"/>
      <c r="IIE56" s="9"/>
      <c r="IIF56" s="9"/>
      <c r="IIG56" s="9"/>
      <c r="IIH56" s="9"/>
      <c r="III56" s="9"/>
      <c r="IIJ56" s="9"/>
      <c r="IIK56" s="9"/>
      <c r="IIL56" s="9"/>
      <c r="IIM56" s="9"/>
      <c r="IIN56" s="9"/>
      <c r="IIO56" s="9"/>
      <c r="IIP56" s="9"/>
      <c r="IIQ56" s="9"/>
      <c r="IIR56" s="9"/>
      <c r="IIS56" s="9"/>
      <c r="IIT56" s="9"/>
      <c r="IIU56" s="9"/>
      <c r="IIV56" s="9"/>
      <c r="IIW56" s="9"/>
      <c r="IIX56" s="9"/>
      <c r="IIY56" s="9"/>
      <c r="IIZ56" s="9"/>
      <c r="IJA56" s="9"/>
      <c r="IJB56" s="9"/>
      <c r="IJC56" s="9"/>
      <c r="IJD56" s="9"/>
      <c r="IJE56" s="9"/>
      <c r="IJF56" s="9"/>
      <c r="IJG56" s="9"/>
      <c r="IJH56" s="9"/>
      <c r="IJI56" s="9"/>
      <c r="IJJ56" s="9"/>
      <c r="IJK56" s="9"/>
      <c r="IJL56" s="9"/>
      <c r="IJM56" s="9"/>
      <c r="IJN56" s="9"/>
      <c r="IJO56" s="9"/>
      <c r="IJP56" s="9"/>
      <c r="IJQ56" s="9"/>
      <c r="IJR56" s="9"/>
      <c r="IJS56" s="9"/>
      <c r="IJT56" s="9"/>
      <c r="IJU56" s="9"/>
      <c r="IJV56" s="9"/>
      <c r="IJW56" s="9"/>
      <c r="IJX56" s="9"/>
      <c r="IJY56" s="9"/>
      <c r="IJZ56" s="9"/>
      <c r="IKA56" s="9"/>
      <c r="IKB56" s="9"/>
      <c r="IKC56" s="9"/>
      <c r="IKD56" s="9"/>
      <c r="IKE56" s="9"/>
      <c r="IKF56" s="9"/>
      <c r="IKG56" s="9"/>
      <c r="IKH56" s="9"/>
      <c r="IKI56" s="9"/>
      <c r="IKJ56" s="9"/>
      <c r="IKK56" s="9"/>
      <c r="IKL56" s="9"/>
      <c r="IKM56" s="9"/>
      <c r="IKN56" s="9"/>
      <c r="IKO56" s="9"/>
      <c r="IKP56" s="9"/>
      <c r="IKQ56" s="9"/>
      <c r="IKR56" s="9"/>
      <c r="IKS56" s="9"/>
      <c r="IKT56" s="9"/>
      <c r="IKU56" s="9"/>
      <c r="IKV56" s="9"/>
      <c r="IKW56" s="9"/>
      <c r="IKX56" s="9"/>
      <c r="IKY56" s="9"/>
      <c r="IKZ56" s="9"/>
      <c r="ILA56" s="9"/>
      <c r="ILB56" s="9"/>
      <c r="ILC56" s="9"/>
      <c r="ILD56" s="9"/>
      <c r="ILE56" s="9"/>
      <c r="ILF56" s="9"/>
      <c r="ILG56" s="9"/>
      <c r="ILH56" s="9"/>
      <c r="ILI56" s="9"/>
      <c r="ILJ56" s="9"/>
      <c r="ILK56" s="9"/>
      <c r="ILL56" s="9"/>
      <c r="ILM56" s="9"/>
      <c r="ILN56" s="9"/>
      <c r="ILO56" s="9"/>
      <c r="ILP56" s="9"/>
      <c r="ILQ56" s="9"/>
      <c r="ILR56" s="9"/>
      <c r="ILS56" s="9"/>
      <c r="ILT56" s="9"/>
      <c r="ILU56" s="9"/>
      <c r="ILV56" s="9"/>
      <c r="ILW56" s="9"/>
      <c r="ILX56" s="9"/>
      <c r="ILY56" s="9"/>
      <c r="ILZ56" s="9"/>
      <c r="IMA56" s="9"/>
      <c r="IMB56" s="9"/>
      <c r="IMC56" s="9"/>
      <c r="IMD56" s="9"/>
      <c r="IME56" s="9"/>
      <c r="IMF56" s="9"/>
      <c r="IMG56" s="9"/>
      <c r="IMH56" s="9"/>
      <c r="IMI56" s="9"/>
      <c r="IMJ56" s="9"/>
      <c r="IMK56" s="9"/>
      <c r="IML56" s="9"/>
      <c r="IMM56" s="9"/>
      <c r="IMN56" s="9"/>
      <c r="IMO56" s="9"/>
      <c r="IMP56" s="9"/>
      <c r="IMQ56" s="9"/>
      <c r="IMR56" s="9"/>
      <c r="IMS56" s="9"/>
      <c r="IMT56" s="9"/>
      <c r="IMU56" s="9"/>
      <c r="IMV56" s="9"/>
      <c r="IMW56" s="9"/>
      <c r="IMX56" s="9"/>
      <c r="IMY56" s="9"/>
      <c r="IMZ56" s="9"/>
      <c r="INA56" s="9"/>
      <c r="INB56" s="9"/>
      <c r="INC56" s="9"/>
      <c r="IND56" s="9"/>
      <c r="INE56" s="9"/>
      <c r="INF56" s="9"/>
      <c r="ING56" s="9"/>
      <c r="INH56" s="9"/>
      <c r="INI56" s="9"/>
      <c r="INJ56" s="9"/>
      <c r="INK56" s="9"/>
      <c r="INL56" s="9"/>
      <c r="INM56" s="9"/>
      <c r="INN56" s="9"/>
      <c r="INO56" s="9"/>
      <c r="INP56" s="9"/>
      <c r="INQ56" s="9"/>
      <c r="INR56" s="9"/>
      <c r="INS56" s="9"/>
      <c r="INT56" s="9"/>
      <c r="INU56" s="9"/>
      <c r="INV56" s="9"/>
      <c r="INW56" s="9"/>
      <c r="INX56" s="9"/>
      <c r="INY56" s="9"/>
      <c r="INZ56" s="9"/>
      <c r="IOA56" s="9"/>
      <c r="IOB56" s="9"/>
      <c r="IOC56" s="9"/>
      <c r="IOD56" s="9"/>
      <c r="IOE56" s="9"/>
      <c r="IOF56" s="9"/>
      <c r="IOG56" s="9"/>
      <c r="IOH56" s="9"/>
      <c r="IOI56" s="9"/>
      <c r="IOJ56" s="9"/>
      <c r="IOK56" s="9"/>
      <c r="IOL56" s="9"/>
      <c r="IOM56" s="9"/>
      <c r="ION56" s="9"/>
      <c r="IOO56" s="9"/>
      <c r="IOP56" s="9"/>
      <c r="IOQ56" s="9"/>
      <c r="IOR56" s="9"/>
      <c r="IOS56" s="9"/>
      <c r="IOT56" s="9"/>
      <c r="IOU56" s="9"/>
      <c r="IOV56" s="9"/>
      <c r="IOW56" s="9"/>
      <c r="IOX56" s="9"/>
      <c r="IOY56" s="9"/>
      <c r="IOZ56" s="9"/>
      <c r="IPA56" s="9"/>
      <c r="IPB56" s="9"/>
      <c r="IPC56" s="9"/>
      <c r="IPD56" s="9"/>
      <c r="IPE56" s="9"/>
      <c r="IPF56" s="9"/>
      <c r="IPG56" s="9"/>
      <c r="IPH56" s="9"/>
      <c r="IPI56" s="9"/>
      <c r="IPJ56" s="9"/>
      <c r="IPK56" s="9"/>
      <c r="IPL56" s="9"/>
      <c r="IPM56" s="9"/>
      <c r="IPN56" s="9"/>
      <c r="IPO56" s="9"/>
      <c r="IPP56" s="9"/>
      <c r="IPQ56" s="9"/>
      <c r="IPR56" s="9"/>
      <c r="IPS56" s="9"/>
      <c r="IPT56" s="9"/>
      <c r="IPU56" s="9"/>
      <c r="IPV56" s="9"/>
      <c r="IPW56" s="9"/>
      <c r="IPX56" s="9"/>
      <c r="IPY56" s="9"/>
      <c r="IPZ56" s="9"/>
      <c r="IQA56" s="9"/>
      <c r="IQB56" s="9"/>
      <c r="IQC56" s="9"/>
      <c r="IQD56" s="9"/>
      <c r="IQE56" s="9"/>
      <c r="IQF56" s="9"/>
      <c r="IQG56" s="9"/>
      <c r="IQH56" s="9"/>
      <c r="IQI56" s="9"/>
      <c r="IQJ56" s="9"/>
      <c r="IQK56" s="9"/>
      <c r="IQL56" s="9"/>
      <c r="IQM56" s="9"/>
      <c r="IQN56" s="9"/>
      <c r="IQO56" s="9"/>
      <c r="IQP56" s="9"/>
      <c r="IQQ56" s="9"/>
      <c r="IQR56" s="9"/>
      <c r="IQS56" s="9"/>
      <c r="IQT56" s="9"/>
      <c r="IQU56" s="9"/>
      <c r="IQV56" s="9"/>
      <c r="IQW56" s="9"/>
      <c r="IQX56" s="9"/>
      <c r="IQY56" s="9"/>
      <c r="IQZ56" s="9"/>
      <c r="IRA56" s="9"/>
      <c r="IRB56" s="9"/>
      <c r="IRC56" s="9"/>
      <c r="IRD56" s="9"/>
      <c r="IRE56" s="9"/>
      <c r="IRF56" s="9"/>
      <c r="IRG56" s="9"/>
      <c r="IRH56" s="9"/>
      <c r="IRI56" s="9"/>
      <c r="IRJ56" s="9"/>
      <c r="IRK56" s="9"/>
      <c r="IRL56" s="9"/>
      <c r="IRM56" s="9"/>
      <c r="IRN56" s="9"/>
      <c r="IRO56" s="9"/>
      <c r="IRP56" s="9"/>
      <c r="IRQ56" s="9"/>
      <c r="IRR56" s="9"/>
      <c r="IRS56" s="9"/>
      <c r="IRT56" s="9"/>
      <c r="IRU56" s="9"/>
      <c r="IRV56" s="9"/>
      <c r="IRW56" s="9"/>
      <c r="IRX56" s="9"/>
      <c r="IRY56" s="9"/>
      <c r="IRZ56" s="9"/>
      <c r="ISA56" s="9"/>
      <c r="ISB56" s="9"/>
      <c r="ISC56" s="9"/>
      <c r="ISD56" s="9"/>
      <c r="ISE56" s="9"/>
      <c r="ISF56" s="9"/>
      <c r="ISG56" s="9"/>
      <c r="ISH56" s="9"/>
      <c r="ISI56" s="9"/>
      <c r="ISJ56" s="9"/>
      <c r="ISK56" s="9"/>
      <c r="ISL56" s="9"/>
      <c r="ISM56" s="9"/>
      <c r="ISN56" s="9"/>
      <c r="ISO56" s="9"/>
      <c r="ISP56" s="9"/>
      <c r="ISQ56" s="9"/>
      <c r="ISR56" s="9"/>
      <c r="ISS56" s="9"/>
      <c r="IST56" s="9"/>
      <c r="ISU56" s="9"/>
      <c r="ISV56" s="9"/>
      <c r="ISW56" s="9"/>
      <c r="ISX56" s="9"/>
      <c r="ISY56" s="9"/>
      <c r="ISZ56" s="9"/>
      <c r="ITA56" s="9"/>
      <c r="ITB56" s="9"/>
      <c r="ITC56" s="9"/>
      <c r="ITD56" s="9"/>
      <c r="ITE56" s="9"/>
      <c r="ITF56" s="9"/>
      <c r="ITG56" s="9"/>
      <c r="ITH56" s="9"/>
      <c r="ITI56" s="9"/>
      <c r="ITJ56" s="9"/>
      <c r="ITK56" s="9"/>
      <c r="ITL56" s="9"/>
      <c r="ITM56" s="9"/>
      <c r="ITN56" s="9"/>
      <c r="ITO56" s="9"/>
      <c r="ITP56" s="9"/>
      <c r="ITQ56" s="9"/>
      <c r="ITR56" s="9"/>
      <c r="ITS56" s="9"/>
      <c r="ITT56" s="9"/>
      <c r="ITU56" s="9"/>
      <c r="ITV56" s="9"/>
      <c r="ITW56" s="9"/>
      <c r="ITX56" s="9"/>
      <c r="ITY56" s="9"/>
      <c r="ITZ56" s="9"/>
      <c r="IUA56" s="9"/>
      <c r="IUB56" s="9"/>
      <c r="IUC56" s="9"/>
      <c r="IUD56" s="9"/>
      <c r="IUE56" s="9"/>
      <c r="IUF56" s="9"/>
      <c r="IUG56" s="9"/>
      <c r="IUH56" s="9"/>
      <c r="IUI56" s="9"/>
      <c r="IUJ56" s="9"/>
      <c r="IUK56" s="9"/>
      <c r="IUL56" s="9"/>
      <c r="IUM56" s="9"/>
      <c r="IUN56" s="9"/>
      <c r="IUO56" s="9"/>
      <c r="IUP56" s="9"/>
      <c r="IUQ56" s="9"/>
      <c r="IUR56" s="9"/>
      <c r="IUS56" s="9"/>
      <c r="IUT56" s="9"/>
      <c r="IUU56" s="9"/>
      <c r="IUV56" s="9"/>
      <c r="IUW56" s="9"/>
      <c r="IUX56" s="9"/>
      <c r="IUY56" s="9"/>
      <c r="IUZ56" s="9"/>
      <c r="IVA56" s="9"/>
      <c r="IVB56" s="9"/>
      <c r="IVC56" s="9"/>
      <c r="IVD56" s="9"/>
      <c r="IVE56" s="9"/>
      <c r="IVF56" s="9"/>
      <c r="IVG56" s="9"/>
      <c r="IVH56" s="9"/>
      <c r="IVI56" s="9"/>
      <c r="IVJ56" s="9"/>
      <c r="IVK56" s="9"/>
      <c r="IVL56" s="9"/>
      <c r="IVM56" s="9"/>
      <c r="IVN56" s="9"/>
      <c r="IVO56" s="9"/>
      <c r="IVP56" s="9"/>
      <c r="IVQ56" s="9"/>
      <c r="IVR56" s="9"/>
      <c r="IVS56" s="9"/>
      <c r="IVT56" s="9"/>
      <c r="IVU56" s="9"/>
      <c r="IVV56" s="9"/>
      <c r="IVW56" s="9"/>
      <c r="IVX56" s="9"/>
      <c r="IVY56" s="9"/>
      <c r="IVZ56" s="9"/>
      <c r="IWA56" s="9"/>
      <c r="IWB56" s="9"/>
      <c r="IWC56" s="9"/>
      <c r="IWD56" s="9"/>
      <c r="IWE56" s="9"/>
      <c r="IWF56" s="9"/>
      <c r="IWG56" s="9"/>
      <c r="IWH56" s="9"/>
      <c r="IWI56" s="9"/>
      <c r="IWJ56" s="9"/>
      <c r="IWK56" s="9"/>
      <c r="IWL56" s="9"/>
      <c r="IWM56" s="9"/>
      <c r="IWN56" s="9"/>
      <c r="IWO56" s="9"/>
      <c r="IWP56" s="9"/>
      <c r="IWQ56" s="9"/>
      <c r="IWR56" s="9"/>
      <c r="IWS56" s="9"/>
      <c r="IWT56" s="9"/>
      <c r="IWU56" s="9"/>
      <c r="IWV56" s="9"/>
      <c r="IWW56" s="9"/>
      <c r="IWX56" s="9"/>
      <c r="IWY56" s="9"/>
      <c r="IWZ56" s="9"/>
      <c r="IXA56" s="9"/>
      <c r="IXB56" s="9"/>
      <c r="IXC56" s="9"/>
      <c r="IXD56" s="9"/>
      <c r="IXE56" s="9"/>
      <c r="IXF56" s="9"/>
      <c r="IXG56" s="9"/>
      <c r="IXH56" s="9"/>
      <c r="IXI56" s="9"/>
      <c r="IXJ56" s="9"/>
      <c r="IXK56" s="9"/>
      <c r="IXL56" s="9"/>
      <c r="IXM56" s="9"/>
      <c r="IXN56" s="9"/>
      <c r="IXO56" s="9"/>
      <c r="IXP56" s="9"/>
      <c r="IXQ56" s="9"/>
      <c r="IXR56" s="9"/>
      <c r="IXS56" s="9"/>
      <c r="IXT56" s="9"/>
      <c r="IXU56" s="9"/>
      <c r="IXV56" s="9"/>
      <c r="IXW56" s="9"/>
      <c r="IXX56" s="9"/>
      <c r="IXY56" s="9"/>
      <c r="IXZ56" s="9"/>
      <c r="IYA56" s="9"/>
      <c r="IYB56" s="9"/>
      <c r="IYC56" s="9"/>
      <c r="IYD56" s="9"/>
      <c r="IYE56" s="9"/>
      <c r="IYF56" s="9"/>
      <c r="IYG56" s="9"/>
      <c r="IYH56" s="9"/>
      <c r="IYI56" s="9"/>
      <c r="IYJ56" s="9"/>
      <c r="IYK56" s="9"/>
      <c r="IYL56" s="9"/>
      <c r="IYM56" s="9"/>
      <c r="IYN56" s="9"/>
      <c r="IYO56" s="9"/>
      <c r="IYP56" s="9"/>
      <c r="IYQ56" s="9"/>
      <c r="IYR56" s="9"/>
      <c r="IYS56" s="9"/>
      <c r="IYT56" s="9"/>
      <c r="IYU56" s="9"/>
      <c r="IYV56" s="9"/>
      <c r="IYW56" s="9"/>
      <c r="IYX56" s="9"/>
      <c r="IYY56" s="9"/>
      <c r="IYZ56" s="9"/>
      <c r="IZA56" s="9"/>
      <c r="IZB56" s="9"/>
      <c r="IZC56" s="9"/>
      <c r="IZD56" s="9"/>
      <c r="IZE56" s="9"/>
      <c r="IZF56" s="9"/>
      <c r="IZG56" s="9"/>
      <c r="IZH56" s="9"/>
      <c r="IZI56" s="9"/>
      <c r="IZJ56" s="9"/>
      <c r="IZK56" s="9"/>
      <c r="IZL56" s="9"/>
      <c r="IZM56" s="9"/>
      <c r="IZN56" s="9"/>
      <c r="IZO56" s="9"/>
      <c r="IZP56" s="9"/>
      <c r="IZQ56" s="9"/>
      <c r="IZR56" s="9"/>
      <c r="IZS56" s="9"/>
      <c r="IZT56" s="9"/>
      <c r="IZU56" s="9"/>
      <c r="IZV56" s="9"/>
      <c r="IZW56" s="9"/>
      <c r="IZX56" s="9"/>
      <c r="IZY56" s="9"/>
      <c r="IZZ56" s="9"/>
      <c r="JAA56" s="9"/>
      <c r="JAB56" s="9"/>
      <c r="JAC56" s="9"/>
      <c r="JAD56" s="9"/>
      <c r="JAE56" s="9"/>
      <c r="JAF56" s="9"/>
      <c r="JAG56" s="9"/>
      <c r="JAH56" s="9"/>
      <c r="JAI56" s="9"/>
      <c r="JAJ56" s="9"/>
      <c r="JAK56" s="9"/>
      <c r="JAL56" s="9"/>
      <c r="JAM56" s="9"/>
      <c r="JAN56" s="9"/>
      <c r="JAO56" s="9"/>
      <c r="JAP56" s="9"/>
      <c r="JAQ56" s="9"/>
      <c r="JAR56" s="9"/>
      <c r="JAS56" s="9"/>
      <c r="JAT56" s="9"/>
      <c r="JAU56" s="9"/>
      <c r="JAV56" s="9"/>
      <c r="JAW56" s="9"/>
      <c r="JAX56" s="9"/>
      <c r="JAY56" s="9"/>
      <c r="JAZ56" s="9"/>
      <c r="JBA56" s="9"/>
      <c r="JBB56" s="9"/>
      <c r="JBC56" s="9"/>
      <c r="JBD56" s="9"/>
      <c r="JBE56" s="9"/>
      <c r="JBF56" s="9"/>
      <c r="JBG56" s="9"/>
      <c r="JBH56" s="9"/>
      <c r="JBI56" s="9"/>
      <c r="JBJ56" s="9"/>
      <c r="JBK56" s="9"/>
      <c r="JBL56" s="9"/>
      <c r="JBM56" s="9"/>
      <c r="JBN56" s="9"/>
      <c r="JBO56" s="9"/>
      <c r="JBP56" s="9"/>
      <c r="JBQ56" s="9"/>
      <c r="JBR56" s="9"/>
      <c r="JBS56" s="9"/>
      <c r="JBT56" s="9"/>
      <c r="JBU56" s="9"/>
      <c r="JBV56" s="9"/>
      <c r="JBW56" s="9"/>
      <c r="JBX56" s="9"/>
      <c r="JBY56" s="9"/>
      <c r="JBZ56" s="9"/>
      <c r="JCA56" s="9"/>
      <c r="JCB56" s="9"/>
      <c r="JCC56" s="9"/>
      <c r="JCD56" s="9"/>
      <c r="JCE56" s="9"/>
      <c r="JCF56" s="9"/>
      <c r="JCG56" s="9"/>
      <c r="JCH56" s="9"/>
      <c r="JCI56" s="9"/>
      <c r="JCJ56" s="9"/>
      <c r="JCK56" s="9"/>
      <c r="JCL56" s="9"/>
      <c r="JCM56" s="9"/>
      <c r="JCN56" s="9"/>
      <c r="JCO56" s="9"/>
      <c r="JCP56" s="9"/>
      <c r="JCQ56" s="9"/>
      <c r="JCR56" s="9"/>
      <c r="JCS56" s="9"/>
      <c r="JCT56" s="9"/>
      <c r="JCU56" s="9"/>
      <c r="JCV56" s="9"/>
      <c r="JCW56" s="9"/>
      <c r="JCX56" s="9"/>
      <c r="JCY56" s="9"/>
      <c r="JCZ56" s="9"/>
      <c r="JDA56" s="9"/>
      <c r="JDB56" s="9"/>
      <c r="JDC56" s="9"/>
      <c r="JDD56" s="9"/>
      <c r="JDE56" s="9"/>
      <c r="JDF56" s="9"/>
      <c r="JDG56" s="9"/>
      <c r="JDH56" s="9"/>
      <c r="JDI56" s="9"/>
      <c r="JDJ56" s="9"/>
      <c r="JDK56" s="9"/>
      <c r="JDL56" s="9"/>
      <c r="JDM56" s="9"/>
      <c r="JDN56" s="9"/>
      <c r="JDO56" s="9"/>
      <c r="JDP56" s="9"/>
      <c r="JDQ56" s="9"/>
      <c r="JDR56" s="9"/>
      <c r="JDS56" s="9"/>
      <c r="JDT56" s="9"/>
      <c r="JDU56" s="9"/>
      <c r="JDV56" s="9"/>
      <c r="JDW56" s="9"/>
      <c r="JDX56" s="9"/>
      <c r="JDY56" s="9"/>
      <c r="JDZ56" s="9"/>
      <c r="JEA56" s="9"/>
      <c r="JEB56" s="9"/>
      <c r="JEC56" s="9"/>
      <c r="JED56" s="9"/>
      <c r="JEE56" s="9"/>
      <c r="JEF56" s="9"/>
      <c r="JEG56" s="9"/>
      <c r="JEH56" s="9"/>
      <c r="JEI56" s="9"/>
      <c r="JEJ56" s="9"/>
      <c r="JEK56" s="9"/>
      <c r="JEL56" s="9"/>
      <c r="JEM56" s="9"/>
      <c r="JEN56" s="9"/>
      <c r="JEO56" s="9"/>
      <c r="JEP56" s="9"/>
      <c r="JEQ56" s="9"/>
      <c r="JER56" s="9"/>
      <c r="JES56" s="9"/>
      <c r="JET56" s="9"/>
      <c r="JEU56" s="9"/>
      <c r="JEV56" s="9"/>
      <c r="JEW56" s="9"/>
      <c r="JEX56" s="9"/>
      <c r="JEY56" s="9"/>
      <c r="JEZ56" s="9"/>
      <c r="JFA56" s="9"/>
      <c r="JFB56" s="9"/>
      <c r="JFC56" s="9"/>
      <c r="JFD56" s="9"/>
      <c r="JFE56" s="9"/>
      <c r="JFF56" s="9"/>
      <c r="JFG56" s="9"/>
      <c r="JFH56" s="9"/>
      <c r="JFI56" s="9"/>
      <c r="JFJ56" s="9"/>
      <c r="JFK56" s="9"/>
      <c r="JFL56" s="9"/>
      <c r="JFM56" s="9"/>
      <c r="JFN56" s="9"/>
      <c r="JFO56" s="9"/>
      <c r="JFP56" s="9"/>
      <c r="JFQ56" s="9"/>
      <c r="JFR56" s="9"/>
      <c r="JFS56" s="9"/>
      <c r="JFT56" s="9"/>
      <c r="JFU56" s="9"/>
      <c r="JFV56" s="9"/>
      <c r="JFW56" s="9"/>
      <c r="JFX56" s="9"/>
      <c r="JFY56" s="9"/>
      <c r="JFZ56" s="9"/>
      <c r="JGA56" s="9"/>
      <c r="JGB56" s="9"/>
      <c r="JGC56" s="9"/>
      <c r="JGD56" s="9"/>
      <c r="JGE56" s="9"/>
      <c r="JGF56" s="9"/>
      <c r="JGG56" s="9"/>
      <c r="JGH56" s="9"/>
      <c r="JGI56" s="9"/>
      <c r="JGJ56" s="9"/>
      <c r="JGK56" s="9"/>
      <c r="JGL56" s="9"/>
      <c r="JGM56" s="9"/>
      <c r="JGN56" s="9"/>
      <c r="JGO56" s="9"/>
      <c r="JGP56" s="9"/>
      <c r="JGQ56" s="9"/>
      <c r="JGR56" s="9"/>
      <c r="JGS56" s="9"/>
      <c r="JGT56" s="9"/>
      <c r="JGU56" s="9"/>
      <c r="JGV56" s="9"/>
      <c r="JGW56" s="9"/>
      <c r="JGX56" s="9"/>
      <c r="JGY56" s="9"/>
      <c r="JGZ56" s="9"/>
      <c r="JHA56" s="9"/>
      <c r="JHB56" s="9"/>
      <c r="JHC56" s="9"/>
      <c r="JHD56" s="9"/>
      <c r="JHE56" s="9"/>
      <c r="JHF56" s="9"/>
      <c r="JHG56" s="9"/>
      <c r="JHH56" s="9"/>
      <c r="JHI56" s="9"/>
      <c r="JHJ56" s="9"/>
      <c r="JHK56" s="9"/>
      <c r="JHL56" s="9"/>
      <c r="JHM56" s="9"/>
      <c r="JHN56" s="9"/>
      <c r="JHO56" s="9"/>
      <c r="JHP56" s="9"/>
      <c r="JHQ56" s="9"/>
      <c r="JHR56" s="9"/>
      <c r="JHS56" s="9"/>
      <c r="JHT56" s="9"/>
      <c r="JHU56" s="9"/>
      <c r="JHV56" s="9"/>
      <c r="JHW56" s="9"/>
      <c r="JHX56" s="9"/>
      <c r="JHY56" s="9"/>
      <c r="JHZ56" s="9"/>
      <c r="JIA56" s="9"/>
      <c r="JIB56" s="9"/>
      <c r="JIC56" s="9"/>
      <c r="JID56" s="9"/>
      <c r="JIE56" s="9"/>
      <c r="JIF56" s="9"/>
      <c r="JIG56" s="9"/>
      <c r="JIH56" s="9"/>
      <c r="JII56" s="9"/>
      <c r="JIJ56" s="9"/>
      <c r="JIK56" s="9"/>
      <c r="JIL56" s="9"/>
      <c r="JIM56" s="9"/>
      <c r="JIN56" s="9"/>
      <c r="JIO56" s="9"/>
      <c r="JIP56" s="9"/>
      <c r="JIQ56" s="9"/>
      <c r="JIR56" s="9"/>
      <c r="JIS56" s="9"/>
      <c r="JIT56" s="9"/>
      <c r="JIU56" s="9"/>
      <c r="JIV56" s="9"/>
      <c r="JIW56" s="9"/>
      <c r="JIX56" s="9"/>
      <c r="JIY56" s="9"/>
      <c r="JIZ56" s="9"/>
      <c r="JJA56" s="9"/>
      <c r="JJB56" s="9"/>
      <c r="JJC56" s="9"/>
      <c r="JJD56" s="9"/>
      <c r="JJE56" s="9"/>
      <c r="JJF56" s="9"/>
      <c r="JJG56" s="9"/>
      <c r="JJH56" s="9"/>
      <c r="JJI56" s="9"/>
      <c r="JJJ56" s="9"/>
      <c r="JJK56" s="9"/>
      <c r="JJL56" s="9"/>
      <c r="JJM56" s="9"/>
      <c r="JJN56" s="9"/>
      <c r="JJO56" s="9"/>
      <c r="JJP56" s="9"/>
      <c r="JJQ56" s="9"/>
      <c r="JJR56" s="9"/>
      <c r="JJS56" s="9"/>
      <c r="JJT56" s="9"/>
      <c r="JJU56" s="9"/>
      <c r="JJV56" s="9"/>
      <c r="JJW56" s="9"/>
      <c r="JJX56" s="9"/>
      <c r="JJY56" s="9"/>
      <c r="JJZ56" s="9"/>
      <c r="JKA56" s="9"/>
      <c r="JKB56" s="9"/>
      <c r="JKC56" s="9"/>
      <c r="JKD56" s="9"/>
      <c r="JKE56" s="9"/>
      <c r="JKF56" s="9"/>
      <c r="JKG56" s="9"/>
      <c r="JKH56" s="9"/>
      <c r="JKI56" s="9"/>
      <c r="JKJ56" s="9"/>
      <c r="JKK56" s="9"/>
      <c r="JKL56" s="9"/>
      <c r="JKM56" s="9"/>
      <c r="JKN56" s="9"/>
      <c r="JKO56" s="9"/>
      <c r="JKP56" s="9"/>
      <c r="JKQ56" s="9"/>
      <c r="JKR56" s="9"/>
      <c r="JKS56" s="9"/>
      <c r="JKT56" s="9"/>
      <c r="JKU56" s="9"/>
      <c r="JKV56" s="9"/>
      <c r="JKW56" s="9"/>
      <c r="JKX56" s="9"/>
      <c r="JKY56" s="9"/>
      <c r="JKZ56" s="9"/>
      <c r="JLA56" s="9"/>
      <c r="JLB56" s="9"/>
      <c r="JLC56" s="9"/>
      <c r="JLD56" s="9"/>
      <c r="JLE56" s="9"/>
      <c r="JLF56" s="9"/>
      <c r="JLG56" s="9"/>
      <c r="JLH56" s="9"/>
      <c r="JLI56" s="9"/>
      <c r="JLJ56" s="9"/>
      <c r="JLK56" s="9"/>
      <c r="JLL56" s="9"/>
      <c r="JLM56" s="9"/>
      <c r="JLN56" s="9"/>
      <c r="JLO56" s="9"/>
      <c r="JLP56" s="9"/>
      <c r="JLQ56" s="9"/>
      <c r="JLR56" s="9"/>
      <c r="JLS56" s="9"/>
      <c r="JLT56" s="9"/>
      <c r="JLU56" s="9"/>
      <c r="JLV56" s="9"/>
      <c r="JLW56" s="9"/>
      <c r="JLX56" s="9"/>
      <c r="JLY56" s="9"/>
      <c r="JLZ56" s="9"/>
      <c r="JMA56" s="9"/>
      <c r="JMB56" s="9"/>
      <c r="JMC56" s="9"/>
      <c r="JMD56" s="9"/>
      <c r="JME56" s="9"/>
      <c r="JMF56" s="9"/>
      <c r="JMG56" s="9"/>
      <c r="JMH56" s="9"/>
      <c r="JMI56" s="9"/>
      <c r="JMJ56" s="9"/>
      <c r="JMK56" s="9"/>
      <c r="JML56" s="9"/>
      <c r="JMM56" s="9"/>
      <c r="JMN56" s="9"/>
      <c r="JMO56" s="9"/>
      <c r="JMP56" s="9"/>
      <c r="JMQ56" s="9"/>
      <c r="JMR56" s="9"/>
      <c r="JMS56" s="9"/>
      <c r="JMT56" s="9"/>
      <c r="JMU56" s="9"/>
      <c r="JMV56" s="9"/>
      <c r="JMW56" s="9"/>
      <c r="JMX56" s="9"/>
      <c r="JMY56" s="9"/>
      <c r="JMZ56" s="9"/>
      <c r="JNA56" s="9"/>
      <c r="JNB56" s="9"/>
      <c r="JNC56" s="9"/>
      <c r="JND56" s="9"/>
      <c r="JNE56" s="9"/>
      <c r="JNF56" s="9"/>
      <c r="JNG56" s="9"/>
      <c r="JNH56" s="9"/>
      <c r="JNI56" s="9"/>
      <c r="JNJ56" s="9"/>
      <c r="JNK56" s="9"/>
      <c r="JNL56" s="9"/>
      <c r="JNM56" s="9"/>
      <c r="JNN56" s="9"/>
      <c r="JNO56" s="9"/>
      <c r="JNP56" s="9"/>
      <c r="JNQ56" s="9"/>
      <c r="JNR56" s="9"/>
      <c r="JNS56" s="9"/>
      <c r="JNT56" s="9"/>
      <c r="JNU56" s="9"/>
      <c r="JNV56" s="9"/>
      <c r="JNW56" s="9"/>
      <c r="JNX56" s="9"/>
      <c r="JNY56" s="9"/>
      <c r="JNZ56" s="9"/>
      <c r="JOA56" s="9"/>
      <c r="JOB56" s="9"/>
      <c r="JOC56" s="9"/>
      <c r="JOD56" s="9"/>
      <c r="JOE56" s="9"/>
      <c r="JOF56" s="9"/>
      <c r="JOG56" s="9"/>
      <c r="JOH56" s="9"/>
      <c r="JOI56" s="9"/>
      <c r="JOJ56" s="9"/>
      <c r="JOK56" s="9"/>
      <c r="JOL56" s="9"/>
      <c r="JOM56" s="9"/>
      <c r="JON56" s="9"/>
      <c r="JOO56" s="9"/>
      <c r="JOP56" s="9"/>
      <c r="JOQ56" s="9"/>
      <c r="JOR56" s="9"/>
      <c r="JOS56" s="9"/>
      <c r="JOT56" s="9"/>
      <c r="JOU56" s="9"/>
      <c r="JOV56" s="9"/>
      <c r="JOW56" s="9"/>
      <c r="JOX56" s="9"/>
      <c r="JOY56" s="9"/>
      <c r="JOZ56" s="9"/>
      <c r="JPA56" s="9"/>
      <c r="JPB56" s="9"/>
      <c r="JPC56" s="9"/>
      <c r="JPD56" s="9"/>
      <c r="JPE56" s="9"/>
      <c r="JPF56" s="9"/>
      <c r="JPG56" s="9"/>
      <c r="JPH56" s="9"/>
      <c r="JPI56" s="9"/>
      <c r="JPJ56" s="9"/>
      <c r="JPK56" s="9"/>
      <c r="JPL56" s="9"/>
      <c r="JPM56" s="9"/>
      <c r="JPN56" s="9"/>
      <c r="JPO56" s="9"/>
      <c r="JPP56" s="9"/>
      <c r="JPQ56" s="9"/>
      <c r="JPR56" s="9"/>
      <c r="JPS56" s="9"/>
      <c r="JPT56" s="9"/>
      <c r="JPU56" s="9"/>
      <c r="JPV56" s="9"/>
      <c r="JPW56" s="9"/>
      <c r="JPX56" s="9"/>
      <c r="JPY56" s="9"/>
      <c r="JPZ56" s="9"/>
      <c r="JQA56" s="9"/>
      <c r="JQB56" s="9"/>
      <c r="JQC56" s="9"/>
      <c r="JQD56" s="9"/>
      <c r="JQE56" s="9"/>
      <c r="JQF56" s="9"/>
      <c r="JQG56" s="9"/>
      <c r="JQH56" s="9"/>
      <c r="JQI56" s="9"/>
      <c r="JQJ56" s="9"/>
      <c r="JQK56" s="9"/>
      <c r="JQL56" s="9"/>
      <c r="JQM56" s="9"/>
      <c r="JQN56" s="9"/>
      <c r="JQO56" s="9"/>
      <c r="JQP56" s="9"/>
      <c r="JQQ56" s="9"/>
      <c r="JQR56" s="9"/>
      <c r="JQS56" s="9"/>
      <c r="JQT56" s="9"/>
      <c r="JQU56" s="9"/>
      <c r="JQV56" s="9"/>
      <c r="JQW56" s="9"/>
      <c r="JQX56" s="9"/>
      <c r="JQY56" s="9"/>
      <c r="JQZ56" s="9"/>
      <c r="JRA56" s="9"/>
      <c r="JRB56" s="9"/>
      <c r="JRC56" s="9"/>
      <c r="JRD56" s="9"/>
      <c r="JRE56" s="9"/>
      <c r="JRF56" s="9"/>
      <c r="JRG56" s="9"/>
      <c r="JRH56" s="9"/>
      <c r="JRI56" s="9"/>
      <c r="JRJ56" s="9"/>
      <c r="JRK56" s="9"/>
      <c r="JRL56" s="9"/>
      <c r="JRM56" s="9"/>
      <c r="JRN56" s="9"/>
      <c r="JRO56" s="9"/>
      <c r="JRP56" s="9"/>
      <c r="JRQ56" s="9"/>
      <c r="JRR56" s="9"/>
      <c r="JRS56" s="9"/>
      <c r="JRT56" s="9"/>
      <c r="JRU56" s="9"/>
      <c r="JRV56" s="9"/>
      <c r="JRW56" s="9"/>
      <c r="JRX56" s="9"/>
      <c r="JRY56" s="9"/>
      <c r="JRZ56" s="9"/>
      <c r="JSA56" s="9"/>
      <c r="JSB56" s="9"/>
      <c r="JSC56" s="9"/>
      <c r="JSD56" s="9"/>
      <c r="JSE56" s="9"/>
      <c r="JSF56" s="9"/>
      <c r="JSG56" s="9"/>
      <c r="JSH56" s="9"/>
      <c r="JSI56" s="9"/>
      <c r="JSJ56" s="9"/>
      <c r="JSK56" s="9"/>
      <c r="JSL56" s="9"/>
      <c r="JSM56" s="9"/>
      <c r="JSN56" s="9"/>
      <c r="JSO56" s="9"/>
      <c r="JSP56" s="9"/>
      <c r="JSQ56" s="9"/>
      <c r="JSR56" s="9"/>
      <c r="JSS56" s="9"/>
      <c r="JST56" s="9"/>
      <c r="JSU56" s="9"/>
      <c r="JSV56" s="9"/>
      <c r="JSW56" s="9"/>
      <c r="JSX56" s="9"/>
      <c r="JSY56" s="9"/>
      <c r="JSZ56" s="9"/>
      <c r="JTA56" s="9"/>
      <c r="JTB56" s="9"/>
      <c r="JTC56" s="9"/>
      <c r="JTD56" s="9"/>
      <c r="JTE56" s="9"/>
      <c r="JTF56" s="9"/>
      <c r="JTG56" s="9"/>
      <c r="JTH56" s="9"/>
      <c r="JTI56" s="9"/>
      <c r="JTJ56" s="9"/>
      <c r="JTK56" s="9"/>
      <c r="JTL56" s="9"/>
      <c r="JTM56" s="9"/>
      <c r="JTN56" s="9"/>
      <c r="JTO56" s="9"/>
      <c r="JTP56" s="9"/>
      <c r="JTQ56" s="9"/>
      <c r="JTR56" s="9"/>
      <c r="JTS56" s="9"/>
      <c r="JTT56" s="9"/>
      <c r="JTU56" s="9"/>
      <c r="JTV56" s="9"/>
      <c r="JTW56" s="9"/>
      <c r="JTX56" s="9"/>
      <c r="JTY56" s="9"/>
      <c r="JTZ56" s="9"/>
      <c r="JUA56" s="9"/>
      <c r="JUB56" s="9"/>
      <c r="JUC56" s="9"/>
      <c r="JUD56" s="9"/>
      <c r="JUE56" s="9"/>
      <c r="JUF56" s="9"/>
      <c r="JUG56" s="9"/>
      <c r="JUH56" s="9"/>
      <c r="JUI56" s="9"/>
      <c r="JUJ56" s="9"/>
      <c r="JUK56" s="9"/>
      <c r="JUL56" s="9"/>
      <c r="JUM56" s="9"/>
      <c r="JUN56" s="9"/>
      <c r="JUO56" s="9"/>
      <c r="JUP56" s="9"/>
      <c r="JUQ56" s="9"/>
      <c r="JUR56" s="9"/>
      <c r="JUS56" s="9"/>
      <c r="JUT56" s="9"/>
      <c r="JUU56" s="9"/>
      <c r="JUV56" s="9"/>
      <c r="JUW56" s="9"/>
      <c r="JUX56" s="9"/>
      <c r="JUY56" s="9"/>
      <c r="JUZ56" s="9"/>
      <c r="JVA56" s="9"/>
      <c r="JVB56" s="9"/>
      <c r="JVC56" s="9"/>
      <c r="JVD56" s="9"/>
      <c r="JVE56" s="9"/>
      <c r="JVF56" s="9"/>
      <c r="JVG56" s="9"/>
      <c r="JVH56" s="9"/>
      <c r="JVI56" s="9"/>
      <c r="JVJ56" s="9"/>
      <c r="JVK56" s="9"/>
      <c r="JVL56" s="9"/>
      <c r="JVM56" s="9"/>
      <c r="JVN56" s="9"/>
      <c r="JVO56" s="9"/>
      <c r="JVP56" s="9"/>
      <c r="JVQ56" s="9"/>
      <c r="JVR56" s="9"/>
      <c r="JVS56" s="9"/>
      <c r="JVT56" s="9"/>
      <c r="JVU56" s="9"/>
      <c r="JVV56" s="9"/>
      <c r="JVW56" s="9"/>
      <c r="JVX56" s="9"/>
      <c r="JVY56" s="9"/>
      <c r="JVZ56" s="9"/>
      <c r="JWA56" s="9"/>
      <c r="JWB56" s="9"/>
      <c r="JWC56" s="9"/>
      <c r="JWD56" s="9"/>
      <c r="JWE56" s="9"/>
      <c r="JWF56" s="9"/>
      <c r="JWG56" s="9"/>
      <c r="JWH56" s="9"/>
      <c r="JWI56" s="9"/>
      <c r="JWJ56" s="9"/>
      <c r="JWK56" s="9"/>
      <c r="JWL56" s="9"/>
      <c r="JWM56" s="9"/>
      <c r="JWN56" s="9"/>
      <c r="JWO56" s="9"/>
      <c r="JWP56" s="9"/>
      <c r="JWQ56" s="9"/>
      <c r="JWR56" s="9"/>
      <c r="JWS56" s="9"/>
      <c r="JWT56" s="9"/>
      <c r="JWU56" s="9"/>
      <c r="JWV56" s="9"/>
      <c r="JWW56" s="9"/>
      <c r="JWX56" s="9"/>
      <c r="JWY56" s="9"/>
      <c r="JWZ56" s="9"/>
      <c r="JXA56" s="9"/>
      <c r="JXB56" s="9"/>
      <c r="JXC56" s="9"/>
      <c r="JXD56" s="9"/>
      <c r="JXE56" s="9"/>
      <c r="JXF56" s="9"/>
      <c r="JXG56" s="9"/>
      <c r="JXH56" s="9"/>
      <c r="JXI56" s="9"/>
      <c r="JXJ56" s="9"/>
      <c r="JXK56" s="9"/>
      <c r="JXL56" s="9"/>
      <c r="JXM56" s="9"/>
      <c r="JXN56" s="9"/>
      <c r="JXO56" s="9"/>
      <c r="JXP56" s="9"/>
      <c r="JXQ56" s="9"/>
      <c r="JXR56" s="9"/>
      <c r="JXS56" s="9"/>
      <c r="JXT56" s="9"/>
      <c r="JXU56" s="9"/>
      <c r="JXV56" s="9"/>
      <c r="JXW56" s="9"/>
      <c r="JXX56" s="9"/>
      <c r="JXY56" s="9"/>
      <c r="JXZ56" s="9"/>
      <c r="JYA56" s="9"/>
      <c r="JYB56" s="9"/>
      <c r="JYC56" s="9"/>
      <c r="JYD56" s="9"/>
      <c r="JYE56" s="9"/>
      <c r="JYF56" s="9"/>
      <c r="JYG56" s="9"/>
      <c r="JYH56" s="9"/>
      <c r="JYI56" s="9"/>
      <c r="JYJ56" s="9"/>
      <c r="JYK56" s="9"/>
      <c r="JYL56" s="9"/>
      <c r="JYM56" s="9"/>
      <c r="JYN56" s="9"/>
      <c r="JYO56" s="9"/>
      <c r="JYP56" s="9"/>
      <c r="JYQ56" s="9"/>
      <c r="JYR56" s="9"/>
      <c r="JYS56" s="9"/>
      <c r="JYT56" s="9"/>
      <c r="JYU56" s="9"/>
      <c r="JYV56" s="9"/>
      <c r="JYW56" s="9"/>
      <c r="JYX56" s="9"/>
      <c r="JYY56" s="9"/>
      <c r="JYZ56" s="9"/>
      <c r="JZA56" s="9"/>
      <c r="JZB56" s="9"/>
      <c r="JZC56" s="9"/>
      <c r="JZD56" s="9"/>
      <c r="JZE56" s="9"/>
      <c r="JZF56" s="9"/>
      <c r="JZG56" s="9"/>
      <c r="JZH56" s="9"/>
      <c r="JZI56" s="9"/>
      <c r="JZJ56" s="9"/>
      <c r="JZK56" s="9"/>
      <c r="JZL56" s="9"/>
      <c r="JZM56" s="9"/>
      <c r="JZN56" s="9"/>
      <c r="JZO56" s="9"/>
      <c r="JZP56" s="9"/>
      <c r="JZQ56" s="9"/>
      <c r="JZR56" s="9"/>
      <c r="JZS56" s="9"/>
      <c r="JZT56" s="9"/>
      <c r="JZU56" s="9"/>
      <c r="JZV56" s="9"/>
      <c r="JZW56" s="9"/>
      <c r="JZX56" s="9"/>
      <c r="JZY56" s="9"/>
      <c r="JZZ56" s="9"/>
      <c r="KAA56" s="9"/>
      <c r="KAB56" s="9"/>
      <c r="KAC56" s="9"/>
      <c r="KAD56" s="9"/>
      <c r="KAE56" s="9"/>
      <c r="KAF56" s="9"/>
      <c r="KAG56" s="9"/>
      <c r="KAH56" s="9"/>
      <c r="KAI56" s="9"/>
      <c r="KAJ56" s="9"/>
      <c r="KAK56" s="9"/>
      <c r="KAL56" s="9"/>
      <c r="KAM56" s="9"/>
      <c r="KAN56" s="9"/>
      <c r="KAO56" s="9"/>
      <c r="KAP56" s="9"/>
      <c r="KAQ56" s="9"/>
      <c r="KAR56" s="9"/>
      <c r="KAS56" s="9"/>
      <c r="KAT56" s="9"/>
      <c r="KAU56" s="9"/>
      <c r="KAV56" s="9"/>
      <c r="KAW56" s="9"/>
      <c r="KAX56" s="9"/>
      <c r="KAY56" s="9"/>
      <c r="KAZ56" s="9"/>
      <c r="KBA56" s="9"/>
      <c r="KBB56" s="9"/>
      <c r="KBC56" s="9"/>
      <c r="KBD56" s="9"/>
      <c r="KBE56" s="9"/>
      <c r="KBF56" s="9"/>
      <c r="KBG56" s="9"/>
      <c r="KBH56" s="9"/>
      <c r="KBI56" s="9"/>
      <c r="KBJ56" s="9"/>
      <c r="KBK56" s="9"/>
      <c r="KBL56" s="9"/>
      <c r="KBM56" s="9"/>
      <c r="KBN56" s="9"/>
      <c r="KBO56" s="9"/>
      <c r="KBP56" s="9"/>
      <c r="KBQ56" s="9"/>
      <c r="KBR56" s="9"/>
      <c r="KBS56" s="9"/>
      <c r="KBT56" s="9"/>
      <c r="KBU56" s="9"/>
      <c r="KBV56" s="9"/>
      <c r="KBW56" s="9"/>
      <c r="KBX56" s="9"/>
      <c r="KBY56" s="9"/>
      <c r="KBZ56" s="9"/>
      <c r="KCA56" s="9"/>
      <c r="KCB56" s="9"/>
      <c r="KCC56" s="9"/>
      <c r="KCD56" s="9"/>
      <c r="KCE56" s="9"/>
      <c r="KCF56" s="9"/>
      <c r="KCG56" s="9"/>
      <c r="KCH56" s="9"/>
      <c r="KCI56" s="9"/>
      <c r="KCJ56" s="9"/>
      <c r="KCK56" s="9"/>
      <c r="KCL56" s="9"/>
      <c r="KCM56" s="9"/>
      <c r="KCN56" s="9"/>
      <c r="KCO56" s="9"/>
      <c r="KCP56" s="9"/>
      <c r="KCQ56" s="9"/>
      <c r="KCR56" s="9"/>
      <c r="KCS56" s="9"/>
      <c r="KCT56" s="9"/>
      <c r="KCU56" s="9"/>
      <c r="KCV56" s="9"/>
      <c r="KCW56" s="9"/>
      <c r="KCX56" s="9"/>
      <c r="KCY56" s="9"/>
      <c r="KCZ56" s="9"/>
      <c r="KDA56" s="9"/>
      <c r="KDB56" s="9"/>
      <c r="KDC56" s="9"/>
      <c r="KDD56" s="9"/>
      <c r="KDE56" s="9"/>
      <c r="KDF56" s="9"/>
      <c r="KDG56" s="9"/>
      <c r="KDH56" s="9"/>
      <c r="KDI56" s="9"/>
      <c r="KDJ56" s="9"/>
      <c r="KDK56" s="9"/>
      <c r="KDL56" s="9"/>
      <c r="KDM56" s="9"/>
      <c r="KDN56" s="9"/>
      <c r="KDO56" s="9"/>
      <c r="KDP56" s="9"/>
      <c r="KDQ56" s="9"/>
      <c r="KDR56" s="9"/>
      <c r="KDS56" s="9"/>
      <c r="KDT56" s="9"/>
      <c r="KDU56" s="9"/>
      <c r="KDV56" s="9"/>
      <c r="KDW56" s="9"/>
      <c r="KDX56" s="9"/>
      <c r="KDY56" s="9"/>
      <c r="KDZ56" s="9"/>
      <c r="KEA56" s="9"/>
      <c r="KEB56" s="9"/>
      <c r="KEC56" s="9"/>
      <c r="KED56" s="9"/>
      <c r="KEE56" s="9"/>
      <c r="KEF56" s="9"/>
      <c r="KEG56" s="9"/>
      <c r="KEH56" s="9"/>
      <c r="KEI56" s="9"/>
      <c r="KEJ56" s="9"/>
      <c r="KEK56" s="9"/>
      <c r="KEL56" s="9"/>
      <c r="KEM56" s="9"/>
      <c r="KEN56" s="9"/>
      <c r="KEO56" s="9"/>
      <c r="KEP56" s="9"/>
      <c r="KEQ56" s="9"/>
      <c r="KER56" s="9"/>
      <c r="KES56" s="9"/>
      <c r="KET56" s="9"/>
      <c r="KEU56" s="9"/>
      <c r="KEV56" s="9"/>
      <c r="KEW56" s="9"/>
      <c r="KEX56" s="9"/>
      <c r="KEY56" s="9"/>
      <c r="KEZ56" s="9"/>
      <c r="KFA56" s="9"/>
      <c r="KFB56" s="9"/>
      <c r="KFC56" s="9"/>
      <c r="KFD56" s="9"/>
      <c r="KFE56" s="9"/>
      <c r="KFF56" s="9"/>
      <c r="KFG56" s="9"/>
      <c r="KFH56" s="9"/>
      <c r="KFI56" s="9"/>
      <c r="KFJ56" s="9"/>
      <c r="KFK56" s="9"/>
      <c r="KFL56" s="9"/>
      <c r="KFM56" s="9"/>
      <c r="KFN56" s="9"/>
      <c r="KFO56" s="9"/>
      <c r="KFP56" s="9"/>
      <c r="KFQ56" s="9"/>
      <c r="KFR56" s="9"/>
      <c r="KFS56" s="9"/>
      <c r="KFT56" s="9"/>
      <c r="KFU56" s="9"/>
      <c r="KFV56" s="9"/>
      <c r="KFW56" s="9"/>
      <c r="KFX56" s="9"/>
      <c r="KFY56" s="9"/>
      <c r="KFZ56" s="9"/>
      <c r="KGA56" s="9"/>
      <c r="KGB56" s="9"/>
      <c r="KGC56" s="9"/>
      <c r="KGD56" s="9"/>
      <c r="KGE56" s="9"/>
      <c r="KGF56" s="9"/>
      <c r="KGG56" s="9"/>
      <c r="KGH56" s="9"/>
      <c r="KGI56" s="9"/>
      <c r="KGJ56" s="9"/>
      <c r="KGK56" s="9"/>
      <c r="KGL56" s="9"/>
      <c r="KGM56" s="9"/>
      <c r="KGN56" s="9"/>
      <c r="KGO56" s="9"/>
      <c r="KGP56" s="9"/>
      <c r="KGQ56" s="9"/>
      <c r="KGR56" s="9"/>
      <c r="KGS56" s="9"/>
      <c r="KGT56" s="9"/>
      <c r="KGU56" s="9"/>
      <c r="KGV56" s="9"/>
      <c r="KGW56" s="9"/>
      <c r="KGX56" s="9"/>
      <c r="KGY56" s="9"/>
      <c r="KGZ56" s="9"/>
      <c r="KHA56" s="9"/>
      <c r="KHB56" s="9"/>
      <c r="KHC56" s="9"/>
      <c r="KHD56" s="9"/>
      <c r="KHE56" s="9"/>
      <c r="KHF56" s="9"/>
      <c r="KHG56" s="9"/>
      <c r="KHH56" s="9"/>
      <c r="KHI56" s="9"/>
      <c r="KHJ56" s="9"/>
      <c r="KHK56" s="9"/>
      <c r="KHL56" s="9"/>
      <c r="KHM56" s="9"/>
      <c r="KHN56" s="9"/>
      <c r="KHO56" s="9"/>
      <c r="KHP56" s="9"/>
      <c r="KHQ56" s="9"/>
      <c r="KHR56" s="9"/>
      <c r="KHS56" s="9"/>
      <c r="KHT56" s="9"/>
      <c r="KHU56" s="9"/>
      <c r="KHV56" s="9"/>
      <c r="KHW56" s="9"/>
      <c r="KHX56" s="9"/>
      <c r="KHY56" s="9"/>
      <c r="KHZ56" s="9"/>
      <c r="KIA56" s="9"/>
      <c r="KIB56" s="9"/>
      <c r="KIC56" s="9"/>
      <c r="KID56" s="9"/>
      <c r="KIE56" s="9"/>
      <c r="KIF56" s="9"/>
      <c r="KIG56" s="9"/>
      <c r="KIH56" s="9"/>
      <c r="KII56" s="9"/>
      <c r="KIJ56" s="9"/>
      <c r="KIK56" s="9"/>
      <c r="KIL56" s="9"/>
      <c r="KIM56" s="9"/>
      <c r="KIN56" s="9"/>
      <c r="KIO56" s="9"/>
      <c r="KIP56" s="9"/>
      <c r="KIQ56" s="9"/>
      <c r="KIR56" s="9"/>
      <c r="KIS56" s="9"/>
      <c r="KIT56" s="9"/>
      <c r="KIU56" s="9"/>
      <c r="KIV56" s="9"/>
      <c r="KIW56" s="9"/>
      <c r="KIX56" s="9"/>
      <c r="KIY56" s="9"/>
      <c r="KIZ56" s="9"/>
      <c r="KJA56" s="9"/>
      <c r="KJB56" s="9"/>
      <c r="KJC56" s="9"/>
      <c r="KJD56" s="9"/>
      <c r="KJE56" s="9"/>
      <c r="KJF56" s="9"/>
      <c r="KJG56" s="9"/>
      <c r="KJH56" s="9"/>
      <c r="KJI56" s="9"/>
      <c r="KJJ56" s="9"/>
      <c r="KJK56" s="9"/>
      <c r="KJL56" s="9"/>
      <c r="KJM56" s="9"/>
      <c r="KJN56" s="9"/>
      <c r="KJO56" s="9"/>
      <c r="KJP56" s="9"/>
      <c r="KJQ56" s="9"/>
      <c r="KJR56" s="9"/>
      <c r="KJS56" s="9"/>
      <c r="KJT56" s="9"/>
      <c r="KJU56" s="9"/>
      <c r="KJV56" s="9"/>
      <c r="KJW56" s="9"/>
      <c r="KJX56" s="9"/>
      <c r="KJY56" s="9"/>
      <c r="KJZ56" s="9"/>
      <c r="KKA56" s="9"/>
      <c r="KKB56" s="9"/>
      <c r="KKC56" s="9"/>
      <c r="KKD56" s="9"/>
      <c r="KKE56" s="9"/>
      <c r="KKF56" s="9"/>
      <c r="KKG56" s="9"/>
      <c r="KKH56" s="9"/>
      <c r="KKI56" s="9"/>
      <c r="KKJ56" s="9"/>
      <c r="KKK56" s="9"/>
      <c r="KKL56" s="9"/>
      <c r="KKM56" s="9"/>
      <c r="KKN56" s="9"/>
      <c r="KKO56" s="9"/>
      <c r="KKP56" s="9"/>
      <c r="KKQ56" s="9"/>
      <c r="KKR56" s="9"/>
      <c r="KKS56" s="9"/>
      <c r="KKT56" s="9"/>
      <c r="KKU56" s="9"/>
      <c r="KKV56" s="9"/>
      <c r="KKW56" s="9"/>
      <c r="KKX56" s="9"/>
      <c r="KKY56" s="9"/>
      <c r="KKZ56" s="9"/>
      <c r="KLA56" s="9"/>
      <c r="KLB56" s="9"/>
      <c r="KLC56" s="9"/>
      <c r="KLD56" s="9"/>
      <c r="KLE56" s="9"/>
      <c r="KLF56" s="9"/>
      <c r="KLG56" s="9"/>
      <c r="KLH56" s="9"/>
      <c r="KLI56" s="9"/>
      <c r="KLJ56" s="9"/>
      <c r="KLK56" s="9"/>
      <c r="KLL56" s="9"/>
      <c r="KLM56" s="9"/>
      <c r="KLN56" s="9"/>
      <c r="KLO56" s="9"/>
      <c r="KLP56" s="9"/>
      <c r="KLQ56" s="9"/>
      <c r="KLR56" s="9"/>
      <c r="KLS56" s="9"/>
      <c r="KLT56" s="9"/>
      <c r="KLU56" s="9"/>
      <c r="KLV56" s="9"/>
      <c r="KLW56" s="9"/>
      <c r="KLX56" s="9"/>
      <c r="KLY56" s="9"/>
      <c r="KLZ56" s="9"/>
      <c r="KMA56" s="9"/>
      <c r="KMB56" s="9"/>
      <c r="KMC56" s="9"/>
      <c r="KMD56" s="9"/>
      <c r="KME56" s="9"/>
      <c r="KMF56" s="9"/>
      <c r="KMG56" s="9"/>
      <c r="KMH56" s="9"/>
      <c r="KMI56" s="9"/>
      <c r="KMJ56" s="9"/>
      <c r="KMK56" s="9"/>
      <c r="KML56" s="9"/>
      <c r="KMM56" s="9"/>
      <c r="KMN56" s="9"/>
      <c r="KMO56" s="9"/>
      <c r="KMP56" s="9"/>
      <c r="KMQ56" s="9"/>
      <c r="KMR56" s="9"/>
      <c r="KMS56" s="9"/>
      <c r="KMT56" s="9"/>
      <c r="KMU56" s="9"/>
      <c r="KMV56" s="9"/>
      <c r="KMW56" s="9"/>
      <c r="KMX56" s="9"/>
      <c r="KMY56" s="9"/>
      <c r="KMZ56" s="9"/>
      <c r="KNA56" s="9"/>
      <c r="KNB56" s="9"/>
      <c r="KNC56" s="9"/>
      <c r="KND56" s="9"/>
      <c r="KNE56" s="9"/>
      <c r="KNF56" s="9"/>
      <c r="KNG56" s="9"/>
      <c r="KNH56" s="9"/>
      <c r="KNI56" s="9"/>
      <c r="KNJ56" s="9"/>
      <c r="KNK56" s="9"/>
      <c r="KNL56" s="9"/>
      <c r="KNM56" s="9"/>
      <c r="KNN56" s="9"/>
      <c r="KNO56" s="9"/>
      <c r="KNP56" s="9"/>
      <c r="KNQ56" s="9"/>
      <c r="KNR56" s="9"/>
      <c r="KNS56" s="9"/>
      <c r="KNT56" s="9"/>
      <c r="KNU56" s="9"/>
      <c r="KNV56" s="9"/>
      <c r="KNW56" s="9"/>
      <c r="KNX56" s="9"/>
      <c r="KNY56" s="9"/>
      <c r="KNZ56" s="9"/>
      <c r="KOA56" s="9"/>
      <c r="KOB56" s="9"/>
      <c r="KOC56" s="9"/>
      <c r="KOD56" s="9"/>
      <c r="KOE56" s="9"/>
      <c r="KOF56" s="9"/>
      <c r="KOG56" s="9"/>
      <c r="KOH56" s="9"/>
      <c r="KOI56" s="9"/>
      <c r="KOJ56" s="9"/>
      <c r="KOK56" s="9"/>
      <c r="KOL56" s="9"/>
      <c r="KOM56" s="9"/>
      <c r="KON56" s="9"/>
      <c r="KOO56" s="9"/>
      <c r="KOP56" s="9"/>
      <c r="KOQ56" s="9"/>
      <c r="KOR56" s="9"/>
      <c r="KOS56" s="9"/>
      <c r="KOT56" s="9"/>
      <c r="KOU56" s="9"/>
      <c r="KOV56" s="9"/>
      <c r="KOW56" s="9"/>
      <c r="KOX56" s="9"/>
      <c r="KOY56" s="9"/>
      <c r="KOZ56" s="9"/>
      <c r="KPA56" s="9"/>
      <c r="KPB56" s="9"/>
      <c r="KPC56" s="9"/>
      <c r="KPD56" s="9"/>
      <c r="KPE56" s="9"/>
      <c r="KPF56" s="9"/>
      <c r="KPG56" s="9"/>
      <c r="KPH56" s="9"/>
      <c r="KPI56" s="9"/>
      <c r="KPJ56" s="9"/>
      <c r="KPK56" s="9"/>
      <c r="KPL56" s="9"/>
      <c r="KPM56" s="9"/>
      <c r="KPN56" s="9"/>
      <c r="KPO56" s="9"/>
      <c r="KPP56" s="9"/>
      <c r="KPQ56" s="9"/>
      <c r="KPR56" s="9"/>
      <c r="KPS56" s="9"/>
      <c r="KPT56" s="9"/>
      <c r="KPU56" s="9"/>
      <c r="KPV56" s="9"/>
      <c r="KPW56" s="9"/>
      <c r="KPX56" s="9"/>
      <c r="KPY56" s="9"/>
      <c r="KPZ56" s="9"/>
      <c r="KQA56" s="9"/>
      <c r="KQB56" s="9"/>
      <c r="KQC56" s="9"/>
      <c r="KQD56" s="9"/>
      <c r="KQE56" s="9"/>
      <c r="KQF56" s="9"/>
      <c r="KQG56" s="9"/>
      <c r="KQH56" s="9"/>
      <c r="KQI56" s="9"/>
      <c r="KQJ56" s="9"/>
      <c r="KQK56" s="9"/>
      <c r="KQL56" s="9"/>
      <c r="KQM56" s="9"/>
      <c r="KQN56" s="9"/>
      <c r="KQO56" s="9"/>
      <c r="KQP56" s="9"/>
      <c r="KQQ56" s="9"/>
      <c r="KQR56" s="9"/>
      <c r="KQS56" s="9"/>
      <c r="KQT56" s="9"/>
      <c r="KQU56" s="9"/>
      <c r="KQV56" s="9"/>
      <c r="KQW56" s="9"/>
      <c r="KQX56" s="9"/>
      <c r="KQY56" s="9"/>
      <c r="KQZ56" s="9"/>
      <c r="KRA56" s="9"/>
      <c r="KRB56" s="9"/>
      <c r="KRC56" s="9"/>
      <c r="KRD56" s="9"/>
      <c r="KRE56" s="9"/>
      <c r="KRF56" s="9"/>
      <c r="KRG56" s="9"/>
      <c r="KRH56" s="9"/>
      <c r="KRI56" s="9"/>
      <c r="KRJ56" s="9"/>
      <c r="KRK56" s="9"/>
      <c r="KRL56" s="9"/>
      <c r="KRM56" s="9"/>
      <c r="KRN56" s="9"/>
      <c r="KRO56" s="9"/>
      <c r="KRP56" s="9"/>
      <c r="KRQ56" s="9"/>
      <c r="KRR56" s="9"/>
      <c r="KRS56" s="9"/>
      <c r="KRT56" s="9"/>
      <c r="KRU56" s="9"/>
      <c r="KRV56" s="9"/>
      <c r="KRW56" s="9"/>
      <c r="KRX56" s="9"/>
      <c r="KRY56" s="9"/>
      <c r="KRZ56" s="9"/>
      <c r="KSA56" s="9"/>
      <c r="KSB56" s="9"/>
      <c r="KSC56" s="9"/>
      <c r="KSD56" s="9"/>
      <c r="KSE56" s="9"/>
      <c r="KSF56" s="9"/>
      <c r="KSG56" s="9"/>
      <c r="KSH56" s="9"/>
      <c r="KSI56" s="9"/>
      <c r="KSJ56" s="9"/>
      <c r="KSK56" s="9"/>
      <c r="KSL56" s="9"/>
      <c r="KSM56" s="9"/>
      <c r="KSN56" s="9"/>
      <c r="KSO56" s="9"/>
      <c r="KSP56" s="9"/>
      <c r="KSQ56" s="9"/>
      <c r="KSR56" s="9"/>
      <c r="KSS56" s="9"/>
      <c r="KST56" s="9"/>
      <c r="KSU56" s="9"/>
      <c r="KSV56" s="9"/>
      <c r="KSW56" s="9"/>
      <c r="KSX56" s="9"/>
      <c r="KSY56" s="9"/>
      <c r="KSZ56" s="9"/>
      <c r="KTA56" s="9"/>
      <c r="KTB56" s="9"/>
      <c r="KTC56" s="9"/>
      <c r="KTD56" s="9"/>
      <c r="KTE56" s="9"/>
      <c r="KTF56" s="9"/>
      <c r="KTG56" s="9"/>
      <c r="KTH56" s="9"/>
      <c r="KTI56" s="9"/>
      <c r="KTJ56" s="9"/>
      <c r="KTK56" s="9"/>
      <c r="KTL56" s="9"/>
      <c r="KTM56" s="9"/>
      <c r="KTN56" s="9"/>
      <c r="KTO56" s="9"/>
      <c r="KTP56" s="9"/>
      <c r="KTQ56" s="9"/>
      <c r="KTR56" s="9"/>
      <c r="KTS56" s="9"/>
      <c r="KTT56" s="9"/>
      <c r="KTU56" s="9"/>
      <c r="KTV56" s="9"/>
      <c r="KTW56" s="9"/>
      <c r="KTX56" s="9"/>
      <c r="KTY56" s="9"/>
      <c r="KTZ56" s="9"/>
      <c r="KUA56" s="9"/>
      <c r="KUB56" s="9"/>
      <c r="KUC56" s="9"/>
      <c r="KUD56" s="9"/>
      <c r="KUE56" s="9"/>
      <c r="KUF56" s="9"/>
      <c r="KUG56" s="9"/>
      <c r="KUH56" s="9"/>
      <c r="KUI56" s="9"/>
      <c r="KUJ56" s="9"/>
      <c r="KUK56" s="9"/>
      <c r="KUL56" s="9"/>
      <c r="KUM56" s="9"/>
      <c r="KUN56" s="9"/>
      <c r="KUO56" s="9"/>
      <c r="KUP56" s="9"/>
      <c r="KUQ56" s="9"/>
      <c r="KUR56" s="9"/>
      <c r="KUS56" s="9"/>
      <c r="KUT56" s="9"/>
      <c r="KUU56" s="9"/>
      <c r="KUV56" s="9"/>
      <c r="KUW56" s="9"/>
      <c r="KUX56" s="9"/>
      <c r="KUY56" s="9"/>
      <c r="KUZ56" s="9"/>
      <c r="KVA56" s="9"/>
      <c r="KVB56" s="9"/>
      <c r="KVC56" s="9"/>
      <c r="KVD56" s="9"/>
      <c r="KVE56" s="9"/>
      <c r="KVF56" s="9"/>
      <c r="KVG56" s="9"/>
      <c r="KVH56" s="9"/>
      <c r="KVI56" s="9"/>
      <c r="KVJ56" s="9"/>
      <c r="KVK56" s="9"/>
      <c r="KVL56" s="9"/>
      <c r="KVM56" s="9"/>
      <c r="KVN56" s="9"/>
      <c r="KVO56" s="9"/>
      <c r="KVP56" s="9"/>
      <c r="KVQ56" s="9"/>
      <c r="KVR56" s="9"/>
      <c r="KVS56" s="9"/>
      <c r="KVT56" s="9"/>
      <c r="KVU56" s="9"/>
      <c r="KVV56" s="9"/>
      <c r="KVW56" s="9"/>
      <c r="KVX56" s="9"/>
      <c r="KVY56" s="9"/>
      <c r="KVZ56" s="9"/>
      <c r="KWA56" s="9"/>
      <c r="KWB56" s="9"/>
      <c r="KWC56" s="9"/>
      <c r="KWD56" s="9"/>
      <c r="KWE56" s="9"/>
      <c r="KWF56" s="9"/>
      <c r="KWG56" s="9"/>
      <c r="KWH56" s="9"/>
      <c r="KWI56" s="9"/>
      <c r="KWJ56" s="9"/>
      <c r="KWK56" s="9"/>
      <c r="KWL56" s="9"/>
      <c r="KWM56" s="9"/>
      <c r="KWN56" s="9"/>
      <c r="KWO56" s="9"/>
      <c r="KWP56" s="9"/>
      <c r="KWQ56" s="9"/>
      <c r="KWR56" s="9"/>
      <c r="KWS56" s="9"/>
      <c r="KWT56" s="9"/>
      <c r="KWU56" s="9"/>
      <c r="KWV56" s="9"/>
      <c r="KWW56" s="9"/>
      <c r="KWX56" s="9"/>
      <c r="KWY56" s="9"/>
      <c r="KWZ56" s="9"/>
      <c r="KXA56" s="9"/>
      <c r="KXB56" s="9"/>
      <c r="KXC56" s="9"/>
      <c r="KXD56" s="9"/>
      <c r="KXE56" s="9"/>
      <c r="KXF56" s="9"/>
      <c r="KXG56" s="9"/>
      <c r="KXH56" s="9"/>
      <c r="KXI56" s="9"/>
      <c r="KXJ56" s="9"/>
      <c r="KXK56" s="9"/>
      <c r="KXL56" s="9"/>
      <c r="KXM56" s="9"/>
      <c r="KXN56" s="9"/>
      <c r="KXO56" s="9"/>
      <c r="KXP56" s="9"/>
      <c r="KXQ56" s="9"/>
      <c r="KXR56" s="9"/>
      <c r="KXS56" s="9"/>
      <c r="KXT56" s="9"/>
      <c r="KXU56" s="9"/>
      <c r="KXV56" s="9"/>
      <c r="KXW56" s="9"/>
      <c r="KXX56" s="9"/>
      <c r="KXY56" s="9"/>
      <c r="KXZ56" s="9"/>
      <c r="KYA56" s="9"/>
      <c r="KYB56" s="9"/>
      <c r="KYC56" s="9"/>
      <c r="KYD56" s="9"/>
      <c r="KYE56" s="9"/>
      <c r="KYF56" s="9"/>
      <c r="KYG56" s="9"/>
      <c r="KYH56" s="9"/>
      <c r="KYI56" s="9"/>
      <c r="KYJ56" s="9"/>
      <c r="KYK56" s="9"/>
      <c r="KYL56" s="9"/>
      <c r="KYM56" s="9"/>
      <c r="KYN56" s="9"/>
      <c r="KYO56" s="9"/>
      <c r="KYP56" s="9"/>
      <c r="KYQ56" s="9"/>
      <c r="KYR56" s="9"/>
      <c r="KYS56" s="9"/>
      <c r="KYT56" s="9"/>
      <c r="KYU56" s="9"/>
      <c r="KYV56" s="9"/>
      <c r="KYW56" s="9"/>
      <c r="KYX56" s="9"/>
      <c r="KYY56" s="9"/>
      <c r="KYZ56" s="9"/>
      <c r="KZA56" s="9"/>
      <c r="KZB56" s="9"/>
      <c r="KZC56" s="9"/>
      <c r="KZD56" s="9"/>
      <c r="KZE56" s="9"/>
      <c r="KZF56" s="9"/>
      <c r="KZG56" s="9"/>
      <c r="KZH56" s="9"/>
      <c r="KZI56" s="9"/>
      <c r="KZJ56" s="9"/>
      <c r="KZK56" s="9"/>
      <c r="KZL56" s="9"/>
      <c r="KZM56" s="9"/>
      <c r="KZN56" s="9"/>
      <c r="KZO56" s="9"/>
      <c r="KZP56" s="9"/>
      <c r="KZQ56" s="9"/>
      <c r="KZR56" s="9"/>
      <c r="KZS56" s="9"/>
      <c r="KZT56" s="9"/>
      <c r="KZU56" s="9"/>
      <c r="KZV56" s="9"/>
      <c r="KZW56" s="9"/>
      <c r="KZX56" s="9"/>
      <c r="KZY56" s="9"/>
      <c r="KZZ56" s="9"/>
      <c r="LAA56" s="9"/>
      <c r="LAB56" s="9"/>
      <c r="LAC56" s="9"/>
      <c r="LAD56" s="9"/>
      <c r="LAE56" s="9"/>
      <c r="LAF56" s="9"/>
      <c r="LAG56" s="9"/>
      <c r="LAH56" s="9"/>
      <c r="LAI56" s="9"/>
      <c r="LAJ56" s="9"/>
      <c r="LAK56" s="9"/>
      <c r="LAL56" s="9"/>
      <c r="LAM56" s="9"/>
      <c r="LAN56" s="9"/>
      <c r="LAO56" s="9"/>
      <c r="LAP56" s="9"/>
      <c r="LAQ56" s="9"/>
      <c r="LAR56" s="9"/>
      <c r="LAS56" s="9"/>
      <c r="LAT56" s="9"/>
      <c r="LAU56" s="9"/>
      <c r="LAV56" s="9"/>
      <c r="LAW56" s="9"/>
      <c r="LAX56" s="9"/>
      <c r="LAY56" s="9"/>
      <c r="LAZ56" s="9"/>
      <c r="LBA56" s="9"/>
      <c r="LBB56" s="9"/>
      <c r="LBC56" s="9"/>
      <c r="LBD56" s="9"/>
      <c r="LBE56" s="9"/>
      <c r="LBF56" s="9"/>
      <c r="LBG56" s="9"/>
      <c r="LBH56" s="9"/>
      <c r="LBI56" s="9"/>
      <c r="LBJ56" s="9"/>
      <c r="LBK56" s="9"/>
      <c r="LBL56" s="9"/>
      <c r="LBM56" s="9"/>
      <c r="LBN56" s="9"/>
      <c r="LBO56" s="9"/>
      <c r="LBP56" s="9"/>
      <c r="LBQ56" s="9"/>
      <c r="LBR56" s="9"/>
      <c r="LBS56" s="9"/>
      <c r="LBT56" s="9"/>
      <c r="LBU56" s="9"/>
      <c r="LBV56" s="9"/>
      <c r="LBW56" s="9"/>
      <c r="LBX56" s="9"/>
      <c r="LBY56" s="9"/>
      <c r="LBZ56" s="9"/>
      <c r="LCA56" s="9"/>
      <c r="LCB56" s="9"/>
      <c r="LCC56" s="9"/>
      <c r="LCD56" s="9"/>
      <c r="LCE56" s="9"/>
      <c r="LCF56" s="9"/>
      <c r="LCG56" s="9"/>
      <c r="LCH56" s="9"/>
      <c r="LCI56" s="9"/>
      <c r="LCJ56" s="9"/>
      <c r="LCK56" s="9"/>
      <c r="LCL56" s="9"/>
      <c r="LCM56" s="9"/>
      <c r="LCN56" s="9"/>
      <c r="LCO56" s="9"/>
      <c r="LCP56" s="9"/>
      <c r="LCQ56" s="9"/>
      <c r="LCR56" s="9"/>
      <c r="LCS56" s="9"/>
      <c r="LCT56" s="9"/>
      <c r="LCU56" s="9"/>
      <c r="LCV56" s="9"/>
      <c r="LCW56" s="9"/>
      <c r="LCX56" s="9"/>
      <c r="LCY56" s="9"/>
      <c r="LCZ56" s="9"/>
      <c r="LDA56" s="9"/>
      <c r="LDB56" s="9"/>
      <c r="LDC56" s="9"/>
      <c r="LDD56" s="9"/>
      <c r="LDE56" s="9"/>
      <c r="LDF56" s="9"/>
      <c r="LDG56" s="9"/>
      <c r="LDH56" s="9"/>
      <c r="LDI56" s="9"/>
      <c r="LDJ56" s="9"/>
      <c r="LDK56" s="9"/>
      <c r="LDL56" s="9"/>
      <c r="LDM56" s="9"/>
      <c r="LDN56" s="9"/>
      <c r="LDO56" s="9"/>
      <c r="LDP56" s="9"/>
      <c r="LDQ56" s="9"/>
      <c r="LDR56" s="9"/>
      <c r="LDS56" s="9"/>
      <c r="LDT56" s="9"/>
      <c r="LDU56" s="9"/>
      <c r="LDV56" s="9"/>
      <c r="LDW56" s="9"/>
      <c r="LDX56" s="9"/>
      <c r="LDY56" s="9"/>
      <c r="LDZ56" s="9"/>
      <c r="LEA56" s="9"/>
      <c r="LEB56" s="9"/>
      <c r="LEC56" s="9"/>
      <c r="LED56" s="9"/>
      <c r="LEE56" s="9"/>
      <c r="LEF56" s="9"/>
      <c r="LEG56" s="9"/>
      <c r="LEH56" s="9"/>
      <c r="LEI56" s="9"/>
      <c r="LEJ56" s="9"/>
      <c r="LEK56" s="9"/>
      <c r="LEL56" s="9"/>
      <c r="LEM56" s="9"/>
      <c r="LEN56" s="9"/>
      <c r="LEO56" s="9"/>
      <c r="LEP56" s="9"/>
      <c r="LEQ56" s="9"/>
      <c r="LER56" s="9"/>
      <c r="LES56" s="9"/>
      <c r="LET56" s="9"/>
      <c r="LEU56" s="9"/>
      <c r="LEV56" s="9"/>
      <c r="LEW56" s="9"/>
      <c r="LEX56" s="9"/>
      <c r="LEY56" s="9"/>
      <c r="LEZ56" s="9"/>
      <c r="LFA56" s="9"/>
      <c r="LFB56" s="9"/>
      <c r="LFC56" s="9"/>
      <c r="LFD56" s="9"/>
      <c r="LFE56" s="9"/>
      <c r="LFF56" s="9"/>
      <c r="LFG56" s="9"/>
      <c r="LFH56" s="9"/>
      <c r="LFI56" s="9"/>
      <c r="LFJ56" s="9"/>
      <c r="LFK56" s="9"/>
      <c r="LFL56" s="9"/>
      <c r="LFM56" s="9"/>
      <c r="LFN56" s="9"/>
      <c r="LFO56" s="9"/>
      <c r="LFP56" s="9"/>
      <c r="LFQ56" s="9"/>
      <c r="LFR56" s="9"/>
      <c r="LFS56" s="9"/>
      <c r="LFT56" s="9"/>
      <c r="LFU56" s="9"/>
      <c r="LFV56" s="9"/>
      <c r="LFW56" s="9"/>
      <c r="LFX56" s="9"/>
      <c r="LFY56" s="9"/>
      <c r="LFZ56" s="9"/>
      <c r="LGA56" s="9"/>
      <c r="LGB56" s="9"/>
      <c r="LGC56" s="9"/>
      <c r="LGD56" s="9"/>
      <c r="LGE56" s="9"/>
      <c r="LGF56" s="9"/>
      <c r="LGG56" s="9"/>
      <c r="LGH56" s="9"/>
      <c r="LGI56" s="9"/>
      <c r="LGJ56" s="9"/>
      <c r="LGK56" s="9"/>
      <c r="LGL56" s="9"/>
      <c r="LGM56" s="9"/>
      <c r="LGN56" s="9"/>
      <c r="LGO56" s="9"/>
      <c r="LGP56" s="9"/>
      <c r="LGQ56" s="9"/>
      <c r="LGR56" s="9"/>
      <c r="LGS56" s="9"/>
      <c r="LGT56" s="9"/>
      <c r="LGU56" s="9"/>
      <c r="LGV56" s="9"/>
      <c r="LGW56" s="9"/>
      <c r="LGX56" s="9"/>
      <c r="LGY56" s="9"/>
      <c r="LGZ56" s="9"/>
      <c r="LHA56" s="9"/>
      <c r="LHB56" s="9"/>
      <c r="LHC56" s="9"/>
      <c r="LHD56" s="9"/>
      <c r="LHE56" s="9"/>
      <c r="LHF56" s="9"/>
      <c r="LHG56" s="9"/>
      <c r="LHH56" s="9"/>
      <c r="LHI56" s="9"/>
      <c r="LHJ56" s="9"/>
      <c r="LHK56" s="9"/>
      <c r="LHL56" s="9"/>
      <c r="LHM56" s="9"/>
      <c r="LHN56" s="9"/>
      <c r="LHO56" s="9"/>
      <c r="LHP56" s="9"/>
      <c r="LHQ56" s="9"/>
      <c r="LHR56" s="9"/>
      <c r="LHS56" s="9"/>
      <c r="LHT56" s="9"/>
      <c r="LHU56" s="9"/>
      <c r="LHV56" s="9"/>
      <c r="LHW56" s="9"/>
      <c r="LHX56" s="9"/>
      <c r="LHY56" s="9"/>
      <c r="LHZ56" s="9"/>
      <c r="LIA56" s="9"/>
      <c r="LIB56" s="9"/>
      <c r="LIC56" s="9"/>
      <c r="LID56" s="9"/>
      <c r="LIE56" s="9"/>
      <c r="LIF56" s="9"/>
      <c r="LIG56" s="9"/>
      <c r="LIH56" s="9"/>
      <c r="LII56" s="9"/>
      <c r="LIJ56" s="9"/>
      <c r="LIK56" s="9"/>
      <c r="LIL56" s="9"/>
      <c r="LIM56" s="9"/>
      <c r="LIN56" s="9"/>
      <c r="LIO56" s="9"/>
      <c r="LIP56" s="9"/>
      <c r="LIQ56" s="9"/>
      <c r="LIR56" s="9"/>
      <c r="LIS56" s="9"/>
      <c r="LIT56" s="9"/>
      <c r="LIU56" s="9"/>
      <c r="LIV56" s="9"/>
      <c r="LIW56" s="9"/>
      <c r="LIX56" s="9"/>
      <c r="LIY56" s="9"/>
      <c r="LIZ56" s="9"/>
      <c r="LJA56" s="9"/>
      <c r="LJB56" s="9"/>
      <c r="LJC56" s="9"/>
      <c r="LJD56" s="9"/>
      <c r="LJE56" s="9"/>
      <c r="LJF56" s="9"/>
      <c r="LJG56" s="9"/>
      <c r="LJH56" s="9"/>
      <c r="LJI56" s="9"/>
      <c r="LJJ56" s="9"/>
      <c r="LJK56" s="9"/>
      <c r="LJL56" s="9"/>
      <c r="LJM56" s="9"/>
      <c r="LJN56" s="9"/>
      <c r="LJO56" s="9"/>
      <c r="LJP56" s="9"/>
      <c r="LJQ56" s="9"/>
      <c r="LJR56" s="9"/>
      <c r="LJS56" s="9"/>
      <c r="LJT56" s="9"/>
      <c r="LJU56" s="9"/>
      <c r="LJV56" s="9"/>
      <c r="LJW56" s="9"/>
      <c r="LJX56" s="9"/>
      <c r="LJY56" s="9"/>
      <c r="LJZ56" s="9"/>
      <c r="LKA56" s="9"/>
      <c r="LKB56" s="9"/>
      <c r="LKC56" s="9"/>
      <c r="LKD56" s="9"/>
      <c r="LKE56" s="9"/>
      <c r="LKF56" s="9"/>
      <c r="LKG56" s="9"/>
      <c r="LKH56" s="9"/>
      <c r="LKI56" s="9"/>
      <c r="LKJ56" s="9"/>
      <c r="LKK56" s="9"/>
      <c r="LKL56" s="9"/>
      <c r="LKM56" s="9"/>
      <c r="LKN56" s="9"/>
      <c r="LKO56" s="9"/>
      <c r="LKP56" s="9"/>
      <c r="LKQ56" s="9"/>
      <c r="LKR56" s="9"/>
      <c r="LKS56" s="9"/>
      <c r="LKT56" s="9"/>
      <c r="LKU56" s="9"/>
      <c r="LKV56" s="9"/>
      <c r="LKW56" s="9"/>
      <c r="LKX56" s="9"/>
      <c r="LKY56" s="9"/>
      <c r="LKZ56" s="9"/>
      <c r="LLA56" s="9"/>
      <c r="LLB56" s="9"/>
      <c r="LLC56" s="9"/>
      <c r="LLD56" s="9"/>
      <c r="LLE56" s="9"/>
      <c r="LLF56" s="9"/>
      <c r="LLG56" s="9"/>
      <c r="LLH56" s="9"/>
      <c r="LLI56" s="9"/>
      <c r="LLJ56" s="9"/>
      <c r="LLK56" s="9"/>
      <c r="LLL56" s="9"/>
      <c r="LLM56" s="9"/>
      <c r="LLN56" s="9"/>
      <c r="LLO56" s="9"/>
      <c r="LLP56" s="9"/>
      <c r="LLQ56" s="9"/>
      <c r="LLR56" s="9"/>
      <c r="LLS56" s="9"/>
      <c r="LLT56" s="9"/>
      <c r="LLU56" s="9"/>
      <c r="LLV56" s="9"/>
      <c r="LLW56" s="9"/>
      <c r="LLX56" s="9"/>
      <c r="LLY56" s="9"/>
      <c r="LLZ56" s="9"/>
      <c r="LMA56" s="9"/>
      <c r="LMB56" s="9"/>
      <c r="LMC56" s="9"/>
      <c r="LMD56" s="9"/>
      <c r="LME56" s="9"/>
      <c r="LMF56" s="9"/>
      <c r="LMG56" s="9"/>
      <c r="LMH56" s="9"/>
      <c r="LMI56" s="9"/>
      <c r="LMJ56" s="9"/>
      <c r="LMK56" s="9"/>
      <c r="LML56" s="9"/>
      <c r="LMM56" s="9"/>
      <c r="LMN56" s="9"/>
      <c r="LMO56" s="9"/>
      <c r="LMP56" s="9"/>
      <c r="LMQ56" s="9"/>
      <c r="LMR56" s="9"/>
      <c r="LMS56" s="9"/>
      <c r="LMT56" s="9"/>
      <c r="LMU56" s="9"/>
      <c r="LMV56" s="9"/>
      <c r="LMW56" s="9"/>
      <c r="LMX56" s="9"/>
      <c r="LMY56" s="9"/>
      <c r="LMZ56" s="9"/>
      <c r="LNA56" s="9"/>
      <c r="LNB56" s="9"/>
      <c r="LNC56" s="9"/>
      <c r="LND56" s="9"/>
      <c r="LNE56" s="9"/>
      <c r="LNF56" s="9"/>
      <c r="LNG56" s="9"/>
      <c r="LNH56" s="9"/>
      <c r="LNI56" s="9"/>
      <c r="LNJ56" s="9"/>
      <c r="LNK56" s="9"/>
      <c r="LNL56" s="9"/>
      <c r="LNM56" s="9"/>
      <c r="LNN56" s="9"/>
      <c r="LNO56" s="9"/>
      <c r="LNP56" s="9"/>
      <c r="LNQ56" s="9"/>
      <c r="LNR56" s="9"/>
      <c r="LNS56" s="9"/>
      <c r="LNT56" s="9"/>
      <c r="LNU56" s="9"/>
      <c r="LNV56" s="9"/>
      <c r="LNW56" s="9"/>
      <c r="LNX56" s="9"/>
      <c r="LNY56" s="9"/>
      <c r="LNZ56" s="9"/>
      <c r="LOA56" s="9"/>
      <c r="LOB56" s="9"/>
      <c r="LOC56" s="9"/>
      <c r="LOD56" s="9"/>
      <c r="LOE56" s="9"/>
      <c r="LOF56" s="9"/>
      <c r="LOG56" s="9"/>
      <c r="LOH56" s="9"/>
      <c r="LOI56" s="9"/>
      <c r="LOJ56" s="9"/>
      <c r="LOK56" s="9"/>
      <c r="LOL56" s="9"/>
      <c r="LOM56" s="9"/>
      <c r="LON56" s="9"/>
      <c r="LOO56" s="9"/>
      <c r="LOP56" s="9"/>
      <c r="LOQ56" s="9"/>
      <c r="LOR56" s="9"/>
      <c r="LOS56" s="9"/>
      <c r="LOT56" s="9"/>
      <c r="LOU56" s="9"/>
      <c r="LOV56" s="9"/>
      <c r="LOW56" s="9"/>
      <c r="LOX56" s="9"/>
      <c r="LOY56" s="9"/>
      <c r="LOZ56" s="9"/>
      <c r="LPA56" s="9"/>
      <c r="LPB56" s="9"/>
      <c r="LPC56" s="9"/>
      <c r="LPD56" s="9"/>
      <c r="LPE56" s="9"/>
      <c r="LPF56" s="9"/>
      <c r="LPG56" s="9"/>
      <c r="LPH56" s="9"/>
      <c r="LPI56" s="9"/>
      <c r="LPJ56" s="9"/>
      <c r="LPK56" s="9"/>
      <c r="LPL56" s="9"/>
      <c r="LPM56" s="9"/>
      <c r="LPN56" s="9"/>
      <c r="LPO56" s="9"/>
      <c r="LPP56" s="9"/>
      <c r="LPQ56" s="9"/>
      <c r="LPR56" s="9"/>
      <c r="LPS56" s="9"/>
      <c r="LPT56" s="9"/>
      <c r="LPU56" s="9"/>
      <c r="LPV56" s="9"/>
      <c r="LPW56" s="9"/>
      <c r="LPX56" s="9"/>
      <c r="LPY56" s="9"/>
      <c r="LPZ56" s="9"/>
      <c r="LQA56" s="9"/>
      <c r="LQB56" s="9"/>
      <c r="LQC56" s="9"/>
      <c r="LQD56" s="9"/>
      <c r="LQE56" s="9"/>
      <c r="LQF56" s="9"/>
      <c r="LQG56" s="9"/>
      <c r="LQH56" s="9"/>
      <c r="LQI56" s="9"/>
      <c r="LQJ56" s="9"/>
      <c r="LQK56" s="9"/>
      <c r="LQL56" s="9"/>
      <c r="LQM56" s="9"/>
      <c r="LQN56" s="9"/>
      <c r="LQO56" s="9"/>
      <c r="LQP56" s="9"/>
      <c r="LQQ56" s="9"/>
      <c r="LQR56" s="9"/>
      <c r="LQS56" s="9"/>
      <c r="LQT56" s="9"/>
      <c r="LQU56" s="9"/>
      <c r="LQV56" s="9"/>
      <c r="LQW56" s="9"/>
      <c r="LQX56" s="9"/>
      <c r="LQY56" s="9"/>
      <c r="LQZ56" s="9"/>
      <c r="LRA56" s="9"/>
      <c r="LRB56" s="9"/>
      <c r="LRC56" s="9"/>
      <c r="LRD56" s="9"/>
      <c r="LRE56" s="9"/>
      <c r="LRF56" s="9"/>
      <c r="LRG56" s="9"/>
      <c r="LRH56" s="9"/>
      <c r="LRI56" s="9"/>
      <c r="LRJ56" s="9"/>
      <c r="LRK56" s="9"/>
      <c r="LRL56" s="9"/>
      <c r="LRM56" s="9"/>
      <c r="LRN56" s="9"/>
      <c r="LRO56" s="9"/>
      <c r="LRP56" s="9"/>
      <c r="LRQ56" s="9"/>
      <c r="LRR56" s="9"/>
      <c r="LRS56" s="9"/>
      <c r="LRT56" s="9"/>
      <c r="LRU56" s="9"/>
      <c r="LRV56" s="9"/>
      <c r="LRW56" s="9"/>
      <c r="LRX56" s="9"/>
      <c r="LRY56" s="9"/>
      <c r="LRZ56" s="9"/>
      <c r="LSA56" s="9"/>
      <c r="LSB56" s="9"/>
      <c r="LSC56" s="9"/>
      <c r="LSD56" s="9"/>
      <c r="LSE56" s="9"/>
      <c r="LSF56" s="9"/>
      <c r="LSG56" s="9"/>
      <c r="LSH56" s="9"/>
      <c r="LSI56" s="9"/>
      <c r="LSJ56" s="9"/>
      <c r="LSK56" s="9"/>
      <c r="LSL56" s="9"/>
      <c r="LSM56" s="9"/>
      <c r="LSN56" s="9"/>
      <c r="LSO56" s="9"/>
      <c r="LSP56" s="9"/>
      <c r="LSQ56" s="9"/>
      <c r="LSR56" s="9"/>
      <c r="LSS56" s="9"/>
      <c r="LST56" s="9"/>
      <c r="LSU56" s="9"/>
      <c r="LSV56" s="9"/>
      <c r="LSW56" s="9"/>
      <c r="LSX56" s="9"/>
      <c r="LSY56" s="9"/>
      <c r="LSZ56" s="9"/>
      <c r="LTA56" s="9"/>
      <c r="LTB56" s="9"/>
      <c r="LTC56" s="9"/>
      <c r="LTD56" s="9"/>
      <c r="LTE56" s="9"/>
      <c r="LTF56" s="9"/>
      <c r="LTG56" s="9"/>
      <c r="LTH56" s="9"/>
      <c r="LTI56" s="9"/>
      <c r="LTJ56" s="9"/>
      <c r="LTK56" s="9"/>
      <c r="LTL56" s="9"/>
      <c r="LTM56" s="9"/>
      <c r="LTN56" s="9"/>
      <c r="LTO56" s="9"/>
      <c r="LTP56" s="9"/>
      <c r="LTQ56" s="9"/>
      <c r="LTR56" s="9"/>
      <c r="LTS56" s="9"/>
      <c r="LTT56" s="9"/>
      <c r="LTU56" s="9"/>
      <c r="LTV56" s="9"/>
      <c r="LTW56" s="9"/>
      <c r="LTX56" s="9"/>
      <c r="LTY56" s="9"/>
      <c r="LTZ56" s="9"/>
      <c r="LUA56" s="9"/>
      <c r="LUB56" s="9"/>
      <c r="LUC56" s="9"/>
      <c r="LUD56" s="9"/>
      <c r="LUE56" s="9"/>
      <c r="LUF56" s="9"/>
      <c r="LUG56" s="9"/>
      <c r="LUH56" s="9"/>
      <c r="LUI56" s="9"/>
      <c r="LUJ56" s="9"/>
      <c r="LUK56" s="9"/>
      <c r="LUL56" s="9"/>
      <c r="LUM56" s="9"/>
      <c r="LUN56" s="9"/>
      <c r="LUO56" s="9"/>
      <c r="LUP56" s="9"/>
      <c r="LUQ56" s="9"/>
      <c r="LUR56" s="9"/>
      <c r="LUS56" s="9"/>
      <c r="LUT56" s="9"/>
      <c r="LUU56" s="9"/>
      <c r="LUV56" s="9"/>
      <c r="LUW56" s="9"/>
      <c r="LUX56" s="9"/>
      <c r="LUY56" s="9"/>
      <c r="LUZ56" s="9"/>
      <c r="LVA56" s="9"/>
      <c r="LVB56" s="9"/>
      <c r="LVC56" s="9"/>
      <c r="LVD56" s="9"/>
      <c r="LVE56" s="9"/>
      <c r="LVF56" s="9"/>
      <c r="LVG56" s="9"/>
      <c r="LVH56" s="9"/>
      <c r="LVI56" s="9"/>
      <c r="LVJ56" s="9"/>
      <c r="LVK56" s="9"/>
      <c r="LVL56" s="9"/>
      <c r="LVM56" s="9"/>
      <c r="LVN56" s="9"/>
      <c r="LVO56" s="9"/>
      <c r="LVP56" s="9"/>
      <c r="LVQ56" s="9"/>
      <c r="LVR56" s="9"/>
      <c r="LVS56" s="9"/>
      <c r="LVT56" s="9"/>
      <c r="LVU56" s="9"/>
      <c r="LVV56" s="9"/>
      <c r="LVW56" s="9"/>
      <c r="LVX56" s="9"/>
      <c r="LVY56" s="9"/>
      <c r="LVZ56" s="9"/>
      <c r="LWA56" s="9"/>
      <c r="LWB56" s="9"/>
      <c r="LWC56" s="9"/>
      <c r="LWD56" s="9"/>
      <c r="LWE56" s="9"/>
      <c r="LWF56" s="9"/>
      <c r="LWG56" s="9"/>
      <c r="LWH56" s="9"/>
      <c r="LWI56" s="9"/>
      <c r="LWJ56" s="9"/>
      <c r="LWK56" s="9"/>
      <c r="LWL56" s="9"/>
      <c r="LWM56" s="9"/>
      <c r="LWN56" s="9"/>
      <c r="LWO56" s="9"/>
      <c r="LWP56" s="9"/>
      <c r="LWQ56" s="9"/>
      <c r="LWR56" s="9"/>
      <c r="LWS56" s="9"/>
      <c r="LWT56" s="9"/>
      <c r="LWU56" s="9"/>
      <c r="LWV56" s="9"/>
      <c r="LWW56" s="9"/>
      <c r="LWX56" s="9"/>
      <c r="LWY56" s="9"/>
      <c r="LWZ56" s="9"/>
      <c r="LXA56" s="9"/>
      <c r="LXB56" s="9"/>
      <c r="LXC56" s="9"/>
      <c r="LXD56" s="9"/>
      <c r="LXE56" s="9"/>
      <c r="LXF56" s="9"/>
      <c r="LXG56" s="9"/>
      <c r="LXH56" s="9"/>
      <c r="LXI56" s="9"/>
      <c r="LXJ56" s="9"/>
      <c r="LXK56" s="9"/>
      <c r="LXL56" s="9"/>
      <c r="LXM56" s="9"/>
      <c r="LXN56" s="9"/>
      <c r="LXO56" s="9"/>
      <c r="LXP56" s="9"/>
      <c r="LXQ56" s="9"/>
      <c r="LXR56" s="9"/>
      <c r="LXS56" s="9"/>
      <c r="LXT56" s="9"/>
      <c r="LXU56" s="9"/>
      <c r="LXV56" s="9"/>
      <c r="LXW56" s="9"/>
      <c r="LXX56" s="9"/>
      <c r="LXY56" s="9"/>
      <c r="LXZ56" s="9"/>
      <c r="LYA56" s="9"/>
      <c r="LYB56" s="9"/>
      <c r="LYC56" s="9"/>
      <c r="LYD56" s="9"/>
      <c r="LYE56" s="9"/>
      <c r="LYF56" s="9"/>
      <c r="LYG56" s="9"/>
      <c r="LYH56" s="9"/>
      <c r="LYI56" s="9"/>
      <c r="LYJ56" s="9"/>
      <c r="LYK56" s="9"/>
      <c r="LYL56" s="9"/>
      <c r="LYM56" s="9"/>
      <c r="LYN56" s="9"/>
      <c r="LYO56" s="9"/>
      <c r="LYP56" s="9"/>
      <c r="LYQ56" s="9"/>
      <c r="LYR56" s="9"/>
      <c r="LYS56" s="9"/>
      <c r="LYT56" s="9"/>
      <c r="LYU56" s="9"/>
      <c r="LYV56" s="9"/>
      <c r="LYW56" s="9"/>
      <c r="LYX56" s="9"/>
      <c r="LYY56" s="9"/>
      <c r="LYZ56" s="9"/>
      <c r="LZA56" s="9"/>
      <c r="LZB56" s="9"/>
      <c r="LZC56" s="9"/>
      <c r="LZD56" s="9"/>
      <c r="LZE56" s="9"/>
      <c r="LZF56" s="9"/>
      <c r="LZG56" s="9"/>
      <c r="LZH56" s="9"/>
      <c r="LZI56" s="9"/>
      <c r="LZJ56" s="9"/>
      <c r="LZK56" s="9"/>
      <c r="LZL56" s="9"/>
      <c r="LZM56" s="9"/>
      <c r="LZN56" s="9"/>
      <c r="LZO56" s="9"/>
      <c r="LZP56" s="9"/>
      <c r="LZQ56" s="9"/>
      <c r="LZR56" s="9"/>
      <c r="LZS56" s="9"/>
      <c r="LZT56" s="9"/>
      <c r="LZU56" s="9"/>
      <c r="LZV56" s="9"/>
      <c r="LZW56" s="9"/>
      <c r="LZX56" s="9"/>
      <c r="LZY56" s="9"/>
      <c r="LZZ56" s="9"/>
      <c r="MAA56" s="9"/>
      <c r="MAB56" s="9"/>
      <c r="MAC56" s="9"/>
      <c r="MAD56" s="9"/>
      <c r="MAE56" s="9"/>
      <c r="MAF56" s="9"/>
      <c r="MAG56" s="9"/>
      <c r="MAH56" s="9"/>
      <c r="MAI56" s="9"/>
      <c r="MAJ56" s="9"/>
      <c r="MAK56" s="9"/>
      <c r="MAL56" s="9"/>
      <c r="MAM56" s="9"/>
      <c r="MAN56" s="9"/>
      <c r="MAO56" s="9"/>
      <c r="MAP56" s="9"/>
      <c r="MAQ56" s="9"/>
      <c r="MAR56" s="9"/>
      <c r="MAS56" s="9"/>
      <c r="MAT56" s="9"/>
      <c r="MAU56" s="9"/>
      <c r="MAV56" s="9"/>
      <c r="MAW56" s="9"/>
      <c r="MAX56" s="9"/>
      <c r="MAY56" s="9"/>
      <c r="MAZ56" s="9"/>
      <c r="MBA56" s="9"/>
      <c r="MBB56" s="9"/>
      <c r="MBC56" s="9"/>
      <c r="MBD56" s="9"/>
      <c r="MBE56" s="9"/>
      <c r="MBF56" s="9"/>
      <c r="MBG56" s="9"/>
      <c r="MBH56" s="9"/>
      <c r="MBI56" s="9"/>
      <c r="MBJ56" s="9"/>
      <c r="MBK56" s="9"/>
      <c r="MBL56" s="9"/>
      <c r="MBM56" s="9"/>
      <c r="MBN56" s="9"/>
      <c r="MBO56" s="9"/>
      <c r="MBP56" s="9"/>
      <c r="MBQ56" s="9"/>
      <c r="MBR56" s="9"/>
      <c r="MBS56" s="9"/>
      <c r="MBT56" s="9"/>
      <c r="MBU56" s="9"/>
      <c r="MBV56" s="9"/>
      <c r="MBW56" s="9"/>
      <c r="MBX56" s="9"/>
      <c r="MBY56" s="9"/>
      <c r="MBZ56" s="9"/>
      <c r="MCA56" s="9"/>
      <c r="MCB56" s="9"/>
      <c r="MCC56" s="9"/>
      <c r="MCD56" s="9"/>
      <c r="MCE56" s="9"/>
      <c r="MCF56" s="9"/>
      <c r="MCG56" s="9"/>
      <c r="MCH56" s="9"/>
      <c r="MCI56" s="9"/>
      <c r="MCJ56" s="9"/>
      <c r="MCK56" s="9"/>
      <c r="MCL56" s="9"/>
      <c r="MCM56" s="9"/>
      <c r="MCN56" s="9"/>
      <c r="MCO56" s="9"/>
      <c r="MCP56" s="9"/>
      <c r="MCQ56" s="9"/>
      <c r="MCR56" s="9"/>
      <c r="MCS56" s="9"/>
      <c r="MCT56" s="9"/>
      <c r="MCU56" s="9"/>
      <c r="MCV56" s="9"/>
      <c r="MCW56" s="9"/>
      <c r="MCX56" s="9"/>
      <c r="MCY56" s="9"/>
      <c r="MCZ56" s="9"/>
      <c r="MDA56" s="9"/>
      <c r="MDB56" s="9"/>
      <c r="MDC56" s="9"/>
      <c r="MDD56" s="9"/>
      <c r="MDE56" s="9"/>
      <c r="MDF56" s="9"/>
      <c r="MDG56" s="9"/>
      <c r="MDH56" s="9"/>
      <c r="MDI56" s="9"/>
      <c r="MDJ56" s="9"/>
      <c r="MDK56" s="9"/>
      <c r="MDL56" s="9"/>
      <c r="MDM56" s="9"/>
      <c r="MDN56" s="9"/>
      <c r="MDO56" s="9"/>
      <c r="MDP56" s="9"/>
      <c r="MDQ56" s="9"/>
      <c r="MDR56" s="9"/>
      <c r="MDS56" s="9"/>
      <c r="MDT56" s="9"/>
      <c r="MDU56" s="9"/>
      <c r="MDV56" s="9"/>
      <c r="MDW56" s="9"/>
      <c r="MDX56" s="9"/>
      <c r="MDY56" s="9"/>
      <c r="MDZ56" s="9"/>
      <c r="MEA56" s="9"/>
      <c r="MEB56" s="9"/>
      <c r="MEC56" s="9"/>
      <c r="MED56" s="9"/>
      <c r="MEE56" s="9"/>
      <c r="MEF56" s="9"/>
      <c r="MEG56" s="9"/>
      <c r="MEH56" s="9"/>
      <c r="MEI56" s="9"/>
      <c r="MEJ56" s="9"/>
      <c r="MEK56" s="9"/>
      <c r="MEL56" s="9"/>
      <c r="MEM56" s="9"/>
      <c r="MEN56" s="9"/>
      <c r="MEO56" s="9"/>
      <c r="MEP56" s="9"/>
      <c r="MEQ56" s="9"/>
      <c r="MER56" s="9"/>
      <c r="MES56" s="9"/>
      <c r="MET56" s="9"/>
      <c r="MEU56" s="9"/>
      <c r="MEV56" s="9"/>
      <c r="MEW56" s="9"/>
      <c r="MEX56" s="9"/>
      <c r="MEY56" s="9"/>
      <c r="MEZ56" s="9"/>
      <c r="MFA56" s="9"/>
      <c r="MFB56" s="9"/>
      <c r="MFC56" s="9"/>
      <c r="MFD56" s="9"/>
      <c r="MFE56" s="9"/>
      <c r="MFF56" s="9"/>
      <c r="MFG56" s="9"/>
      <c r="MFH56" s="9"/>
      <c r="MFI56" s="9"/>
      <c r="MFJ56" s="9"/>
      <c r="MFK56" s="9"/>
      <c r="MFL56" s="9"/>
      <c r="MFM56" s="9"/>
      <c r="MFN56" s="9"/>
      <c r="MFO56" s="9"/>
      <c r="MFP56" s="9"/>
      <c r="MFQ56" s="9"/>
      <c r="MFR56" s="9"/>
      <c r="MFS56" s="9"/>
      <c r="MFT56" s="9"/>
      <c r="MFU56" s="9"/>
      <c r="MFV56" s="9"/>
      <c r="MFW56" s="9"/>
      <c r="MFX56" s="9"/>
      <c r="MFY56" s="9"/>
      <c r="MFZ56" s="9"/>
      <c r="MGA56" s="9"/>
      <c r="MGB56" s="9"/>
      <c r="MGC56" s="9"/>
      <c r="MGD56" s="9"/>
      <c r="MGE56" s="9"/>
      <c r="MGF56" s="9"/>
      <c r="MGG56" s="9"/>
      <c r="MGH56" s="9"/>
      <c r="MGI56" s="9"/>
      <c r="MGJ56" s="9"/>
      <c r="MGK56" s="9"/>
      <c r="MGL56" s="9"/>
      <c r="MGM56" s="9"/>
      <c r="MGN56" s="9"/>
      <c r="MGO56" s="9"/>
      <c r="MGP56" s="9"/>
      <c r="MGQ56" s="9"/>
      <c r="MGR56" s="9"/>
      <c r="MGS56" s="9"/>
      <c r="MGT56" s="9"/>
      <c r="MGU56" s="9"/>
      <c r="MGV56" s="9"/>
      <c r="MGW56" s="9"/>
      <c r="MGX56" s="9"/>
      <c r="MGY56" s="9"/>
      <c r="MGZ56" s="9"/>
      <c r="MHA56" s="9"/>
      <c r="MHB56" s="9"/>
      <c r="MHC56" s="9"/>
      <c r="MHD56" s="9"/>
      <c r="MHE56" s="9"/>
      <c r="MHF56" s="9"/>
      <c r="MHG56" s="9"/>
      <c r="MHH56" s="9"/>
      <c r="MHI56" s="9"/>
      <c r="MHJ56" s="9"/>
      <c r="MHK56" s="9"/>
      <c r="MHL56" s="9"/>
      <c r="MHM56" s="9"/>
      <c r="MHN56" s="9"/>
      <c r="MHO56" s="9"/>
      <c r="MHP56" s="9"/>
      <c r="MHQ56" s="9"/>
      <c r="MHR56" s="9"/>
      <c r="MHS56" s="9"/>
      <c r="MHT56" s="9"/>
      <c r="MHU56" s="9"/>
      <c r="MHV56" s="9"/>
      <c r="MHW56" s="9"/>
      <c r="MHX56" s="9"/>
      <c r="MHY56" s="9"/>
      <c r="MHZ56" s="9"/>
      <c r="MIA56" s="9"/>
      <c r="MIB56" s="9"/>
      <c r="MIC56" s="9"/>
      <c r="MID56" s="9"/>
      <c r="MIE56" s="9"/>
      <c r="MIF56" s="9"/>
      <c r="MIG56" s="9"/>
      <c r="MIH56" s="9"/>
      <c r="MII56" s="9"/>
      <c r="MIJ56" s="9"/>
      <c r="MIK56" s="9"/>
      <c r="MIL56" s="9"/>
      <c r="MIM56" s="9"/>
      <c r="MIN56" s="9"/>
      <c r="MIO56" s="9"/>
      <c r="MIP56" s="9"/>
      <c r="MIQ56" s="9"/>
      <c r="MIR56" s="9"/>
      <c r="MIS56" s="9"/>
      <c r="MIT56" s="9"/>
      <c r="MIU56" s="9"/>
      <c r="MIV56" s="9"/>
      <c r="MIW56" s="9"/>
      <c r="MIX56" s="9"/>
      <c r="MIY56" s="9"/>
      <c r="MIZ56" s="9"/>
      <c r="MJA56" s="9"/>
      <c r="MJB56" s="9"/>
      <c r="MJC56" s="9"/>
      <c r="MJD56" s="9"/>
      <c r="MJE56" s="9"/>
      <c r="MJF56" s="9"/>
      <c r="MJG56" s="9"/>
      <c r="MJH56" s="9"/>
      <c r="MJI56" s="9"/>
      <c r="MJJ56" s="9"/>
      <c r="MJK56" s="9"/>
      <c r="MJL56" s="9"/>
      <c r="MJM56" s="9"/>
      <c r="MJN56" s="9"/>
      <c r="MJO56" s="9"/>
      <c r="MJP56" s="9"/>
      <c r="MJQ56" s="9"/>
      <c r="MJR56" s="9"/>
      <c r="MJS56" s="9"/>
      <c r="MJT56" s="9"/>
      <c r="MJU56" s="9"/>
      <c r="MJV56" s="9"/>
      <c r="MJW56" s="9"/>
      <c r="MJX56" s="9"/>
      <c r="MJY56" s="9"/>
      <c r="MJZ56" s="9"/>
      <c r="MKA56" s="9"/>
      <c r="MKB56" s="9"/>
      <c r="MKC56" s="9"/>
      <c r="MKD56" s="9"/>
      <c r="MKE56" s="9"/>
      <c r="MKF56" s="9"/>
      <c r="MKG56" s="9"/>
      <c r="MKH56" s="9"/>
      <c r="MKI56" s="9"/>
      <c r="MKJ56" s="9"/>
      <c r="MKK56" s="9"/>
      <c r="MKL56" s="9"/>
      <c r="MKM56" s="9"/>
      <c r="MKN56" s="9"/>
      <c r="MKO56" s="9"/>
      <c r="MKP56" s="9"/>
      <c r="MKQ56" s="9"/>
      <c r="MKR56" s="9"/>
      <c r="MKS56" s="9"/>
      <c r="MKT56" s="9"/>
      <c r="MKU56" s="9"/>
      <c r="MKV56" s="9"/>
      <c r="MKW56" s="9"/>
      <c r="MKX56" s="9"/>
      <c r="MKY56" s="9"/>
      <c r="MKZ56" s="9"/>
      <c r="MLA56" s="9"/>
      <c r="MLB56" s="9"/>
      <c r="MLC56" s="9"/>
      <c r="MLD56" s="9"/>
      <c r="MLE56" s="9"/>
      <c r="MLF56" s="9"/>
      <c r="MLG56" s="9"/>
      <c r="MLH56" s="9"/>
      <c r="MLI56" s="9"/>
      <c r="MLJ56" s="9"/>
      <c r="MLK56" s="9"/>
      <c r="MLL56" s="9"/>
      <c r="MLM56" s="9"/>
      <c r="MLN56" s="9"/>
      <c r="MLO56" s="9"/>
      <c r="MLP56" s="9"/>
      <c r="MLQ56" s="9"/>
      <c r="MLR56" s="9"/>
      <c r="MLS56" s="9"/>
      <c r="MLT56" s="9"/>
      <c r="MLU56" s="9"/>
      <c r="MLV56" s="9"/>
      <c r="MLW56" s="9"/>
      <c r="MLX56" s="9"/>
      <c r="MLY56" s="9"/>
      <c r="MLZ56" s="9"/>
      <c r="MMA56" s="9"/>
      <c r="MMB56" s="9"/>
      <c r="MMC56" s="9"/>
      <c r="MMD56" s="9"/>
      <c r="MME56" s="9"/>
      <c r="MMF56" s="9"/>
      <c r="MMG56" s="9"/>
      <c r="MMH56" s="9"/>
      <c r="MMI56" s="9"/>
      <c r="MMJ56" s="9"/>
      <c r="MMK56" s="9"/>
      <c r="MML56" s="9"/>
      <c r="MMM56" s="9"/>
      <c r="MMN56" s="9"/>
      <c r="MMO56" s="9"/>
      <c r="MMP56" s="9"/>
      <c r="MMQ56" s="9"/>
      <c r="MMR56" s="9"/>
      <c r="MMS56" s="9"/>
      <c r="MMT56" s="9"/>
      <c r="MMU56" s="9"/>
      <c r="MMV56" s="9"/>
      <c r="MMW56" s="9"/>
      <c r="MMX56" s="9"/>
      <c r="MMY56" s="9"/>
      <c r="MMZ56" s="9"/>
      <c r="MNA56" s="9"/>
      <c r="MNB56" s="9"/>
      <c r="MNC56" s="9"/>
      <c r="MND56" s="9"/>
      <c r="MNE56" s="9"/>
      <c r="MNF56" s="9"/>
      <c r="MNG56" s="9"/>
      <c r="MNH56" s="9"/>
      <c r="MNI56" s="9"/>
      <c r="MNJ56" s="9"/>
      <c r="MNK56" s="9"/>
      <c r="MNL56" s="9"/>
      <c r="MNM56" s="9"/>
      <c r="MNN56" s="9"/>
      <c r="MNO56" s="9"/>
      <c r="MNP56" s="9"/>
      <c r="MNQ56" s="9"/>
      <c r="MNR56" s="9"/>
      <c r="MNS56" s="9"/>
      <c r="MNT56" s="9"/>
      <c r="MNU56" s="9"/>
      <c r="MNV56" s="9"/>
      <c r="MNW56" s="9"/>
      <c r="MNX56" s="9"/>
      <c r="MNY56" s="9"/>
      <c r="MNZ56" s="9"/>
      <c r="MOA56" s="9"/>
      <c r="MOB56" s="9"/>
      <c r="MOC56" s="9"/>
      <c r="MOD56" s="9"/>
      <c r="MOE56" s="9"/>
      <c r="MOF56" s="9"/>
      <c r="MOG56" s="9"/>
      <c r="MOH56" s="9"/>
      <c r="MOI56" s="9"/>
      <c r="MOJ56" s="9"/>
      <c r="MOK56" s="9"/>
      <c r="MOL56" s="9"/>
      <c r="MOM56" s="9"/>
      <c r="MON56" s="9"/>
      <c r="MOO56" s="9"/>
      <c r="MOP56" s="9"/>
      <c r="MOQ56" s="9"/>
      <c r="MOR56" s="9"/>
      <c r="MOS56" s="9"/>
      <c r="MOT56" s="9"/>
      <c r="MOU56" s="9"/>
      <c r="MOV56" s="9"/>
      <c r="MOW56" s="9"/>
      <c r="MOX56" s="9"/>
      <c r="MOY56" s="9"/>
      <c r="MOZ56" s="9"/>
      <c r="MPA56" s="9"/>
      <c r="MPB56" s="9"/>
      <c r="MPC56" s="9"/>
      <c r="MPD56" s="9"/>
      <c r="MPE56" s="9"/>
      <c r="MPF56" s="9"/>
      <c r="MPG56" s="9"/>
      <c r="MPH56" s="9"/>
      <c r="MPI56" s="9"/>
      <c r="MPJ56" s="9"/>
      <c r="MPK56" s="9"/>
      <c r="MPL56" s="9"/>
      <c r="MPM56" s="9"/>
      <c r="MPN56" s="9"/>
      <c r="MPO56" s="9"/>
      <c r="MPP56" s="9"/>
      <c r="MPQ56" s="9"/>
      <c r="MPR56" s="9"/>
      <c r="MPS56" s="9"/>
      <c r="MPT56" s="9"/>
      <c r="MPU56" s="9"/>
      <c r="MPV56" s="9"/>
      <c r="MPW56" s="9"/>
      <c r="MPX56" s="9"/>
      <c r="MPY56" s="9"/>
      <c r="MPZ56" s="9"/>
      <c r="MQA56" s="9"/>
      <c r="MQB56" s="9"/>
      <c r="MQC56" s="9"/>
      <c r="MQD56" s="9"/>
      <c r="MQE56" s="9"/>
      <c r="MQF56" s="9"/>
      <c r="MQG56" s="9"/>
      <c r="MQH56" s="9"/>
      <c r="MQI56" s="9"/>
      <c r="MQJ56" s="9"/>
      <c r="MQK56" s="9"/>
      <c r="MQL56" s="9"/>
      <c r="MQM56" s="9"/>
      <c r="MQN56" s="9"/>
      <c r="MQO56" s="9"/>
      <c r="MQP56" s="9"/>
      <c r="MQQ56" s="9"/>
      <c r="MQR56" s="9"/>
      <c r="MQS56" s="9"/>
      <c r="MQT56" s="9"/>
      <c r="MQU56" s="9"/>
      <c r="MQV56" s="9"/>
      <c r="MQW56" s="9"/>
      <c r="MQX56" s="9"/>
      <c r="MQY56" s="9"/>
      <c r="MQZ56" s="9"/>
      <c r="MRA56" s="9"/>
      <c r="MRB56" s="9"/>
      <c r="MRC56" s="9"/>
      <c r="MRD56" s="9"/>
      <c r="MRE56" s="9"/>
      <c r="MRF56" s="9"/>
      <c r="MRG56" s="9"/>
      <c r="MRH56" s="9"/>
      <c r="MRI56" s="9"/>
      <c r="MRJ56" s="9"/>
      <c r="MRK56" s="9"/>
      <c r="MRL56" s="9"/>
      <c r="MRM56" s="9"/>
      <c r="MRN56" s="9"/>
      <c r="MRO56" s="9"/>
      <c r="MRP56" s="9"/>
      <c r="MRQ56" s="9"/>
      <c r="MRR56" s="9"/>
      <c r="MRS56" s="9"/>
      <c r="MRT56" s="9"/>
      <c r="MRU56" s="9"/>
      <c r="MRV56" s="9"/>
      <c r="MRW56" s="9"/>
      <c r="MRX56" s="9"/>
      <c r="MRY56" s="9"/>
      <c r="MRZ56" s="9"/>
      <c r="MSA56" s="9"/>
      <c r="MSB56" s="9"/>
      <c r="MSC56" s="9"/>
      <c r="MSD56" s="9"/>
      <c r="MSE56" s="9"/>
      <c r="MSF56" s="9"/>
      <c r="MSG56" s="9"/>
      <c r="MSH56" s="9"/>
      <c r="MSI56" s="9"/>
      <c r="MSJ56" s="9"/>
      <c r="MSK56" s="9"/>
      <c r="MSL56" s="9"/>
      <c r="MSM56" s="9"/>
      <c r="MSN56" s="9"/>
      <c r="MSO56" s="9"/>
      <c r="MSP56" s="9"/>
      <c r="MSQ56" s="9"/>
      <c r="MSR56" s="9"/>
      <c r="MSS56" s="9"/>
      <c r="MST56" s="9"/>
      <c r="MSU56" s="9"/>
      <c r="MSV56" s="9"/>
      <c r="MSW56" s="9"/>
      <c r="MSX56" s="9"/>
      <c r="MSY56" s="9"/>
      <c r="MSZ56" s="9"/>
      <c r="MTA56" s="9"/>
      <c r="MTB56" s="9"/>
      <c r="MTC56" s="9"/>
      <c r="MTD56" s="9"/>
      <c r="MTE56" s="9"/>
      <c r="MTF56" s="9"/>
      <c r="MTG56" s="9"/>
      <c r="MTH56" s="9"/>
      <c r="MTI56" s="9"/>
      <c r="MTJ56" s="9"/>
      <c r="MTK56" s="9"/>
      <c r="MTL56" s="9"/>
      <c r="MTM56" s="9"/>
      <c r="MTN56" s="9"/>
      <c r="MTO56" s="9"/>
      <c r="MTP56" s="9"/>
      <c r="MTQ56" s="9"/>
      <c r="MTR56" s="9"/>
      <c r="MTS56" s="9"/>
      <c r="MTT56" s="9"/>
      <c r="MTU56" s="9"/>
      <c r="MTV56" s="9"/>
      <c r="MTW56" s="9"/>
      <c r="MTX56" s="9"/>
      <c r="MTY56" s="9"/>
      <c r="MTZ56" s="9"/>
      <c r="MUA56" s="9"/>
      <c r="MUB56" s="9"/>
      <c r="MUC56" s="9"/>
      <c r="MUD56" s="9"/>
      <c r="MUE56" s="9"/>
      <c r="MUF56" s="9"/>
      <c r="MUG56" s="9"/>
      <c r="MUH56" s="9"/>
      <c r="MUI56" s="9"/>
      <c r="MUJ56" s="9"/>
      <c r="MUK56" s="9"/>
      <c r="MUL56" s="9"/>
      <c r="MUM56" s="9"/>
      <c r="MUN56" s="9"/>
      <c r="MUO56" s="9"/>
      <c r="MUP56" s="9"/>
      <c r="MUQ56" s="9"/>
      <c r="MUR56" s="9"/>
      <c r="MUS56" s="9"/>
      <c r="MUT56" s="9"/>
      <c r="MUU56" s="9"/>
      <c r="MUV56" s="9"/>
      <c r="MUW56" s="9"/>
      <c r="MUX56" s="9"/>
      <c r="MUY56" s="9"/>
      <c r="MUZ56" s="9"/>
      <c r="MVA56" s="9"/>
      <c r="MVB56" s="9"/>
      <c r="MVC56" s="9"/>
      <c r="MVD56" s="9"/>
      <c r="MVE56" s="9"/>
      <c r="MVF56" s="9"/>
      <c r="MVG56" s="9"/>
      <c r="MVH56" s="9"/>
      <c r="MVI56" s="9"/>
      <c r="MVJ56" s="9"/>
      <c r="MVK56" s="9"/>
      <c r="MVL56" s="9"/>
      <c r="MVM56" s="9"/>
      <c r="MVN56" s="9"/>
      <c r="MVO56" s="9"/>
      <c r="MVP56" s="9"/>
      <c r="MVQ56" s="9"/>
      <c r="MVR56" s="9"/>
      <c r="MVS56" s="9"/>
      <c r="MVT56" s="9"/>
      <c r="MVU56" s="9"/>
      <c r="MVV56" s="9"/>
      <c r="MVW56" s="9"/>
      <c r="MVX56" s="9"/>
      <c r="MVY56" s="9"/>
      <c r="MVZ56" s="9"/>
      <c r="MWA56" s="9"/>
      <c r="MWB56" s="9"/>
      <c r="MWC56" s="9"/>
      <c r="MWD56" s="9"/>
      <c r="MWE56" s="9"/>
      <c r="MWF56" s="9"/>
      <c r="MWG56" s="9"/>
      <c r="MWH56" s="9"/>
      <c r="MWI56" s="9"/>
      <c r="MWJ56" s="9"/>
      <c r="MWK56" s="9"/>
      <c r="MWL56" s="9"/>
      <c r="MWM56" s="9"/>
      <c r="MWN56" s="9"/>
      <c r="MWO56" s="9"/>
      <c r="MWP56" s="9"/>
      <c r="MWQ56" s="9"/>
      <c r="MWR56" s="9"/>
      <c r="MWS56" s="9"/>
      <c r="MWT56" s="9"/>
      <c r="MWU56" s="9"/>
      <c r="MWV56" s="9"/>
      <c r="MWW56" s="9"/>
      <c r="MWX56" s="9"/>
      <c r="MWY56" s="9"/>
      <c r="MWZ56" s="9"/>
      <c r="MXA56" s="9"/>
      <c r="MXB56" s="9"/>
      <c r="MXC56" s="9"/>
      <c r="MXD56" s="9"/>
      <c r="MXE56" s="9"/>
      <c r="MXF56" s="9"/>
      <c r="MXG56" s="9"/>
      <c r="MXH56" s="9"/>
      <c r="MXI56" s="9"/>
      <c r="MXJ56" s="9"/>
      <c r="MXK56" s="9"/>
      <c r="MXL56" s="9"/>
      <c r="MXM56" s="9"/>
      <c r="MXN56" s="9"/>
      <c r="MXO56" s="9"/>
      <c r="MXP56" s="9"/>
      <c r="MXQ56" s="9"/>
      <c r="MXR56" s="9"/>
      <c r="MXS56" s="9"/>
      <c r="MXT56" s="9"/>
      <c r="MXU56" s="9"/>
      <c r="MXV56" s="9"/>
      <c r="MXW56" s="9"/>
      <c r="MXX56" s="9"/>
      <c r="MXY56" s="9"/>
      <c r="MXZ56" s="9"/>
      <c r="MYA56" s="9"/>
      <c r="MYB56" s="9"/>
      <c r="MYC56" s="9"/>
      <c r="MYD56" s="9"/>
      <c r="MYE56" s="9"/>
      <c r="MYF56" s="9"/>
      <c r="MYG56" s="9"/>
      <c r="MYH56" s="9"/>
      <c r="MYI56" s="9"/>
      <c r="MYJ56" s="9"/>
      <c r="MYK56" s="9"/>
      <c r="MYL56" s="9"/>
      <c r="MYM56" s="9"/>
      <c r="MYN56" s="9"/>
      <c r="MYO56" s="9"/>
      <c r="MYP56" s="9"/>
      <c r="MYQ56" s="9"/>
      <c r="MYR56" s="9"/>
      <c r="MYS56" s="9"/>
      <c r="MYT56" s="9"/>
      <c r="MYU56" s="9"/>
      <c r="MYV56" s="9"/>
      <c r="MYW56" s="9"/>
      <c r="MYX56" s="9"/>
      <c r="MYY56" s="9"/>
      <c r="MYZ56" s="9"/>
      <c r="MZA56" s="9"/>
      <c r="MZB56" s="9"/>
      <c r="MZC56" s="9"/>
      <c r="MZD56" s="9"/>
      <c r="MZE56" s="9"/>
      <c r="MZF56" s="9"/>
      <c r="MZG56" s="9"/>
      <c r="MZH56" s="9"/>
      <c r="MZI56" s="9"/>
      <c r="MZJ56" s="9"/>
      <c r="MZK56" s="9"/>
      <c r="MZL56" s="9"/>
      <c r="MZM56" s="9"/>
      <c r="MZN56" s="9"/>
      <c r="MZO56" s="9"/>
      <c r="MZP56" s="9"/>
      <c r="MZQ56" s="9"/>
      <c r="MZR56" s="9"/>
      <c r="MZS56" s="9"/>
      <c r="MZT56" s="9"/>
      <c r="MZU56" s="9"/>
      <c r="MZV56" s="9"/>
      <c r="MZW56" s="9"/>
      <c r="MZX56" s="9"/>
      <c r="MZY56" s="9"/>
      <c r="MZZ56" s="9"/>
      <c r="NAA56" s="9"/>
      <c r="NAB56" s="9"/>
      <c r="NAC56" s="9"/>
      <c r="NAD56" s="9"/>
      <c r="NAE56" s="9"/>
      <c r="NAF56" s="9"/>
      <c r="NAG56" s="9"/>
      <c r="NAH56" s="9"/>
      <c r="NAI56" s="9"/>
      <c r="NAJ56" s="9"/>
      <c r="NAK56" s="9"/>
      <c r="NAL56" s="9"/>
      <c r="NAM56" s="9"/>
      <c r="NAN56" s="9"/>
      <c r="NAO56" s="9"/>
      <c r="NAP56" s="9"/>
      <c r="NAQ56" s="9"/>
      <c r="NAR56" s="9"/>
      <c r="NAS56" s="9"/>
      <c r="NAT56" s="9"/>
      <c r="NAU56" s="9"/>
      <c r="NAV56" s="9"/>
      <c r="NAW56" s="9"/>
      <c r="NAX56" s="9"/>
      <c r="NAY56" s="9"/>
      <c r="NAZ56" s="9"/>
      <c r="NBA56" s="9"/>
      <c r="NBB56" s="9"/>
      <c r="NBC56" s="9"/>
      <c r="NBD56" s="9"/>
      <c r="NBE56" s="9"/>
      <c r="NBF56" s="9"/>
      <c r="NBG56" s="9"/>
      <c r="NBH56" s="9"/>
      <c r="NBI56" s="9"/>
      <c r="NBJ56" s="9"/>
      <c r="NBK56" s="9"/>
      <c r="NBL56" s="9"/>
      <c r="NBM56" s="9"/>
      <c r="NBN56" s="9"/>
      <c r="NBO56" s="9"/>
      <c r="NBP56" s="9"/>
      <c r="NBQ56" s="9"/>
      <c r="NBR56" s="9"/>
      <c r="NBS56" s="9"/>
      <c r="NBT56" s="9"/>
      <c r="NBU56" s="9"/>
      <c r="NBV56" s="9"/>
      <c r="NBW56" s="9"/>
      <c r="NBX56" s="9"/>
      <c r="NBY56" s="9"/>
      <c r="NBZ56" s="9"/>
      <c r="NCA56" s="9"/>
      <c r="NCB56" s="9"/>
      <c r="NCC56" s="9"/>
      <c r="NCD56" s="9"/>
      <c r="NCE56" s="9"/>
      <c r="NCF56" s="9"/>
      <c r="NCG56" s="9"/>
      <c r="NCH56" s="9"/>
      <c r="NCI56" s="9"/>
      <c r="NCJ56" s="9"/>
      <c r="NCK56" s="9"/>
      <c r="NCL56" s="9"/>
      <c r="NCM56" s="9"/>
      <c r="NCN56" s="9"/>
      <c r="NCO56" s="9"/>
      <c r="NCP56" s="9"/>
      <c r="NCQ56" s="9"/>
      <c r="NCR56" s="9"/>
      <c r="NCS56" s="9"/>
      <c r="NCT56" s="9"/>
      <c r="NCU56" s="9"/>
      <c r="NCV56" s="9"/>
      <c r="NCW56" s="9"/>
      <c r="NCX56" s="9"/>
      <c r="NCY56" s="9"/>
      <c r="NCZ56" s="9"/>
      <c r="NDA56" s="9"/>
      <c r="NDB56" s="9"/>
      <c r="NDC56" s="9"/>
      <c r="NDD56" s="9"/>
      <c r="NDE56" s="9"/>
      <c r="NDF56" s="9"/>
      <c r="NDG56" s="9"/>
      <c r="NDH56" s="9"/>
      <c r="NDI56" s="9"/>
      <c r="NDJ56" s="9"/>
      <c r="NDK56" s="9"/>
      <c r="NDL56" s="9"/>
      <c r="NDM56" s="9"/>
      <c r="NDN56" s="9"/>
      <c r="NDO56" s="9"/>
      <c r="NDP56" s="9"/>
      <c r="NDQ56" s="9"/>
      <c r="NDR56" s="9"/>
      <c r="NDS56" s="9"/>
      <c r="NDT56" s="9"/>
      <c r="NDU56" s="9"/>
      <c r="NDV56" s="9"/>
      <c r="NDW56" s="9"/>
      <c r="NDX56" s="9"/>
      <c r="NDY56" s="9"/>
      <c r="NDZ56" s="9"/>
      <c r="NEA56" s="9"/>
      <c r="NEB56" s="9"/>
      <c r="NEC56" s="9"/>
      <c r="NED56" s="9"/>
      <c r="NEE56" s="9"/>
      <c r="NEF56" s="9"/>
      <c r="NEG56" s="9"/>
      <c r="NEH56" s="9"/>
      <c r="NEI56" s="9"/>
      <c r="NEJ56" s="9"/>
      <c r="NEK56" s="9"/>
      <c r="NEL56" s="9"/>
      <c r="NEM56" s="9"/>
      <c r="NEN56" s="9"/>
      <c r="NEO56" s="9"/>
      <c r="NEP56" s="9"/>
      <c r="NEQ56" s="9"/>
      <c r="NER56" s="9"/>
      <c r="NES56" s="9"/>
      <c r="NET56" s="9"/>
      <c r="NEU56" s="9"/>
      <c r="NEV56" s="9"/>
      <c r="NEW56" s="9"/>
      <c r="NEX56" s="9"/>
      <c r="NEY56" s="9"/>
      <c r="NEZ56" s="9"/>
      <c r="NFA56" s="9"/>
      <c r="NFB56" s="9"/>
      <c r="NFC56" s="9"/>
      <c r="NFD56" s="9"/>
      <c r="NFE56" s="9"/>
      <c r="NFF56" s="9"/>
      <c r="NFG56" s="9"/>
      <c r="NFH56" s="9"/>
      <c r="NFI56" s="9"/>
      <c r="NFJ56" s="9"/>
      <c r="NFK56" s="9"/>
      <c r="NFL56" s="9"/>
      <c r="NFM56" s="9"/>
      <c r="NFN56" s="9"/>
      <c r="NFO56" s="9"/>
      <c r="NFP56" s="9"/>
      <c r="NFQ56" s="9"/>
      <c r="NFR56" s="9"/>
      <c r="NFS56" s="9"/>
      <c r="NFT56" s="9"/>
      <c r="NFU56" s="9"/>
      <c r="NFV56" s="9"/>
      <c r="NFW56" s="9"/>
      <c r="NFX56" s="9"/>
      <c r="NFY56" s="9"/>
      <c r="NFZ56" s="9"/>
      <c r="NGA56" s="9"/>
      <c r="NGB56" s="9"/>
      <c r="NGC56" s="9"/>
      <c r="NGD56" s="9"/>
      <c r="NGE56" s="9"/>
      <c r="NGF56" s="9"/>
      <c r="NGG56" s="9"/>
      <c r="NGH56" s="9"/>
      <c r="NGI56" s="9"/>
      <c r="NGJ56" s="9"/>
      <c r="NGK56" s="9"/>
      <c r="NGL56" s="9"/>
      <c r="NGM56" s="9"/>
      <c r="NGN56" s="9"/>
      <c r="NGO56" s="9"/>
      <c r="NGP56" s="9"/>
      <c r="NGQ56" s="9"/>
      <c r="NGR56" s="9"/>
      <c r="NGS56" s="9"/>
      <c r="NGT56" s="9"/>
      <c r="NGU56" s="9"/>
      <c r="NGV56" s="9"/>
      <c r="NGW56" s="9"/>
      <c r="NGX56" s="9"/>
      <c r="NGY56" s="9"/>
      <c r="NGZ56" s="9"/>
      <c r="NHA56" s="9"/>
      <c r="NHB56" s="9"/>
      <c r="NHC56" s="9"/>
      <c r="NHD56" s="9"/>
      <c r="NHE56" s="9"/>
      <c r="NHF56" s="9"/>
      <c r="NHG56" s="9"/>
      <c r="NHH56" s="9"/>
      <c r="NHI56" s="9"/>
      <c r="NHJ56" s="9"/>
      <c r="NHK56" s="9"/>
      <c r="NHL56" s="9"/>
      <c r="NHM56" s="9"/>
      <c r="NHN56" s="9"/>
      <c r="NHO56" s="9"/>
      <c r="NHP56" s="9"/>
      <c r="NHQ56" s="9"/>
      <c r="NHR56" s="9"/>
      <c r="NHS56" s="9"/>
      <c r="NHT56" s="9"/>
      <c r="NHU56" s="9"/>
      <c r="NHV56" s="9"/>
      <c r="NHW56" s="9"/>
      <c r="NHX56" s="9"/>
      <c r="NHY56" s="9"/>
      <c r="NHZ56" s="9"/>
      <c r="NIA56" s="9"/>
      <c r="NIB56" s="9"/>
      <c r="NIC56" s="9"/>
      <c r="NID56" s="9"/>
      <c r="NIE56" s="9"/>
      <c r="NIF56" s="9"/>
      <c r="NIG56" s="9"/>
      <c r="NIH56" s="9"/>
      <c r="NII56" s="9"/>
      <c r="NIJ56" s="9"/>
      <c r="NIK56" s="9"/>
      <c r="NIL56" s="9"/>
      <c r="NIM56" s="9"/>
      <c r="NIN56" s="9"/>
      <c r="NIO56" s="9"/>
      <c r="NIP56" s="9"/>
      <c r="NIQ56" s="9"/>
      <c r="NIR56" s="9"/>
      <c r="NIS56" s="9"/>
      <c r="NIT56" s="9"/>
      <c r="NIU56" s="9"/>
      <c r="NIV56" s="9"/>
      <c r="NIW56" s="9"/>
      <c r="NIX56" s="9"/>
      <c r="NIY56" s="9"/>
      <c r="NIZ56" s="9"/>
      <c r="NJA56" s="9"/>
      <c r="NJB56" s="9"/>
      <c r="NJC56" s="9"/>
      <c r="NJD56" s="9"/>
      <c r="NJE56" s="9"/>
      <c r="NJF56" s="9"/>
      <c r="NJG56" s="9"/>
      <c r="NJH56" s="9"/>
      <c r="NJI56" s="9"/>
      <c r="NJJ56" s="9"/>
      <c r="NJK56" s="9"/>
      <c r="NJL56" s="9"/>
      <c r="NJM56" s="9"/>
      <c r="NJN56" s="9"/>
      <c r="NJO56" s="9"/>
      <c r="NJP56" s="9"/>
      <c r="NJQ56" s="9"/>
      <c r="NJR56" s="9"/>
      <c r="NJS56" s="9"/>
      <c r="NJT56" s="9"/>
      <c r="NJU56" s="9"/>
      <c r="NJV56" s="9"/>
      <c r="NJW56" s="9"/>
      <c r="NJX56" s="9"/>
      <c r="NJY56" s="9"/>
      <c r="NJZ56" s="9"/>
      <c r="NKA56" s="9"/>
      <c r="NKB56" s="9"/>
      <c r="NKC56" s="9"/>
      <c r="NKD56" s="9"/>
      <c r="NKE56" s="9"/>
      <c r="NKF56" s="9"/>
      <c r="NKG56" s="9"/>
      <c r="NKH56" s="9"/>
      <c r="NKI56" s="9"/>
      <c r="NKJ56" s="9"/>
      <c r="NKK56" s="9"/>
      <c r="NKL56" s="9"/>
      <c r="NKM56" s="9"/>
      <c r="NKN56" s="9"/>
      <c r="NKO56" s="9"/>
      <c r="NKP56" s="9"/>
      <c r="NKQ56" s="9"/>
      <c r="NKR56" s="9"/>
      <c r="NKS56" s="9"/>
      <c r="NKT56" s="9"/>
      <c r="NKU56" s="9"/>
      <c r="NKV56" s="9"/>
      <c r="NKW56" s="9"/>
      <c r="NKX56" s="9"/>
      <c r="NKY56" s="9"/>
      <c r="NKZ56" s="9"/>
      <c r="NLA56" s="9"/>
      <c r="NLB56" s="9"/>
      <c r="NLC56" s="9"/>
      <c r="NLD56" s="9"/>
      <c r="NLE56" s="9"/>
      <c r="NLF56" s="9"/>
      <c r="NLG56" s="9"/>
      <c r="NLH56" s="9"/>
      <c r="NLI56" s="9"/>
      <c r="NLJ56" s="9"/>
      <c r="NLK56" s="9"/>
      <c r="NLL56" s="9"/>
      <c r="NLM56" s="9"/>
      <c r="NLN56" s="9"/>
      <c r="NLO56" s="9"/>
      <c r="NLP56" s="9"/>
      <c r="NLQ56" s="9"/>
      <c r="NLR56" s="9"/>
      <c r="NLS56" s="9"/>
      <c r="NLT56" s="9"/>
      <c r="NLU56" s="9"/>
      <c r="NLV56" s="9"/>
      <c r="NLW56" s="9"/>
      <c r="NLX56" s="9"/>
      <c r="NLY56" s="9"/>
      <c r="NLZ56" s="9"/>
      <c r="NMA56" s="9"/>
      <c r="NMB56" s="9"/>
      <c r="NMC56" s="9"/>
      <c r="NMD56" s="9"/>
      <c r="NME56" s="9"/>
      <c r="NMF56" s="9"/>
      <c r="NMG56" s="9"/>
      <c r="NMH56" s="9"/>
      <c r="NMI56" s="9"/>
      <c r="NMJ56" s="9"/>
      <c r="NMK56" s="9"/>
      <c r="NML56" s="9"/>
      <c r="NMM56" s="9"/>
      <c r="NMN56" s="9"/>
      <c r="NMO56" s="9"/>
      <c r="NMP56" s="9"/>
      <c r="NMQ56" s="9"/>
      <c r="NMR56" s="9"/>
      <c r="NMS56" s="9"/>
      <c r="NMT56" s="9"/>
      <c r="NMU56" s="9"/>
      <c r="NMV56" s="9"/>
      <c r="NMW56" s="9"/>
      <c r="NMX56" s="9"/>
      <c r="NMY56" s="9"/>
      <c r="NMZ56" s="9"/>
      <c r="NNA56" s="9"/>
      <c r="NNB56" s="9"/>
      <c r="NNC56" s="9"/>
      <c r="NND56" s="9"/>
      <c r="NNE56" s="9"/>
      <c r="NNF56" s="9"/>
      <c r="NNG56" s="9"/>
      <c r="NNH56" s="9"/>
      <c r="NNI56" s="9"/>
      <c r="NNJ56" s="9"/>
      <c r="NNK56" s="9"/>
      <c r="NNL56" s="9"/>
      <c r="NNM56" s="9"/>
      <c r="NNN56" s="9"/>
      <c r="NNO56" s="9"/>
      <c r="NNP56" s="9"/>
      <c r="NNQ56" s="9"/>
      <c r="NNR56" s="9"/>
      <c r="NNS56" s="9"/>
      <c r="NNT56" s="9"/>
      <c r="NNU56" s="9"/>
      <c r="NNV56" s="9"/>
      <c r="NNW56" s="9"/>
      <c r="NNX56" s="9"/>
      <c r="NNY56" s="9"/>
      <c r="NNZ56" s="9"/>
      <c r="NOA56" s="9"/>
      <c r="NOB56" s="9"/>
      <c r="NOC56" s="9"/>
      <c r="NOD56" s="9"/>
      <c r="NOE56" s="9"/>
      <c r="NOF56" s="9"/>
      <c r="NOG56" s="9"/>
      <c r="NOH56" s="9"/>
      <c r="NOI56" s="9"/>
      <c r="NOJ56" s="9"/>
      <c r="NOK56" s="9"/>
      <c r="NOL56" s="9"/>
      <c r="NOM56" s="9"/>
      <c r="NON56" s="9"/>
      <c r="NOO56" s="9"/>
      <c r="NOP56" s="9"/>
      <c r="NOQ56" s="9"/>
      <c r="NOR56" s="9"/>
      <c r="NOS56" s="9"/>
      <c r="NOT56" s="9"/>
      <c r="NOU56" s="9"/>
      <c r="NOV56" s="9"/>
      <c r="NOW56" s="9"/>
      <c r="NOX56" s="9"/>
      <c r="NOY56" s="9"/>
      <c r="NOZ56" s="9"/>
      <c r="NPA56" s="9"/>
      <c r="NPB56" s="9"/>
      <c r="NPC56" s="9"/>
      <c r="NPD56" s="9"/>
      <c r="NPE56" s="9"/>
      <c r="NPF56" s="9"/>
      <c r="NPG56" s="9"/>
      <c r="NPH56" s="9"/>
      <c r="NPI56" s="9"/>
      <c r="NPJ56" s="9"/>
      <c r="NPK56" s="9"/>
      <c r="NPL56" s="9"/>
      <c r="NPM56" s="9"/>
      <c r="NPN56" s="9"/>
      <c r="NPO56" s="9"/>
      <c r="NPP56" s="9"/>
      <c r="NPQ56" s="9"/>
      <c r="NPR56" s="9"/>
      <c r="NPS56" s="9"/>
      <c r="NPT56" s="9"/>
      <c r="NPU56" s="9"/>
      <c r="NPV56" s="9"/>
      <c r="NPW56" s="9"/>
      <c r="NPX56" s="9"/>
      <c r="NPY56" s="9"/>
      <c r="NPZ56" s="9"/>
      <c r="NQA56" s="9"/>
      <c r="NQB56" s="9"/>
      <c r="NQC56" s="9"/>
      <c r="NQD56" s="9"/>
      <c r="NQE56" s="9"/>
      <c r="NQF56" s="9"/>
      <c r="NQG56" s="9"/>
      <c r="NQH56" s="9"/>
      <c r="NQI56" s="9"/>
      <c r="NQJ56" s="9"/>
      <c r="NQK56" s="9"/>
      <c r="NQL56" s="9"/>
      <c r="NQM56" s="9"/>
      <c r="NQN56" s="9"/>
      <c r="NQO56" s="9"/>
      <c r="NQP56" s="9"/>
      <c r="NQQ56" s="9"/>
      <c r="NQR56" s="9"/>
      <c r="NQS56" s="9"/>
      <c r="NQT56" s="9"/>
      <c r="NQU56" s="9"/>
      <c r="NQV56" s="9"/>
      <c r="NQW56" s="9"/>
      <c r="NQX56" s="9"/>
      <c r="NQY56" s="9"/>
      <c r="NQZ56" s="9"/>
      <c r="NRA56" s="9"/>
      <c r="NRB56" s="9"/>
      <c r="NRC56" s="9"/>
      <c r="NRD56" s="9"/>
      <c r="NRE56" s="9"/>
      <c r="NRF56" s="9"/>
      <c r="NRG56" s="9"/>
      <c r="NRH56" s="9"/>
      <c r="NRI56" s="9"/>
      <c r="NRJ56" s="9"/>
      <c r="NRK56" s="9"/>
      <c r="NRL56" s="9"/>
      <c r="NRM56" s="9"/>
      <c r="NRN56" s="9"/>
      <c r="NRO56" s="9"/>
      <c r="NRP56" s="9"/>
      <c r="NRQ56" s="9"/>
      <c r="NRR56" s="9"/>
      <c r="NRS56" s="9"/>
      <c r="NRT56" s="9"/>
      <c r="NRU56" s="9"/>
      <c r="NRV56" s="9"/>
      <c r="NRW56" s="9"/>
      <c r="NRX56" s="9"/>
      <c r="NRY56" s="9"/>
      <c r="NRZ56" s="9"/>
      <c r="NSA56" s="9"/>
      <c r="NSB56" s="9"/>
      <c r="NSC56" s="9"/>
      <c r="NSD56" s="9"/>
      <c r="NSE56" s="9"/>
      <c r="NSF56" s="9"/>
      <c r="NSG56" s="9"/>
      <c r="NSH56" s="9"/>
      <c r="NSI56" s="9"/>
      <c r="NSJ56" s="9"/>
      <c r="NSK56" s="9"/>
      <c r="NSL56" s="9"/>
      <c r="NSM56" s="9"/>
      <c r="NSN56" s="9"/>
      <c r="NSO56" s="9"/>
      <c r="NSP56" s="9"/>
      <c r="NSQ56" s="9"/>
      <c r="NSR56" s="9"/>
      <c r="NSS56" s="9"/>
      <c r="NST56" s="9"/>
      <c r="NSU56" s="9"/>
      <c r="NSV56" s="9"/>
      <c r="NSW56" s="9"/>
      <c r="NSX56" s="9"/>
      <c r="NSY56" s="9"/>
      <c r="NSZ56" s="9"/>
      <c r="NTA56" s="9"/>
      <c r="NTB56" s="9"/>
      <c r="NTC56" s="9"/>
      <c r="NTD56" s="9"/>
      <c r="NTE56" s="9"/>
      <c r="NTF56" s="9"/>
      <c r="NTG56" s="9"/>
      <c r="NTH56" s="9"/>
      <c r="NTI56" s="9"/>
      <c r="NTJ56" s="9"/>
      <c r="NTK56" s="9"/>
      <c r="NTL56" s="9"/>
      <c r="NTM56" s="9"/>
      <c r="NTN56" s="9"/>
      <c r="NTO56" s="9"/>
      <c r="NTP56" s="9"/>
      <c r="NTQ56" s="9"/>
      <c r="NTR56" s="9"/>
      <c r="NTS56" s="9"/>
      <c r="NTT56" s="9"/>
      <c r="NTU56" s="9"/>
      <c r="NTV56" s="9"/>
      <c r="NTW56" s="9"/>
      <c r="NTX56" s="9"/>
      <c r="NTY56" s="9"/>
      <c r="NTZ56" s="9"/>
      <c r="NUA56" s="9"/>
      <c r="NUB56" s="9"/>
      <c r="NUC56" s="9"/>
      <c r="NUD56" s="9"/>
      <c r="NUE56" s="9"/>
      <c r="NUF56" s="9"/>
      <c r="NUG56" s="9"/>
      <c r="NUH56" s="9"/>
      <c r="NUI56" s="9"/>
      <c r="NUJ56" s="9"/>
      <c r="NUK56" s="9"/>
      <c r="NUL56" s="9"/>
      <c r="NUM56" s="9"/>
      <c r="NUN56" s="9"/>
      <c r="NUO56" s="9"/>
      <c r="NUP56" s="9"/>
      <c r="NUQ56" s="9"/>
      <c r="NUR56" s="9"/>
      <c r="NUS56" s="9"/>
      <c r="NUT56" s="9"/>
      <c r="NUU56" s="9"/>
      <c r="NUV56" s="9"/>
      <c r="NUW56" s="9"/>
      <c r="NUX56" s="9"/>
      <c r="NUY56" s="9"/>
      <c r="NUZ56" s="9"/>
      <c r="NVA56" s="9"/>
      <c r="NVB56" s="9"/>
      <c r="NVC56" s="9"/>
      <c r="NVD56" s="9"/>
      <c r="NVE56" s="9"/>
      <c r="NVF56" s="9"/>
      <c r="NVG56" s="9"/>
      <c r="NVH56" s="9"/>
      <c r="NVI56" s="9"/>
      <c r="NVJ56" s="9"/>
      <c r="NVK56" s="9"/>
      <c r="NVL56" s="9"/>
      <c r="NVM56" s="9"/>
      <c r="NVN56" s="9"/>
      <c r="NVO56" s="9"/>
      <c r="NVP56" s="9"/>
      <c r="NVQ56" s="9"/>
      <c r="NVR56" s="9"/>
      <c r="NVS56" s="9"/>
      <c r="NVT56" s="9"/>
      <c r="NVU56" s="9"/>
      <c r="NVV56" s="9"/>
      <c r="NVW56" s="9"/>
      <c r="NVX56" s="9"/>
      <c r="NVY56" s="9"/>
      <c r="NVZ56" s="9"/>
      <c r="NWA56" s="9"/>
      <c r="NWB56" s="9"/>
      <c r="NWC56" s="9"/>
      <c r="NWD56" s="9"/>
      <c r="NWE56" s="9"/>
      <c r="NWF56" s="9"/>
      <c r="NWG56" s="9"/>
      <c r="NWH56" s="9"/>
      <c r="NWI56" s="9"/>
      <c r="NWJ56" s="9"/>
      <c r="NWK56" s="9"/>
      <c r="NWL56" s="9"/>
      <c r="NWM56" s="9"/>
      <c r="NWN56" s="9"/>
      <c r="NWO56" s="9"/>
      <c r="NWP56" s="9"/>
      <c r="NWQ56" s="9"/>
      <c r="NWR56" s="9"/>
      <c r="NWS56" s="9"/>
      <c r="NWT56" s="9"/>
      <c r="NWU56" s="9"/>
      <c r="NWV56" s="9"/>
      <c r="NWW56" s="9"/>
      <c r="NWX56" s="9"/>
      <c r="NWY56" s="9"/>
      <c r="NWZ56" s="9"/>
      <c r="NXA56" s="9"/>
      <c r="NXB56" s="9"/>
      <c r="NXC56" s="9"/>
      <c r="NXD56" s="9"/>
      <c r="NXE56" s="9"/>
      <c r="NXF56" s="9"/>
      <c r="NXG56" s="9"/>
      <c r="NXH56" s="9"/>
      <c r="NXI56" s="9"/>
      <c r="NXJ56" s="9"/>
      <c r="NXK56" s="9"/>
      <c r="NXL56" s="9"/>
      <c r="NXM56" s="9"/>
      <c r="NXN56" s="9"/>
      <c r="NXO56" s="9"/>
      <c r="NXP56" s="9"/>
      <c r="NXQ56" s="9"/>
      <c r="NXR56" s="9"/>
      <c r="NXS56" s="9"/>
      <c r="NXT56" s="9"/>
      <c r="NXU56" s="9"/>
      <c r="NXV56" s="9"/>
      <c r="NXW56" s="9"/>
      <c r="NXX56" s="9"/>
      <c r="NXY56" s="9"/>
      <c r="NXZ56" s="9"/>
      <c r="NYA56" s="9"/>
      <c r="NYB56" s="9"/>
      <c r="NYC56" s="9"/>
      <c r="NYD56" s="9"/>
      <c r="NYE56" s="9"/>
      <c r="NYF56" s="9"/>
      <c r="NYG56" s="9"/>
      <c r="NYH56" s="9"/>
      <c r="NYI56" s="9"/>
      <c r="NYJ56" s="9"/>
      <c r="NYK56" s="9"/>
      <c r="NYL56" s="9"/>
      <c r="NYM56" s="9"/>
      <c r="NYN56" s="9"/>
      <c r="NYO56" s="9"/>
      <c r="NYP56" s="9"/>
      <c r="NYQ56" s="9"/>
      <c r="NYR56" s="9"/>
      <c r="NYS56" s="9"/>
      <c r="NYT56" s="9"/>
      <c r="NYU56" s="9"/>
      <c r="NYV56" s="9"/>
      <c r="NYW56" s="9"/>
      <c r="NYX56" s="9"/>
      <c r="NYY56" s="9"/>
      <c r="NYZ56" s="9"/>
      <c r="NZA56" s="9"/>
      <c r="NZB56" s="9"/>
      <c r="NZC56" s="9"/>
      <c r="NZD56" s="9"/>
      <c r="NZE56" s="9"/>
      <c r="NZF56" s="9"/>
      <c r="NZG56" s="9"/>
      <c r="NZH56" s="9"/>
      <c r="NZI56" s="9"/>
      <c r="NZJ56" s="9"/>
      <c r="NZK56" s="9"/>
      <c r="NZL56" s="9"/>
      <c r="NZM56" s="9"/>
      <c r="NZN56" s="9"/>
      <c r="NZO56" s="9"/>
      <c r="NZP56" s="9"/>
      <c r="NZQ56" s="9"/>
      <c r="NZR56" s="9"/>
      <c r="NZS56" s="9"/>
      <c r="NZT56" s="9"/>
      <c r="NZU56" s="9"/>
      <c r="NZV56" s="9"/>
      <c r="NZW56" s="9"/>
      <c r="NZX56" s="9"/>
      <c r="NZY56" s="9"/>
      <c r="NZZ56" s="9"/>
      <c r="OAA56" s="9"/>
      <c r="OAB56" s="9"/>
      <c r="OAC56" s="9"/>
      <c r="OAD56" s="9"/>
      <c r="OAE56" s="9"/>
      <c r="OAF56" s="9"/>
      <c r="OAG56" s="9"/>
      <c r="OAH56" s="9"/>
      <c r="OAI56" s="9"/>
      <c r="OAJ56" s="9"/>
      <c r="OAK56" s="9"/>
      <c r="OAL56" s="9"/>
      <c r="OAM56" s="9"/>
      <c r="OAN56" s="9"/>
      <c r="OAO56" s="9"/>
      <c r="OAP56" s="9"/>
      <c r="OAQ56" s="9"/>
      <c r="OAR56" s="9"/>
      <c r="OAS56" s="9"/>
      <c r="OAT56" s="9"/>
      <c r="OAU56" s="9"/>
      <c r="OAV56" s="9"/>
      <c r="OAW56" s="9"/>
      <c r="OAX56" s="9"/>
      <c r="OAY56" s="9"/>
      <c r="OAZ56" s="9"/>
      <c r="OBA56" s="9"/>
      <c r="OBB56" s="9"/>
      <c r="OBC56" s="9"/>
      <c r="OBD56" s="9"/>
      <c r="OBE56" s="9"/>
      <c r="OBF56" s="9"/>
      <c r="OBG56" s="9"/>
      <c r="OBH56" s="9"/>
      <c r="OBI56" s="9"/>
      <c r="OBJ56" s="9"/>
      <c r="OBK56" s="9"/>
      <c r="OBL56" s="9"/>
      <c r="OBM56" s="9"/>
      <c r="OBN56" s="9"/>
      <c r="OBO56" s="9"/>
      <c r="OBP56" s="9"/>
      <c r="OBQ56" s="9"/>
      <c r="OBR56" s="9"/>
      <c r="OBS56" s="9"/>
      <c r="OBT56" s="9"/>
      <c r="OBU56" s="9"/>
      <c r="OBV56" s="9"/>
      <c r="OBW56" s="9"/>
      <c r="OBX56" s="9"/>
      <c r="OBY56" s="9"/>
      <c r="OBZ56" s="9"/>
      <c r="OCA56" s="9"/>
      <c r="OCB56" s="9"/>
      <c r="OCC56" s="9"/>
      <c r="OCD56" s="9"/>
      <c r="OCE56" s="9"/>
      <c r="OCF56" s="9"/>
      <c r="OCG56" s="9"/>
      <c r="OCH56" s="9"/>
      <c r="OCI56" s="9"/>
      <c r="OCJ56" s="9"/>
      <c r="OCK56" s="9"/>
      <c r="OCL56" s="9"/>
      <c r="OCM56" s="9"/>
      <c r="OCN56" s="9"/>
      <c r="OCO56" s="9"/>
      <c r="OCP56" s="9"/>
      <c r="OCQ56" s="9"/>
      <c r="OCR56" s="9"/>
      <c r="OCS56" s="9"/>
      <c r="OCT56" s="9"/>
      <c r="OCU56" s="9"/>
      <c r="OCV56" s="9"/>
      <c r="OCW56" s="9"/>
      <c r="OCX56" s="9"/>
      <c r="OCY56" s="9"/>
      <c r="OCZ56" s="9"/>
      <c r="ODA56" s="9"/>
      <c r="ODB56" s="9"/>
      <c r="ODC56" s="9"/>
      <c r="ODD56" s="9"/>
      <c r="ODE56" s="9"/>
      <c r="ODF56" s="9"/>
      <c r="ODG56" s="9"/>
      <c r="ODH56" s="9"/>
      <c r="ODI56" s="9"/>
      <c r="ODJ56" s="9"/>
      <c r="ODK56" s="9"/>
      <c r="ODL56" s="9"/>
      <c r="ODM56" s="9"/>
      <c r="ODN56" s="9"/>
      <c r="ODO56" s="9"/>
      <c r="ODP56" s="9"/>
      <c r="ODQ56" s="9"/>
      <c r="ODR56" s="9"/>
      <c r="ODS56" s="9"/>
      <c r="ODT56" s="9"/>
      <c r="ODU56" s="9"/>
      <c r="ODV56" s="9"/>
      <c r="ODW56" s="9"/>
      <c r="ODX56" s="9"/>
      <c r="ODY56" s="9"/>
      <c r="ODZ56" s="9"/>
      <c r="OEA56" s="9"/>
      <c r="OEB56" s="9"/>
      <c r="OEC56" s="9"/>
      <c r="OED56" s="9"/>
      <c r="OEE56" s="9"/>
      <c r="OEF56" s="9"/>
      <c r="OEG56" s="9"/>
      <c r="OEH56" s="9"/>
      <c r="OEI56" s="9"/>
      <c r="OEJ56" s="9"/>
      <c r="OEK56" s="9"/>
      <c r="OEL56" s="9"/>
      <c r="OEM56" s="9"/>
      <c r="OEN56" s="9"/>
      <c r="OEO56" s="9"/>
      <c r="OEP56" s="9"/>
      <c r="OEQ56" s="9"/>
      <c r="OER56" s="9"/>
      <c r="OES56" s="9"/>
      <c r="OET56" s="9"/>
      <c r="OEU56" s="9"/>
      <c r="OEV56" s="9"/>
      <c r="OEW56" s="9"/>
      <c r="OEX56" s="9"/>
      <c r="OEY56" s="9"/>
      <c r="OEZ56" s="9"/>
      <c r="OFA56" s="9"/>
      <c r="OFB56" s="9"/>
      <c r="OFC56" s="9"/>
      <c r="OFD56" s="9"/>
      <c r="OFE56" s="9"/>
      <c r="OFF56" s="9"/>
      <c r="OFG56" s="9"/>
      <c r="OFH56" s="9"/>
      <c r="OFI56" s="9"/>
      <c r="OFJ56" s="9"/>
      <c r="OFK56" s="9"/>
      <c r="OFL56" s="9"/>
      <c r="OFM56" s="9"/>
      <c r="OFN56" s="9"/>
      <c r="OFO56" s="9"/>
      <c r="OFP56" s="9"/>
      <c r="OFQ56" s="9"/>
      <c r="OFR56" s="9"/>
      <c r="OFS56" s="9"/>
      <c r="OFT56" s="9"/>
      <c r="OFU56" s="9"/>
      <c r="OFV56" s="9"/>
      <c r="OFW56" s="9"/>
      <c r="OFX56" s="9"/>
      <c r="OFY56" s="9"/>
      <c r="OFZ56" s="9"/>
      <c r="OGA56" s="9"/>
      <c r="OGB56" s="9"/>
      <c r="OGC56" s="9"/>
      <c r="OGD56" s="9"/>
      <c r="OGE56" s="9"/>
      <c r="OGF56" s="9"/>
      <c r="OGG56" s="9"/>
      <c r="OGH56" s="9"/>
      <c r="OGI56" s="9"/>
      <c r="OGJ56" s="9"/>
      <c r="OGK56" s="9"/>
      <c r="OGL56" s="9"/>
      <c r="OGM56" s="9"/>
      <c r="OGN56" s="9"/>
      <c r="OGO56" s="9"/>
      <c r="OGP56" s="9"/>
      <c r="OGQ56" s="9"/>
      <c r="OGR56" s="9"/>
      <c r="OGS56" s="9"/>
      <c r="OGT56" s="9"/>
      <c r="OGU56" s="9"/>
      <c r="OGV56" s="9"/>
      <c r="OGW56" s="9"/>
      <c r="OGX56" s="9"/>
      <c r="OGY56" s="9"/>
      <c r="OGZ56" s="9"/>
      <c r="OHA56" s="9"/>
      <c r="OHB56" s="9"/>
      <c r="OHC56" s="9"/>
      <c r="OHD56" s="9"/>
      <c r="OHE56" s="9"/>
      <c r="OHF56" s="9"/>
      <c r="OHG56" s="9"/>
      <c r="OHH56" s="9"/>
      <c r="OHI56" s="9"/>
      <c r="OHJ56" s="9"/>
      <c r="OHK56" s="9"/>
      <c r="OHL56" s="9"/>
      <c r="OHM56" s="9"/>
      <c r="OHN56" s="9"/>
      <c r="OHO56" s="9"/>
      <c r="OHP56" s="9"/>
      <c r="OHQ56" s="9"/>
      <c r="OHR56" s="9"/>
      <c r="OHS56" s="9"/>
      <c r="OHT56" s="9"/>
      <c r="OHU56" s="9"/>
      <c r="OHV56" s="9"/>
      <c r="OHW56" s="9"/>
      <c r="OHX56" s="9"/>
      <c r="OHY56" s="9"/>
      <c r="OHZ56" s="9"/>
      <c r="OIA56" s="9"/>
      <c r="OIB56" s="9"/>
      <c r="OIC56" s="9"/>
      <c r="OID56" s="9"/>
      <c r="OIE56" s="9"/>
      <c r="OIF56" s="9"/>
      <c r="OIG56" s="9"/>
      <c r="OIH56" s="9"/>
      <c r="OII56" s="9"/>
      <c r="OIJ56" s="9"/>
      <c r="OIK56" s="9"/>
      <c r="OIL56" s="9"/>
      <c r="OIM56" s="9"/>
      <c r="OIN56" s="9"/>
      <c r="OIO56" s="9"/>
      <c r="OIP56" s="9"/>
      <c r="OIQ56" s="9"/>
      <c r="OIR56" s="9"/>
      <c r="OIS56" s="9"/>
      <c r="OIT56" s="9"/>
      <c r="OIU56" s="9"/>
      <c r="OIV56" s="9"/>
      <c r="OIW56" s="9"/>
      <c r="OIX56" s="9"/>
      <c r="OIY56" s="9"/>
      <c r="OIZ56" s="9"/>
      <c r="OJA56" s="9"/>
      <c r="OJB56" s="9"/>
      <c r="OJC56" s="9"/>
      <c r="OJD56" s="9"/>
      <c r="OJE56" s="9"/>
      <c r="OJF56" s="9"/>
      <c r="OJG56" s="9"/>
      <c r="OJH56" s="9"/>
      <c r="OJI56" s="9"/>
      <c r="OJJ56" s="9"/>
      <c r="OJK56" s="9"/>
      <c r="OJL56" s="9"/>
      <c r="OJM56" s="9"/>
      <c r="OJN56" s="9"/>
      <c r="OJO56" s="9"/>
      <c r="OJP56" s="9"/>
      <c r="OJQ56" s="9"/>
      <c r="OJR56" s="9"/>
      <c r="OJS56" s="9"/>
      <c r="OJT56" s="9"/>
      <c r="OJU56" s="9"/>
      <c r="OJV56" s="9"/>
      <c r="OJW56" s="9"/>
      <c r="OJX56" s="9"/>
      <c r="OJY56" s="9"/>
      <c r="OJZ56" s="9"/>
      <c r="OKA56" s="9"/>
      <c r="OKB56" s="9"/>
      <c r="OKC56" s="9"/>
      <c r="OKD56" s="9"/>
      <c r="OKE56" s="9"/>
      <c r="OKF56" s="9"/>
      <c r="OKG56" s="9"/>
      <c r="OKH56" s="9"/>
      <c r="OKI56" s="9"/>
      <c r="OKJ56" s="9"/>
      <c r="OKK56" s="9"/>
      <c r="OKL56" s="9"/>
      <c r="OKM56" s="9"/>
      <c r="OKN56" s="9"/>
      <c r="OKO56" s="9"/>
      <c r="OKP56" s="9"/>
      <c r="OKQ56" s="9"/>
      <c r="OKR56" s="9"/>
      <c r="OKS56" s="9"/>
      <c r="OKT56" s="9"/>
      <c r="OKU56" s="9"/>
      <c r="OKV56" s="9"/>
      <c r="OKW56" s="9"/>
      <c r="OKX56" s="9"/>
      <c r="OKY56" s="9"/>
      <c r="OKZ56" s="9"/>
      <c r="OLA56" s="9"/>
      <c r="OLB56" s="9"/>
      <c r="OLC56" s="9"/>
      <c r="OLD56" s="9"/>
      <c r="OLE56" s="9"/>
      <c r="OLF56" s="9"/>
      <c r="OLG56" s="9"/>
      <c r="OLH56" s="9"/>
      <c r="OLI56" s="9"/>
      <c r="OLJ56" s="9"/>
      <c r="OLK56" s="9"/>
      <c r="OLL56" s="9"/>
      <c r="OLM56" s="9"/>
      <c r="OLN56" s="9"/>
      <c r="OLO56" s="9"/>
      <c r="OLP56" s="9"/>
      <c r="OLQ56" s="9"/>
      <c r="OLR56" s="9"/>
      <c r="OLS56" s="9"/>
      <c r="OLT56" s="9"/>
      <c r="OLU56" s="9"/>
      <c r="OLV56" s="9"/>
      <c r="OLW56" s="9"/>
      <c r="OLX56" s="9"/>
      <c r="OLY56" s="9"/>
      <c r="OLZ56" s="9"/>
      <c r="OMA56" s="9"/>
      <c r="OMB56" s="9"/>
      <c r="OMC56" s="9"/>
      <c r="OMD56" s="9"/>
      <c r="OME56" s="9"/>
      <c r="OMF56" s="9"/>
      <c r="OMG56" s="9"/>
      <c r="OMH56" s="9"/>
      <c r="OMI56" s="9"/>
      <c r="OMJ56" s="9"/>
      <c r="OMK56" s="9"/>
      <c r="OML56" s="9"/>
      <c r="OMM56" s="9"/>
      <c r="OMN56" s="9"/>
      <c r="OMO56" s="9"/>
      <c r="OMP56" s="9"/>
      <c r="OMQ56" s="9"/>
      <c r="OMR56" s="9"/>
      <c r="OMS56" s="9"/>
      <c r="OMT56" s="9"/>
      <c r="OMU56" s="9"/>
      <c r="OMV56" s="9"/>
      <c r="OMW56" s="9"/>
      <c r="OMX56" s="9"/>
      <c r="OMY56" s="9"/>
      <c r="OMZ56" s="9"/>
      <c r="ONA56" s="9"/>
      <c r="ONB56" s="9"/>
      <c r="ONC56" s="9"/>
      <c r="OND56" s="9"/>
      <c r="ONE56" s="9"/>
      <c r="ONF56" s="9"/>
      <c r="ONG56" s="9"/>
      <c r="ONH56" s="9"/>
      <c r="ONI56" s="9"/>
      <c r="ONJ56" s="9"/>
      <c r="ONK56" s="9"/>
      <c r="ONL56" s="9"/>
      <c r="ONM56" s="9"/>
      <c r="ONN56" s="9"/>
      <c r="ONO56" s="9"/>
      <c r="ONP56" s="9"/>
      <c r="ONQ56" s="9"/>
      <c r="ONR56" s="9"/>
      <c r="ONS56" s="9"/>
      <c r="ONT56" s="9"/>
      <c r="ONU56" s="9"/>
      <c r="ONV56" s="9"/>
      <c r="ONW56" s="9"/>
      <c r="ONX56" s="9"/>
      <c r="ONY56" s="9"/>
      <c r="ONZ56" s="9"/>
      <c r="OOA56" s="9"/>
      <c r="OOB56" s="9"/>
      <c r="OOC56" s="9"/>
      <c r="OOD56" s="9"/>
      <c r="OOE56" s="9"/>
      <c r="OOF56" s="9"/>
      <c r="OOG56" s="9"/>
      <c r="OOH56" s="9"/>
      <c r="OOI56" s="9"/>
      <c r="OOJ56" s="9"/>
      <c r="OOK56" s="9"/>
      <c r="OOL56" s="9"/>
      <c r="OOM56" s="9"/>
      <c r="OON56" s="9"/>
      <c r="OOO56" s="9"/>
      <c r="OOP56" s="9"/>
      <c r="OOQ56" s="9"/>
      <c r="OOR56" s="9"/>
      <c r="OOS56" s="9"/>
      <c r="OOT56" s="9"/>
      <c r="OOU56" s="9"/>
      <c r="OOV56" s="9"/>
      <c r="OOW56" s="9"/>
      <c r="OOX56" s="9"/>
      <c r="OOY56" s="9"/>
      <c r="OOZ56" s="9"/>
      <c r="OPA56" s="9"/>
      <c r="OPB56" s="9"/>
      <c r="OPC56" s="9"/>
      <c r="OPD56" s="9"/>
      <c r="OPE56" s="9"/>
      <c r="OPF56" s="9"/>
      <c r="OPG56" s="9"/>
      <c r="OPH56" s="9"/>
      <c r="OPI56" s="9"/>
      <c r="OPJ56" s="9"/>
      <c r="OPK56" s="9"/>
      <c r="OPL56" s="9"/>
      <c r="OPM56" s="9"/>
      <c r="OPN56" s="9"/>
      <c r="OPO56" s="9"/>
      <c r="OPP56" s="9"/>
      <c r="OPQ56" s="9"/>
      <c r="OPR56" s="9"/>
      <c r="OPS56" s="9"/>
      <c r="OPT56" s="9"/>
      <c r="OPU56" s="9"/>
      <c r="OPV56" s="9"/>
      <c r="OPW56" s="9"/>
      <c r="OPX56" s="9"/>
      <c r="OPY56" s="9"/>
      <c r="OPZ56" s="9"/>
      <c r="OQA56" s="9"/>
      <c r="OQB56" s="9"/>
      <c r="OQC56" s="9"/>
      <c r="OQD56" s="9"/>
      <c r="OQE56" s="9"/>
      <c r="OQF56" s="9"/>
      <c r="OQG56" s="9"/>
      <c r="OQH56" s="9"/>
      <c r="OQI56" s="9"/>
      <c r="OQJ56" s="9"/>
      <c r="OQK56" s="9"/>
      <c r="OQL56" s="9"/>
      <c r="OQM56" s="9"/>
      <c r="OQN56" s="9"/>
      <c r="OQO56" s="9"/>
      <c r="OQP56" s="9"/>
      <c r="OQQ56" s="9"/>
      <c r="OQR56" s="9"/>
      <c r="OQS56" s="9"/>
      <c r="OQT56" s="9"/>
      <c r="OQU56" s="9"/>
      <c r="OQV56" s="9"/>
      <c r="OQW56" s="9"/>
      <c r="OQX56" s="9"/>
      <c r="OQY56" s="9"/>
      <c r="OQZ56" s="9"/>
      <c r="ORA56" s="9"/>
      <c r="ORB56" s="9"/>
      <c r="ORC56" s="9"/>
      <c r="ORD56" s="9"/>
      <c r="ORE56" s="9"/>
      <c r="ORF56" s="9"/>
      <c r="ORG56" s="9"/>
      <c r="ORH56" s="9"/>
      <c r="ORI56" s="9"/>
      <c r="ORJ56" s="9"/>
      <c r="ORK56" s="9"/>
      <c r="ORL56" s="9"/>
      <c r="ORM56" s="9"/>
      <c r="ORN56" s="9"/>
      <c r="ORO56" s="9"/>
      <c r="ORP56" s="9"/>
      <c r="ORQ56" s="9"/>
      <c r="ORR56" s="9"/>
      <c r="ORS56" s="9"/>
      <c r="ORT56" s="9"/>
      <c r="ORU56" s="9"/>
      <c r="ORV56" s="9"/>
      <c r="ORW56" s="9"/>
      <c r="ORX56" s="9"/>
      <c r="ORY56" s="9"/>
      <c r="ORZ56" s="9"/>
      <c r="OSA56" s="9"/>
      <c r="OSB56" s="9"/>
      <c r="OSC56" s="9"/>
      <c r="OSD56" s="9"/>
      <c r="OSE56" s="9"/>
      <c r="OSF56" s="9"/>
      <c r="OSG56" s="9"/>
      <c r="OSH56" s="9"/>
      <c r="OSI56" s="9"/>
      <c r="OSJ56" s="9"/>
      <c r="OSK56" s="9"/>
      <c r="OSL56" s="9"/>
      <c r="OSM56" s="9"/>
      <c r="OSN56" s="9"/>
      <c r="OSO56" s="9"/>
      <c r="OSP56" s="9"/>
      <c r="OSQ56" s="9"/>
      <c r="OSR56" s="9"/>
      <c r="OSS56" s="9"/>
      <c r="OST56" s="9"/>
      <c r="OSU56" s="9"/>
      <c r="OSV56" s="9"/>
      <c r="OSW56" s="9"/>
      <c r="OSX56" s="9"/>
      <c r="OSY56" s="9"/>
      <c r="OSZ56" s="9"/>
      <c r="OTA56" s="9"/>
      <c r="OTB56" s="9"/>
      <c r="OTC56" s="9"/>
      <c r="OTD56" s="9"/>
      <c r="OTE56" s="9"/>
      <c r="OTF56" s="9"/>
      <c r="OTG56" s="9"/>
      <c r="OTH56" s="9"/>
      <c r="OTI56" s="9"/>
      <c r="OTJ56" s="9"/>
      <c r="OTK56" s="9"/>
      <c r="OTL56" s="9"/>
      <c r="OTM56" s="9"/>
      <c r="OTN56" s="9"/>
      <c r="OTO56" s="9"/>
      <c r="OTP56" s="9"/>
      <c r="OTQ56" s="9"/>
      <c r="OTR56" s="9"/>
      <c r="OTS56" s="9"/>
      <c r="OTT56" s="9"/>
      <c r="OTU56" s="9"/>
      <c r="OTV56" s="9"/>
      <c r="OTW56" s="9"/>
      <c r="OTX56" s="9"/>
      <c r="OTY56" s="9"/>
      <c r="OTZ56" s="9"/>
      <c r="OUA56" s="9"/>
      <c r="OUB56" s="9"/>
      <c r="OUC56" s="9"/>
      <c r="OUD56" s="9"/>
      <c r="OUE56" s="9"/>
      <c r="OUF56" s="9"/>
      <c r="OUG56" s="9"/>
      <c r="OUH56" s="9"/>
      <c r="OUI56" s="9"/>
      <c r="OUJ56" s="9"/>
      <c r="OUK56" s="9"/>
      <c r="OUL56" s="9"/>
      <c r="OUM56" s="9"/>
      <c r="OUN56" s="9"/>
      <c r="OUO56" s="9"/>
      <c r="OUP56" s="9"/>
      <c r="OUQ56" s="9"/>
      <c r="OUR56" s="9"/>
      <c r="OUS56" s="9"/>
      <c r="OUT56" s="9"/>
      <c r="OUU56" s="9"/>
      <c r="OUV56" s="9"/>
      <c r="OUW56" s="9"/>
      <c r="OUX56" s="9"/>
      <c r="OUY56" s="9"/>
      <c r="OUZ56" s="9"/>
      <c r="OVA56" s="9"/>
      <c r="OVB56" s="9"/>
      <c r="OVC56" s="9"/>
      <c r="OVD56" s="9"/>
      <c r="OVE56" s="9"/>
      <c r="OVF56" s="9"/>
      <c r="OVG56" s="9"/>
      <c r="OVH56" s="9"/>
      <c r="OVI56" s="9"/>
      <c r="OVJ56" s="9"/>
      <c r="OVK56" s="9"/>
      <c r="OVL56" s="9"/>
      <c r="OVM56" s="9"/>
      <c r="OVN56" s="9"/>
      <c r="OVO56" s="9"/>
      <c r="OVP56" s="9"/>
      <c r="OVQ56" s="9"/>
      <c r="OVR56" s="9"/>
      <c r="OVS56" s="9"/>
      <c r="OVT56" s="9"/>
      <c r="OVU56" s="9"/>
      <c r="OVV56" s="9"/>
      <c r="OVW56" s="9"/>
      <c r="OVX56" s="9"/>
      <c r="OVY56" s="9"/>
      <c r="OVZ56" s="9"/>
      <c r="OWA56" s="9"/>
      <c r="OWB56" s="9"/>
      <c r="OWC56" s="9"/>
      <c r="OWD56" s="9"/>
      <c r="OWE56" s="9"/>
      <c r="OWF56" s="9"/>
      <c r="OWG56" s="9"/>
      <c r="OWH56" s="9"/>
      <c r="OWI56" s="9"/>
      <c r="OWJ56" s="9"/>
      <c r="OWK56" s="9"/>
      <c r="OWL56" s="9"/>
      <c r="OWM56" s="9"/>
      <c r="OWN56" s="9"/>
      <c r="OWO56" s="9"/>
      <c r="OWP56" s="9"/>
      <c r="OWQ56" s="9"/>
      <c r="OWR56" s="9"/>
      <c r="OWS56" s="9"/>
      <c r="OWT56" s="9"/>
      <c r="OWU56" s="9"/>
      <c r="OWV56" s="9"/>
      <c r="OWW56" s="9"/>
      <c r="OWX56" s="9"/>
      <c r="OWY56" s="9"/>
      <c r="OWZ56" s="9"/>
      <c r="OXA56" s="9"/>
      <c r="OXB56" s="9"/>
      <c r="OXC56" s="9"/>
      <c r="OXD56" s="9"/>
      <c r="OXE56" s="9"/>
      <c r="OXF56" s="9"/>
      <c r="OXG56" s="9"/>
      <c r="OXH56" s="9"/>
      <c r="OXI56" s="9"/>
      <c r="OXJ56" s="9"/>
      <c r="OXK56" s="9"/>
      <c r="OXL56" s="9"/>
      <c r="OXM56" s="9"/>
      <c r="OXN56" s="9"/>
      <c r="OXO56" s="9"/>
      <c r="OXP56" s="9"/>
      <c r="OXQ56" s="9"/>
      <c r="OXR56" s="9"/>
      <c r="OXS56" s="9"/>
      <c r="OXT56" s="9"/>
      <c r="OXU56" s="9"/>
      <c r="OXV56" s="9"/>
      <c r="OXW56" s="9"/>
      <c r="OXX56" s="9"/>
      <c r="OXY56" s="9"/>
      <c r="OXZ56" s="9"/>
      <c r="OYA56" s="9"/>
      <c r="OYB56" s="9"/>
      <c r="OYC56" s="9"/>
      <c r="OYD56" s="9"/>
      <c r="OYE56" s="9"/>
      <c r="OYF56" s="9"/>
      <c r="OYG56" s="9"/>
      <c r="OYH56" s="9"/>
      <c r="OYI56" s="9"/>
      <c r="OYJ56" s="9"/>
      <c r="OYK56" s="9"/>
      <c r="OYL56" s="9"/>
      <c r="OYM56" s="9"/>
      <c r="OYN56" s="9"/>
      <c r="OYO56" s="9"/>
      <c r="OYP56" s="9"/>
      <c r="OYQ56" s="9"/>
      <c r="OYR56" s="9"/>
      <c r="OYS56" s="9"/>
      <c r="OYT56" s="9"/>
      <c r="OYU56" s="9"/>
      <c r="OYV56" s="9"/>
      <c r="OYW56" s="9"/>
      <c r="OYX56" s="9"/>
      <c r="OYY56" s="9"/>
      <c r="OYZ56" s="9"/>
      <c r="OZA56" s="9"/>
      <c r="OZB56" s="9"/>
      <c r="OZC56" s="9"/>
      <c r="OZD56" s="9"/>
      <c r="OZE56" s="9"/>
      <c r="OZF56" s="9"/>
      <c r="OZG56" s="9"/>
      <c r="OZH56" s="9"/>
      <c r="OZI56" s="9"/>
      <c r="OZJ56" s="9"/>
      <c r="OZK56" s="9"/>
      <c r="OZL56" s="9"/>
      <c r="OZM56" s="9"/>
      <c r="OZN56" s="9"/>
      <c r="OZO56" s="9"/>
      <c r="OZP56" s="9"/>
      <c r="OZQ56" s="9"/>
      <c r="OZR56" s="9"/>
      <c r="OZS56" s="9"/>
      <c r="OZT56" s="9"/>
      <c r="OZU56" s="9"/>
      <c r="OZV56" s="9"/>
      <c r="OZW56" s="9"/>
      <c r="OZX56" s="9"/>
      <c r="OZY56" s="9"/>
      <c r="OZZ56" s="9"/>
      <c r="PAA56" s="9"/>
      <c r="PAB56" s="9"/>
      <c r="PAC56" s="9"/>
      <c r="PAD56" s="9"/>
      <c r="PAE56" s="9"/>
      <c r="PAF56" s="9"/>
      <c r="PAG56" s="9"/>
      <c r="PAH56" s="9"/>
      <c r="PAI56" s="9"/>
      <c r="PAJ56" s="9"/>
      <c r="PAK56" s="9"/>
      <c r="PAL56" s="9"/>
      <c r="PAM56" s="9"/>
      <c r="PAN56" s="9"/>
      <c r="PAO56" s="9"/>
      <c r="PAP56" s="9"/>
      <c r="PAQ56" s="9"/>
      <c r="PAR56" s="9"/>
      <c r="PAS56" s="9"/>
      <c r="PAT56" s="9"/>
      <c r="PAU56" s="9"/>
      <c r="PAV56" s="9"/>
      <c r="PAW56" s="9"/>
      <c r="PAX56" s="9"/>
      <c r="PAY56" s="9"/>
      <c r="PAZ56" s="9"/>
      <c r="PBA56" s="9"/>
      <c r="PBB56" s="9"/>
      <c r="PBC56" s="9"/>
      <c r="PBD56" s="9"/>
      <c r="PBE56" s="9"/>
      <c r="PBF56" s="9"/>
      <c r="PBG56" s="9"/>
      <c r="PBH56" s="9"/>
      <c r="PBI56" s="9"/>
      <c r="PBJ56" s="9"/>
      <c r="PBK56" s="9"/>
      <c r="PBL56" s="9"/>
      <c r="PBM56" s="9"/>
      <c r="PBN56" s="9"/>
      <c r="PBO56" s="9"/>
      <c r="PBP56" s="9"/>
      <c r="PBQ56" s="9"/>
      <c r="PBR56" s="9"/>
      <c r="PBS56" s="9"/>
      <c r="PBT56" s="9"/>
      <c r="PBU56" s="9"/>
      <c r="PBV56" s="9"/>
      <c r="PBW56" s="9"/>
      <c r="PBX56" s="9"/>
      <c r="PBY56" s="9"/>
      <c r="PBZ56" s="9"/>
      <c r="PCA56" s="9"/>
      <c r="PCB56" s="9"/>
      <c r="PCC56" s="9"/>
      <c r="PCD56" s="9"/>
      <c r="PCE56" s="9"/>
      <c r="PCF56" s="9"/>
      <c r="PCG56" s="9"/>
      <c r="PCH56" s="9"/>
      <c r="PCI56" s="9"/>
      <c r="PCJ56" s="9"/>
      <c r="PCK56" s="9"/>
      <c r="PCL56" s="9"/>
      <c r="PCM56" s="9"/>
      <c r="PCN56" s="9"/>
      <c r="PCO56" s="9"/>
      <c r="PCP56" s="9"/>
      <c r="PCQ56" s="9"/>
      <c r="PCR56" s="9"/>
      <c r="PCS56" s="9"/>
      <c r="PCT56" s="9"/>
      <c r="PCU56" s="9"/>
      <c r="PCV56" s="9"/>
      <c r="PCW56" s="9"/>
      <c r="PCX56" s="9"/>
      <c r="PCY56" s="9"/>
      <c r="PCZ56" s="9"/>
      <c r="PDA56" s="9"/>
      <c r="PDB56" s="9"/>
      <c r="PDC56" s="9"/>
      <c r="PDD56" s="9"/>
      <c r="PDE56" s="9"/>
      <c r="PDF56" s="9"/>
      <c r="PDG56" s="9"/>
      <c r="PDH56" s="9"/>
      <c r="PDI56" s="9"/>
      <c r="PDJ56" s="9"/>
      <c r="PDK56" s="9"/>
      <c r="PDL56" s="9"/>
      <c r="PDM56" s="9"/>
      <c r="PDN56" s="9"/>
      <c r="PDO56" s="9"/>
      <c r="PDP56" s="9"/>
      <c r="PDQ56" s="9"/>
      <c r="PDR56" s="9"/>
      <c r="PDS56" s="9"/>
      <c r="PDT56" s="9"/>
      <c r="PDU56" s="9"/>
      <c r="PDV56" s="9"/>
      <c r="PDW56" s="9"/>
      <c r="PDX56" s="9"/>
      <c r="PDY56" s="9"/>
      <c r="PDZ56" s="9"/>
      <c r="PEA56" s="9"/>
      <c r="PEB56" s="9"/>
      <c r="PEC56" s="9"/>
      <c r="PED56" s="9"/>
      <c r="PEE56" s="9"/>
      <c r="PEF56" s="9"/>
      <c r="PEG56" s="9"/>
      <c r="PEH56" s="9"/>
      <c r="PEI56" s="9"/>
      <c r="PEJ56" s="9"/>
      <c r="PEK56" s="9"/>
      <c r="PEL56" s="9"/>
      <c r="PEM56" s="9"/>
      <c r="PEN56" s="9"/>
      <c r="PEO56" s="9"/>
      <c r="PEP56" s="9"/>
      <c r="PEQ56" s="9"/>
      <c r="PER56" s="9"/>
      <c r="PES56" s="9"/>
      <c r="PET56" s="9"/>
      <c r="PEU56" s="9"/>
      <c r="PEV56" s="9"/>
      <c r="PEW56" s="9"/>
      <c r="PEX56" s="9"/>
      <c r="PEY56" s="9"/>
      <c r="PEZ56" s="9"/>
      <c r="PFA56" s="9"/>
      <c r="PFB56" s="9"/>
      <c r="PFC56" s="9"/>
      <c r="PFD56" s="9"/>
      <c r="PFE56" s="9"/>
      <c r="PFF56" s="9"/>
      <c r="PFG56" s="9"/>
      <c r="PFH56" s="9"/>
      <c r="PFI56" s="9"/>
      <c r="PFJ56" s="9"/>
      <c r="PFK56" s="9"/>
      <c r="PFL56" s="9"/>
      <c r="PFM56" s="9"/>
      <c r="PFN56" s="9"/>
      <c r="PFO56" s="9"/>
      <c r="PFP56" s="9"/>
      <c r="PFQ56" s="9"/>
      <c r="PFR56" s="9"/>
      <c r="PFS56" s="9"/>
      <c r="PFT56" s="9"/>
      <c r="PFU56" s="9"/>
      <c r="PFV56" s="9"/>
      <c r="PFW56" s="9"/>
      <c r="PFX56" s="9"/>
      <c r="PFY56" s="9"/>
      <c r="PFZ56" s="9"/>
      <c r="PGA56" s="9"/>
      <c r="PGB56" s="9"/>
      <c r="PGC56" s="9"/>
      <c r="PGD56" s="9"/>
      <c r="PGE56" s="9"/>
      <c r="PGF56" s="9"/>
      <c r="PGG56" s="9"/>
      <c r="PGH56" s="9"/>
      <c r="PGI56" s="9"/>
      <c r="PGJ56" s="9"/>
      <c r="PGK56" s="9"/>
      <c r="PGL56" s="9"/>
      <c r="PGM56" s="9"/>
      <c r="PGN56" s="9"/>
      <c r="PGO56" s="9"/>
      <c r="PGP56" s="9"/>
      <c r="PGQ56" s="9"/>
      <c r="PGR56" s="9"/>
      <c r="PGS56" s="9"/>
      <c r="PGT56" s="9"/>
      <c r="PGU56" s="9"/>
      <c r="PGV56" s="9"/>
      <c r="PGW56" s="9"/>
      <c r="PGX56" s="9"/>
      <c r="PGY56" s="9"/>
      <c r="PGZ56" s="9"/>
      <c r="PHA56" s="9"/>
      <c r="PHB56" s="9"/>
      <c r="PHC56" s="9"/>
      <c r="PHD56" s="9"/>
      <c r="PHE56" s="9"/>
      <c r="PHF56" s="9"/>
      <c r="PHG56" s="9"/>
      <c r="PHH56" s="9"/>
      <c r="PHI56" s="9"/>
      <c r="PHJ56" s="9"/>
      <c r="PHK56" s="9"/>
      <c r="PHL56" s="9"/>
      <c r="PHM56" s="9"/>
      <c r="PHN56" s="9"/>
      <c r="PHO56" s="9"/>
      <c r="PHP56" s="9"/>
      <c r="PHQ56" s="9"/>
      <c r="PHR56" s="9"/>
      <c r="PHS56" s="9"/>
      <c r="PHT56" s="9"/>
      <c r="PHU56" s="9"/>
      <c r="PHV56" s="9"/>
      <c r="PHW56" s="9"/>
      <c r="PHX56" s="9"/>
      <c r="PHY56" s="9"/>
      <c r="PHZ56" s="9"/>
      <c r="PIA56" s="9"/>
      <c r="PIB56" s="9"/>
      <c r="PIC56" s="9"/>
      <c r="PID56" s="9"/>
      <c r="PIE56" s="9"/>
      <c r="PIF56" s="9"/>
      <c r="PIG56" s="9"/>
      <c r="PIH56" s="9"/>
      <c r="PII56" s="9"/>
      <c r="PIJ56" s="9"/>
      <c r="PIK56" s="9"/>
      <c r="PIL56" s="9"/>
      <c r="PIM56" s="9"/>
      <c r="PIN56" s="9"/>
      <c r="PIO56" s="9"/>
      <c r="PIP56" s="9"/>
      <c r="PIQ56" s="9"/>
      <c r="PIR56" s="9"/>
      <c r="PIS56" s="9"/>
      <c r="PIT56" s="9"/>
      <c r="PIU56" s="9"/>
      <c r="PIV56" s="9"/>
      <c r="PIW56" s="9"/>
      <c r="PIX56" s="9"/>
      <c r="PIY56" s="9"/>
      <c r="PIZ56" s="9"/>
      <c r="PJA56" s="9"/>
      <c r="PJB56" s="9"/>
      <c r="PJC56" s="9"/>
      <c r="PJD56" s="9"/>
      <c r="PJE56" s="9"/>
      <c r="PJF56" s="9"/>
      <c r="PJG56" s="9"/>
      <c r="PJH56" s="9"/>
      <c r="PJI56" s="9"/>
      <c r="PJJ56" s="9"/>
      <c r="PJK56" s="9"/>
      <c r="PJL56" s="9"/>
      <c r="PJM56" s="9"/>
      <c r="PJN56" s="9"/>
      <c r="PJO56" s="9"/>
      <c r="PJP56" s="9"/>
      <c r="PJQ56" s="9"/>
      <c r="PJR56" s="9"/>
      <c r="PJS56" s="9"/>
      <c r="PJT56" s="9"/>
      <c r="PJU56" s="9"/>
      <c r="PJV56" s="9"/>
      <c r="PJW56" s="9"/>
      <c r="PJX56" s="9"/>
      <c r="PJY56" s="9"/>
      <c r="PJZ56" s="9"/>
      <c r="PKA56" s="9"/>
      <c r="PKB56" s="9"/>
      <c r="PKC56" s="9"/>
      <c r="PKD56" s="9"/>
      <c r="PKE56" s="9"/>
      <c r="PKF56" s="9"/>
      <c r="PKG56" s="9"/>
      <c r="PKH56" s="9"/>
      <c r="PKI56" s="9"/>
      <c r="PKJ56" s="9"/>
      <c r="PKK56" s="9"/>
      <c r="PKL56" s="9"/>
      <c r="PKM56" s="9"/>
      <c r="PKN56" s="9"/>
      <c r="PKO56" s="9"/>
      <c r="PKP56" s="9"/>
      <c r="PKQ56" s="9"/>
      <c r="PKR56" s="9"/>
      <c r="PKS56" s="9"/>
      <c r="PKT56" s="9"/>
      <c r="PKU56" s="9"/>
      <c r="PKV56" s="9"/>
      <c r="PKW56" s="9"/>
      <c r="PKX56" s="9"/>
      <c r="PKY56" s="9"/>
      <c r="PKZ56" s="9"/>
      <c r="PLA56" s="9"/>
      <c r="PLB56" s="9"/>
      <c r="PLC56" s="9"/>
      <c r="PLD56" s="9"/>
      <c r="PLE56" s="9"/>
      <c r="PLF56" s="9"/>
      <c r="PLG56" s="9"/>
      <c r="PLH56" s="9"/>
      <c r="PLI56" s="9"/>
      <c r="PLJ56" s="9"/>
      <c r="PLK56" s="9"/>
      <c r="PLL56" s="9"/>
      <c r="PLM56" s="9"/>
      <c r="PLN56" s="9"/>
      <c r="PLO56" s="9"/>
      <c r="PLP56" s="9"/>
      <c r="PLQ56" s="9"/>
      <c r="PLR56" s="9"/>
      <c r="PLS56" s="9"/>
      <c r="PLT56" s="9"/>
      <c r="PLU56" s="9"/>
      <c r="PLV56" s="9"/>
      <c r="PLW56" s="9"/>
      <c r="PLX56" s="9"/>
      <c r="PLY56" s="9"/>
      <c r="PLZ56" s="9"/>
      <c r="PMA56" s="9"/>
      <c r="PMB56" s="9"/>
      <c r="PMC56" s="9"/>
      <c r="PMD56" s="9"/>
      <c r="PME56" s="9"/>
      <c r="PMF56" s="9"/>
      <c r="PMG56" s="9"/>
      <c r="PMH56" s="9"/>
      <c r="PMI56" s="9"/>
      <c r="PMJ56" s="9"/>
      <c r="PMK56" s="9"/>
      <c r="PML56" s="9"/>
      <c r="PMM56" s="9"/>
      <c r="PMN56" s="9"/>
      <c r="PMO56" s="9"/>
      <c r="PMP56" s="9"/>
      <c r="PMQ56" s="9"/>
      <c r="PMR56" s="9"/>
      <c r="PMS56" s="9"/>
      <c r="PMT56" s="9"/>
      <c r="PMU56" s="9"/>
      <c r="PMV56" s="9"/>
      <c r="PMW56" s="9"/>
      <c r="PMX56" s="9"/>
      <c r="PMY56" s="9"/>
      <c r="PMZ56" s="9"/>
      <c r="PNA56" s="9"/>
      <c r="PNB56" s="9"/>
      <c r="PNC56" s="9"/>
      <c r="PND56" s="9"/>
      <c r="PNE56" s="9"/>
      <c r="PNF56" s="9"/>
      <c r="PNG56" s="9"/>
      <c r="PNH56" s="9"/>
      <c r="PNI56" s="9"/>
      <c r="PNJ56" s="9"/>
      <c r="PNK56" s="9"/>
      <c r="PNL56" s="9"/>
      <c r="PNM56" s="9"/>
      <c r="PNN56" s="9"/>
      <c r="PNO56" s="9"/>
      <c r="PNP56" s="9"/>
      <c r="PNQ56" s="9"/>
      <c r="PNR56" s="9"/>
      <c r="PNS56" s="9"/>
      <c r="PNT56" s="9"/>
      <c r="PNU56" s="9"/>
      <c r="PNV56" s="9"/>
      <c r="PNW56" s="9"/>
      <c r="PNX56" s="9"/>
      <c r="PNY56" s="9"/>
      <c r="PNZ56" s="9"/>
      <c r="POA56" s="9"/>
      <c r="POB56" s="9"/>
      <c r="POC56" s="9"/>
      <c r="POD56" s="9"/>
      <c r="POE56" s="9"/>
      <c r="POF56" s="9"/>
      <c r="POG56" s="9"/>
      <c r="POH56" s="9"/>
      <c r="POI56" s="9"/>
      <c r="POJ56" s="9"/>
      <c r="POK56" s="9"/>
      <c r="POL56" s="9"/>
      <c r="POM56" s="9"/>
      <c r="PON56" s="9"/>
      <c r="POO56" s="9"/>
      <c r="POP56" s="9"/>
      <c r="POQ56" s="9"/>
      <c r="POR56" s="9"/>
      <c r="POS56" s="9"/>
      <c r="POT56" s="9"/>
      <c r="POU56" s="9"/>
      <c r="POV56" s="9"/>
      <c r="POW56" s="9"/>
      <c r="POX56" s="9"/>
      <c r="POY56" s="9"/>
      <c r="POZ56" s="9"/>
      <c r="PPA56" s="9"/>
      <c r="PPB56" s="9"/>
      <c r="PPC56" s="9"/>
      <c r="PPD56" s="9"/>
      <c r="PPE56" s="9"/>
      <c r="PPF56" s="9"/>
      <c r="PPG56" s="9"/>
      <c r="PPH56" s="9"/>
      <c r="PPI56" s="9"/>
      <c r="PPJ56" s="9"/>
      <c r="PPK56" s="9"/>
      <c r="PPL56" s="9"/>
      <c r="PPM56" s="9"/>
      <c r="PPN56" s="9"/>
      <c r="PPO56" s="9"/>
      <c r="PPP56" s="9"/>
      <c r="PPQ56" s="9"/>
      <c r="PPR56" s="9"/>
      <c r="PPS56" s="9"/>
      <c r="PPT56" s="9"/>
      <c r="PPU56" s="9"/>
      <c r="PPV56" s="9"/>
      <c r="PPW56" s="9"/>
      <c r="PPX56" s="9"/>
      <c r="PPY56" s="9"/>
      <c r="PPZ56" s="9"/>
      <c r="PQA56" s="9"/>
      <c r="PQB56" s="9"/>
      <c r="PQC56" s="9"/>
      <c r="PQD56" s="9"/>
      <c r="PQE56" s="9"/>
      <c r="PQF56" s="9"/>
      <c r="PQG56" s="9"/>
      <c r="PQH56" s="9"/>
      <c r="PQI56" s="9"/>
      <c r="PQJ56" s="9"/>
      <c r="PQK56" s="9"/>
      <c r="PQL56" s="9"/>
      <c r="PQM56" s="9"/>
      <c r="PQN56" s="9"/>
      <c r="PQO56" s="9"/>
      <c r="PQP56" s="9"/>
      <c r="PQQ56" s="9"/>
      <c r="PQR56" s="9"/>
      <c r="PQS56" s="9"/>
      <c r="PQT56" s="9"/>
      <c r="PQU56" s="9"/>
      <c r="PQV56" s="9"/>
      <c r="PQW56" s="9"/>
      <c r="PQX56" s="9"/>
      <c r="PQY56" s="9"/>
      <c r="PQZ56" s="9"/>
      <c r="PRA56" s="9"/>
      <c r="PRB56" s="9"/>
      <c r="PRC56" s="9"/>
      <c r="PRD56" s="9"/>
      <c r="PRE56" s="9"/>
      <c r="PRF56" s="9"/>
      <c r="PRG56" s="9"/>
      <c r="PRH56" s="9"/>
      <c r="PRI56" s="9"/>
      <c r="PRJ56" s="9"/>
      <c r="PRK56" s="9"/>
      <c r="PRL56" s="9"/>
      <c r="PRM56" s="9"/>
      <c r="PRN56" s="9"/>
      <c r="PRO56" s="9"/>
      <c r="PRP56" s="9"/>
      <c r="PRQ56" s="9"/>
      <c r="PRR56" s="9"/>
      <c r="PRS56" s="9"/>
      <c r="PRT56" s="9"/>
      <c r="PRU56" s="9"/>
      <c r="PRV56" s="9"/>
      <c r="PRW56" s="9"/>
      <c r="PRX56" s="9"/>
      <c r="PRY56" s="9"/>
      <c r="PRZ56" s="9"/>
      <c r="PSA56" s="9"/>
      <c r="PSB56" s="9"/>
      <c r="PSC56" s="9"/>
      <c r="PSD56" s="9"/>
      <c r="PSE56" s="9"/>
      <c r="PSF56" s="9"/>
      <c r="PSG56" s="9"/>
      <c r="PSH56" s="9"/>
      <c r="PSI56" s="9"/>
      <c r="PSJ56" s="9"/>
      <c r="PSK56" s="9"/>
      <c r="PSL56" s="9"/>
      <c r="PSM56" s="9"/>
      <c r="PSN56" s="9"/>
      <c r="PSO56" s="9"/>
      <c r="PSP56" s="9"/>
      <c r="PSQ56" s="9"/>
      <c r="PSR56" s="9"/>
      <c r="PSS56" s="9"/>
      <c r="PST56" s="9"/>
      <c r="PSU56" s="9"/>
      <c r="PSV56" s="9"/>
      <c r="PSW56" s="9"/>
      <c r="PSX56" s="9"/>
      <c r="PSY56" s="9"/>
      <c r="PSZ56" s="9"/>
      <c r="PTA56" s="9"/>
      <c r="PTB56" s="9"/>
      <c r="PTC56" s="9"/>
      <c r="PTD56" s="9"/>
      <c r="PTE56" s="9"/>
      <c r="PTF56" s="9"/>
      <c r="PTG56" s="9"/>
      <c r="PTH56" s="9"/>
      <c r="PTI56" s="9"/>
      <c r="PTJ56" s="9"/>
      <c r="PTK56" s="9"/>
      <c r="PTL56" s="9"/>
      <c r="PTM56" s="9"/>
      <c r="PTN56" s="9"/>
      <c r="PTO56" s="9"/>
      <c r="PTP56" s="9"/>
      <c r="PTQ56" s="9"/>
      <c r="PTR56" s="9"/>
      <c r="PTS56" s="9"/>
      <c r="PTT56" s="9"/>
      <c r="PTU56" s="9"/>
      <c r="PTV56" s="9"/>
      <c r="PTW56" s="9"/>
      <c r="PTX56" s="9"/>
      <c r="PTY56" s="9"/>
      <c r="PTZ56" s="9"/>
      <c r="PUA56" s="9"/>
      <c r="PUB56" s="9"/>
      <c r="PUC56" s="9"/>
      <c r="PUD56" s="9"/>
      <c r="PUE56" s="9"/>
      <c r="PUF56" s="9"/>
      <c r="PUG56" s="9"/>
      <c r="PUH56" s="9"/>
      <c r="PUI56" s="9"/>
      <c r="PUJ56" s="9"/>
      <c r="PUK56" s="9"/>
      <c r="PUL56" s="9"/>
      <c r="PUM56" s="9"/>
      <c r="PUN56" s="9"/>
      <c r="PUO56" s="9"/>
      <c r="PUP56" s="9"/>
      <c r="PUQ56" s="9"/>
      <c r="PUR56" s="9"/>
      <c r="PUS56" s="9"/>
      <c r="PUT56" s="9"/>
      <c r="PUU56" s="9"/>
      <c r="PUV56" s="9"/>
      <c r="PUW56" s="9"/>
      <c r="PUX56" s="9"/>
      <c r="PUY56" s="9"/>
      <c r="PUZ56" s="9"/>
      <c r="PVA56" s="9"/>
      <c r="PVB56" s="9"/>
      <c r="PVC56" s="9"/>
      <c r="PVD56" s="9"/>
      <c r="PVE56" s="9"/>
      <c r="PVF56" s="9"/>
      <c r="PVG56" s="9"/>
      <c r="PVH56" s="9"/>
      <c r="PVI56" s="9"/>
      <c r="PVJ56" s="9"/>
      <c r="PVK56" s="9"/>
      <c r="PVL56" s="9"/>
      <c r="PVM56" s="9"/>
      <c r="PVN56" s="9"/>
      <c r="PVO56" s="9"/>
      <c r="PVP56" s="9"/>
      <c r="PVQ56" s="9"/>
      <c r="PVR56" s="9"/>
      <c r="PVS56" s="9"/>
      <c r="PVT56" s="9"/>
      <c r="PVU56" s="9"/>
      <c r="PVV56" s="9"/>
      <c r="PVW56" s="9"/>
      <c r="PVX56" s="9"/>
      <c r="PVY56" s="9"/>
      <c r="PVZ56" s="9"/>
      <c r="PWA56" s="9"/>
      <c r="PWB56" s="9"/>
      <c r="PWC56" s="9"/>
      <c r="PWD56" s="9"/>
      <c r="PWE56" s="9"/>
      <c r="PWF56" s="9"/>
      <c r="PWG56" s="9"/>
      <c r="PWH56" s="9"/>
      <c r="PWI56" s="9"/>
      <c r="PWJ56" s="9"/>
      <c r="PWK56" s="9"/>
      <c r="PWL56" s="9"/>
      <c r="PWM56" s="9"/>
      <c r="PWN56" s="9"/>
      <c r="PWO56" s="9"/>
      <c r="PWP56" s="9"/>
      <c r="PWQ56" s="9"/>
      <c r="PWR56" s="9"/>
      <c r="PWS56" s="9"/>
      <c r="PWT56" s="9"/>
      <c r="PWU56" s="9"/>
      <c r="PWV56" s="9"/>
      <c r="PWW56" s="9"/>
      <c r="PWX56" s="9"/>
      <c r="PWY56" s="9"/>
      <c r="PWZ56" s="9"/>
      <c r="PXA56" s="9"/>
      <c r="PXB56" s="9"/>
      <c r="PXC56" s="9"/>
      <c r="PXD56" s="9"/>
      <c r="PXE56" s="9"/>
      <c r="PXF56" s="9"/>
      <c r="PXG56" s="9"/>
      <c r="PXH56" s="9"/>
      <c r="PXI56" s="9"/>
      <c r="PXJ56" s="9"/>
      <c r="PXK56" s="9"/>
      <c r="PXL56" s="9"/>
      <c r="PXM56" s="9"/>
      <c r="PXN56" s="9"/>
      <c r="PXO56" s="9"/>
      <c r="PXP56" s="9"/>
      <c r="PXQ56" s="9"/>
      <c r="PXR56" s="9"/>
      <c r="PXS56" s="9"/>
      <c r="PXT56" s="9"/>
      <c r="PXU56" s="9"/>
      <c r="PXV56" s="9"/>
      <c r="PXW56" s="9"/>
      <c r="PXX56" s="9"/>
      <c r="PXY56" s="9"/>
      <c r="PXZ56" s="9"/>
      <c r="PYA56" s="9"/>
      <c r="PYB56" s="9"/>
      <c r="PYC56" s="9"/>
      <c r="PYD56" s="9"/>
      <c r="PYE56" s="9"/>
      <c r="PYF56" s="9"/>
      <c r="PYG56" s="9"/>
      <c r="PYH56" s="9"/>
      <c r="PYI56" s="9"/>
      <c r="PYJ56" s="9"/>
      <c r="PYK56" s="9"/>
      <c r="PYL56" s="9"/>
      <c r="PYM56" s="9"/>
      <c r="PYN56" s="9"/>
      <c r="PYO56" s="9"/>
      <c r="PYP56" s="9"/>
      <c r="PYQ56" s="9"/>
      <c r="PYR56" s="9"/>
      <c r="PYS56" s="9"/>
      <c r="PYT56" s="9"/>
      <c r="PYU56" s="9"/>
      <c r="PYV56" s="9"/>
      <c r="PYW56" s="9"/>
      <c r="PYX56" s="9"/>
      <c r="PYY56" s="9"/>
      <c r="PYZ56" s="9"/>
      <c r="PZA56" s="9"/>
      <c r="PZB56" s="9"/>
      <c r="PZC56" s="9"/>
      <c r="PZD56" s="9"/>
      <c r="PZE56" s="9"/>
      <c r="PZF56" s="9"/>
      <c r="PZG56" s="9"/>
      <c r="PZH56" s="9"/>
      <c r="PZI56" s="9"/>
      <c r="PZJ56" s="9"/>
      <c r="PZK56" s="9"/>
      <c r="PZL56" s="9"/>
      <c r="PZM56" s="9"/>
      <c r="PZN56" s="9"/>
      <c r="PZO56" s="9"/>
      <c r="PZP56" s="9"/>
      <c r="PZQ56" s="9"/>
      <c r="PZR56" s="9"/>
      <c r="PZS56" s="9"/>
      <c r="PZT56" s="9"/>
      <c r="PZU56" s="9"/>
      <c r="PZV56" s="9"/>
      <c r="PZW56" s="9"/>
      <c r="PZX56" s="9"/>
      <c r="PZY56" s="9"/>
      <c r="PZZ56" s="9"/>
      <c r="QAA56" s="9"/>
      <c r="QAB56" s="9"/>
      <c r="QAC56" s="9"/>
      <c r="QAD56" s="9"/>
      <c r="QAE56" s="9"/>
      <c r="QAF56" s="9"/>
      <c r="QAG56" s="9"/>
      <c r="QAH56" s="9"/>
      <c r="QAI56" s="9"/>
      <c r="QAJ56" s="9"/>
      <c r="QAK56" s="9"/>
      <c r="QAL56" s="9"/>
      <c r="QAM56" s="9"/>
      <c r="QAN56" s="9"/>
      <c r="QAO56" s="9"/>
      <c r="QAP56" s="9"/>
      <c r="QAQ56" s="9"/>
      <c r="QAR56" s="9"/>
      <c r="QAS56" s="9"/>
      <c r="QAT56" s="9"/>
      <c r="QAU56" s="9"/>
      <c r="QAV56" s="9"/>
      <c r="QAW56" s="9"/>
      <c r="QAX56" s="9"/>
      <c r="QAY56" s="9"/>
      <c r="QAZ56" s="9"/>
      <c r="QBA56" s="9"/>
      <c r="QBB56" s="9"/>
      <c r="QBC56" s="9"/>
      <c r="QBD56" s="9"/>
      <c r="QBE56" s="9"/>
      <c r="QBF56" s="9"/>
      <c r="QBG56" s="9"/>
      <c r="QBH56" s="9"/>
      <c r="QBI56" s="9"/>
      <c r="QBJ56" s="9"/>
      <c r="QBK56" s="9"/>
      <c r="QBL56" s="9"/>
      <c r="QBM56" s="9"/>
      <c r="QBN56" s="9"/>
      <c r="QBO56" s="9"/>
      <c r="QBP56" s="9"/>
      <c r="QBQ56" s="9"/>
      <c r="QBR56" s="9"/>
      <c r="QBS56" s="9"/>
      <c r="QBT56" s="9"/>
      <c r="QBU56" s="9"/>
      <c r="QBV56" s="9"/>
      <c r="QBW56" s="9"/>
      <c r="QBX56" s="9"/>
      <c r="QBY56" s="9"/>
      <c r="QBZ56" s="9"/>
      <c r="QCA56" s="9"/>
      <c r="QCB56" s="9"/>
      <c r="QCC56" s="9"/>
      <c r="QCD56" s="9"/>
      <c r="QCE56" s="9"/>
      <c r="QCF56" s="9"/>
      <c r="QCG56" s="9"/>
      <c r="QCH56" s="9"/>
      <c r="QCI56" s="9"/>
      <c r="QCJ56" s="9"/>
      <c r="QCK56" s="9"/>
      <c r="QCL56" s="9"/>
      <c r="QCM56" s="9"/>
      <c r="QCN56" s="9"/>
      <c r="QCO56" s="9"/>
      <c r="QCP56" s="9"/>
      <c r="QCQ56" s="9"/>
      <c r="QCR56" s="9"/>
      <c r="QCS56" s="9"/>
      <c r="QCT56" s="9"/>
      <c r="QCU56" s="9"/>
      <c r="QCV56" s="9"/>
      <c r="QCW56" s="9"/>
      <c r="QCX56" s="9"/>
      <c r="QCY56" s="9"/>
      <c r="QCZ56" s="9"/>
      <c r="QDA56" s="9"/>
      <c r="QDB56" s="9"/>
      <c r="QDC56" s="9"/>
      <c r="QDD56" s="9"/>
      <c r="QDE56" s="9"/>
      <c r="QDF56" s="9"/>
      <c r="QDG56" s="9"/>
      <c r="QDH56" s="9"/>
      <c r="QDI56" s="9"/>
      <c r="QDJ56" s="9"/>
      <c r="QDK56" s="9"/>
      <c r="QDL56" s="9"/>
      <c r="QDM56" s="9"/>
      <c r="QDN56" s="9"/>
      <c r="QDO56" s="9"/>
      <c r="QDP56" s="9"/>
      <c r="QDQ56" s="9"/>
      <c r="QDR56" s="9"/>
      <c r="QDS56" s="9"/>
      <c r="QDT56" s="9"/>
      <c r="QDU56" s="9"/>
      <c r="QDV56" s="9"/>
      <c r="QDW56" s="9"/>
      <c r="QDX56" s="9"/>
      <c r="QDY56" s="9"/>
      <c r="QDZ56" s="9"/>
      <c r="QEA56" s="9"/>
      <c r="QEB56" s="9"/>
      <c r="QEC56" s="9"/>
      <c r="QED56" s="9"/>
      <c r="QEE56" s="9"/>
      <c r="QEF56" s="9"/>
      <c r="QEG56" s="9"/>
      <c r="QEH56" s="9"/>
      <c r="QEI56" s="9"/>
      <c r="QEJ56" s="9"/>
      <c r="QEK56" s="9"/>
      <c r="QEL56" s="9"/>
      <c r="QEM56" s="9"/>
      <c r="QEN56" s="9"/>
      <c r="QEO56" s="9"/>
      <c r="QEP56" s="9"/>
      <c r="QEQ56" s="9"/>
      <c r="QER56" s="9"/>
      <c r="QES56" s="9"/>
      <c r="QET56" s="9"/>
      <c r="QEU56" s="9"/>
      <c r="QEV56" s="9"/>
      <c r="QEW56" s="9"/>
      <c r="QEX56" s="9"/>
      <c r="QEY56" s="9"/>
      <c r="QEZ56" s="9"/>
      <c r="QFA56" s="9"/>
      <c r="QFB56" s="9"/>
      <c r="QFC56" s="9"/>
      <c r="QFD56" s="9"/>
      <c r="QFE56" s="9"/>
      <c r="QFF56" s="9"/>
      <c r="QFG56" s="9"/>
      <c r="QFH56" s="9"/>
      <c r="QFI56" s="9"/>
      <c r="QFJ56" s="9"/>
      <c r="QFK56" s="9"/>
      <c r="QFL56" s="9"/>
      <c r="QFM56" s="9"/>
      <c r="QFN56" s="9"/>
      <c r="QFO56" s="9"/>
      <c r="QFP56" s="9"/>
      <c r="QFQ56" s="9"/>
      <c r="QFR56" s="9"/>
      <c r="QFS56" s="9"/>
      <c r="QFT56" s="9"/>
      <c r="QFU56" s="9"/>
      <c r="QFV56" s="9"/>
      <c r="QFW56" s="9"/>
      <c r="QFX56" s="9"/>
      <c r="QFY56" s="9"/>
      <c r="QFZ56" s="9"/>
      <c r="QGA56" s="9"/>
      <c r="QGB56" s="9"/>
      <c r="QGC56" s="9"/>
      <c r="QGD56" s="9"/>
      <c r="QGE56" s="9"/>
      <c r="QGF56" s="9"/>
      <c r="QGG56" s="9"/>
      <c r="QGH56" s="9"/>
      <c r="QGI56" s="9"/>
      <c r="QGJ56" s="9"/>
      <c r="QGK56" s="9"/>
      <c r="QGL56" s="9"/>
      <c r="QGM56" s="9"/>
      <c r="QGN56" s="9"/>
      <c r="QGO56" s="9"/>
      <c r="QGP56" s="9"/>
      <c r="QGQ56" s="9"/>
      <c r="QGR56" s="9"/>
      <c r="QGS56" s="9"/>
      <c r="QGT56" s="9"/>
      <c r="QGU56" s="9"/>
      <c r="QGV56" s="9"/>
      <c r="QGW56" s="9"/>
      <c r="QGX56" s="9"/>
      <c r="QGY56" s="9"/>
      <c r="QGZ56" s="9"/>
      <c r="QHA56" s="9"/>
      <c r="QHB56" s="9"/>
      <c r="QHC56" s="9"/>
      <c r="QHD56" s="9"/>
      <c r="QHE56" s="9"/>
      <c r="QHF56" s="9"/>
      <c r="QHG56" s="9"/>
      <c r="QHH56" s="9"/>
      <c r="QHI56" s="9"/>
      <c r="QHJ56" s="9"/>
      <c r="QHK56" s="9"/>
      <c r="QHL56" s="9"/>
      <c r="QHM56" s="9"/>
      <c r="QHN56" s="9"/>
      <c r="QHO56" s="9"/>
      <c r="QHP56" s="9"/>
      <c r="QHQ56" s="9"/>
      <c r="QHR56" s="9"/>
      <c r="QHS56" s="9"/>
      <c r="QHT56" s="9"/>
      <c r="QHU56" s="9"/>
      <c r="QHV56" s="9"/>
      <c r="QHW56" s="9"/>
      <c r="QHX56" s="9"/>
      <c r="QHY56" s="9"/>
      <c r="QHZ56" s="9"/>
      <c r="QIA56" s="9"/>
      <c r="QIB56" s="9"/>
      <c r="QIC56" s="9"/>
      <c r="QID56" s="9"/>
      <c r="QIE56" s="9"/>
      <c r="QIF56" s="9"/>
      <c r="QIG56" s="9"/>
      <c r="QIH56" s="9"/>
      <c r="QII56" s="9"/>
      <c r="QIJ56" s="9"/>
      <c r="QIK56" s="9"/>
      <c r="QIL56" s="9"/>
      <c r="QIM56" s="9"/>
      <c r="QIN56" s="9"/>
      <c r="QIO56" s="9"/>
      <c r="QIP56" s="9"/>
      <c r="QIQ56" s="9"/>
      <c r="QIR56" s="9"/>
      <c r="QIS56" s="9"/>
      <c r="QIT56" s="9"/>
      <c r="QIU56" s="9"/>
      <c r="QIV56" s="9"/>
      <c r="QIW56" s="9"/>
      <c r="QIX56" s="9"/>
      <c r="QIY56" s="9"/>
      <c r="QIZ56" s="9"/>
      <c r="QJA56" s="9"/>
      <c r="QJB56" s="9"/>
      <c r="QJC56" s="9"/>
      <c r="QJD56" s="9"/>
      <c r="QJE56" s="9"/>
      <c r="QJF56" s="9"/>
      <c r="QJG56" s="9"/>
      <c r="QJH56" s="9"/>
      <c r="QJI56" s="9"/>
      <c r="QJJ56" s="9"/>
      <c r="QJK56" s="9"/>
      <c r="QJL56" s="9"/>
      <c r="QJM56" s="9"/>
      <c r="QJN56" s="9"/>
      <c r="QJO56" s="9"/>
      <c r="QJP56" s="9"/>
      <c r="QJQ56" s="9"/>
      <c r="QJR56" s="9"/>
      <c r="QJS56" s="9"/>
      <c r="QJT56" s="9"/>
      <c r="QJU56" s="9"/>
      <c r="QJV56" s="9"/>
      <c r="QJW56" s="9"/>
      <c r="QJX56" s="9"/>
      <c r="QJY56" s="9"/>
      <c r="QJZ56" s="9"/>
      <c r="QKA56" s="9"/>
      <c r="QKB56" s="9"/>
      <c r="QKC56" s="9"/>
      <c r="QKD56" s="9"/>
      <c r="QKE56" s="9"/>
      <c r="QKF56" s="9"/>
      <c r="QKG56" s="9"/>
      <c r="QKH56" s="9"/>
      <c r="QKI56" s="9"/>
      <c r="QKJ56" s="9"/>
      <c r="QKK56" s="9"/>
      <c r="QKL56" s="9"/>
      <c r="QKM56" s="9"/>
      <c r="QKN56" s="9"/>
      <c r="QKO56" s="9"/>
      <c r="QKP56" s="9"/>
      <c r="QKQ56" s="9"/>
      <c r="QKR56" s="9"/>
      <c r="QKS56" s="9"/>
      <c r="QKT56" s="9"/>
      <c r="QKU56" s="9"/>
      <c r="QKV56" s="9"/>
      <c r="QKW56" s="9"/>
      <c r="QKX56" s="9"/>
      <c r="QKY56" s="9"/>
      <c r="QKZ56" s="9"/>
      <c r="QLA56" s="9"/>
      <c r="QLB56" s="9"/>
      <c r="QLC56" s="9"/>
      <c r="QLD56" s="9"/>
      <c r="QLE56" s="9"/>
      <c r="QLF56" s="9"/>
      <c r="QLG56" s="9"/>
      <c r="QLH56" s="9"/>
      <c r="QLI56" s="9"/>
      <c r="QLJ56" s="9"/>
      <c r="QLK56" s="9"/>
      <c r="QLL56" s="9"/>
      <c r="QLM56" s="9"/>
      <c r="QLN56" s="9"/>
      <c r="QLO56" s="9"/>
      <c r="QLP56" s="9"/>
      <c r="QLQ56" s="9"/>
      <c r="QLR56" s="9"/>
      <c r="QLS56" s="9"/>
      <c r="QLT56" s="9"/>
      <c r="QLU56" s="9"/>
      <c r="QLV56" s="9"/>
      <c r="QLW56" s="9"/>
      <c r="QLX56" s="9"/>
      <c r="QLY56" s="9"/>
      <c r="QLZ56" s="9"/>
      <c r="QMA56" s="9"/>
      <c r="QMB56" s="9"/>
      <c r="QMC56" s="9"/>
      <c r="QMD56" s="9"/>
      <c r="QME56" s="9"/>
      <c r="QMF56" s="9"/>
      <c r="QMG56" s="9"/>
      <c r="QMH56" s="9"/>
      <c r="QMI56" s="9"/>
      <c r="QMJ56" s="9"/>
      <c r="QMK56" s="9"/>
      <c r="QML56" s="9"/>
      <c r="QMM56" s="9"/>
      <c r="QMN56" s="9"/>
      <c r="QMO56" s="9"/>
      <c r="QMP56" s="9"/>
      <c r="QMQ56" s="9"/>
      <c r="QMR56" s="9"/>
      <c r="QMS56" s="9"/>
      <c r="QMT56" s="9"/>
      <c r="QMU56" s="9"/>
      <c r="QMV56" s="9"/>
      <c r="QMW56" s="9"/>
      <c r="QMX56" s="9"/>
      <c r="QMY56" s="9"/>
      <c r="QMZ56" s="9"/>
      <c r="QNA56" s="9"/>
      <c r="QNB56" s="9"/>
      <c r="QNC56" s="9"/>
      <c r="QND56" s="9"/>
      <c r="QNE56" s="9"/>
      <c r="QNF56" s="9"/>
      <c r="QNG56" s="9"/>
      <c r="QNH56" s="9"/>
      <c r="QNI56" s="9"/>
      <c r="QNJ56" s="9"/>
      <c r="QNK56" s="9"/>
      <c r="QNL56" s="9"/>
      <c r="QNM56" s="9"/>
      <c r="QNN56" s="9"/>
      <c r="QNO56" s="9"/>
      <c r="QNP56" s="9"/>
      <c r="QNQ56" s="9"/>
      <c r="QNR56" s="9"/>
      <c r="QNS56" s="9"/>
      <c r="QNT56" s="9"/>
      <c r="QNU56" s="9"/>
      <c r="QNV56" s="9"/>
      <c r="QNW56" s="9"/>
      <c r="QNX56" s="9"/>
      <c r="QNY56" s="9"/>
      <c r="QNZ56" s="9"/>
      <c r="QOA56" s="9"/>
      <c r="QOB56" s="9"/>
      <c r="QOC56" s="9"/>
      <c r="QOD56" s="9"/>
      <c r="QOE56" s="9"/>
      <c r="QOF56" s="9"/>
      <c r="QOG56" s="9"/>
      <c r="QOH56" s="9"/>
      <c r="QOI56" s="9"/>
      <c r="QOJ56" s="9"/>
      <c r="QOK56" s="9"/>
      <c r="QOL56" s="9"/>
      <c r="QOM56" s="9"/>
      <c r="QON56" s="9"/>
      <c r="QOO56" s="9"/>
      <c r="QOP56" s="9"/>
      <c r="QOQ56" s="9"/>
      <c r="QOR56" s="9"/>
      <c r="QOS56" s="9"/>
      <c r="QOT56" s="9"/>
      <c r="QOU56" s="9"/>
      <c r="QOV56" s="9"/>
      <c r="QOW56" s="9"/>
      <c r="QOX56" s="9"/>
      <c r="QOY56" s="9"/>
      <c r="QOZ56" s="9"/>
      <c r="QPA56" s="9"/>
      <c r="QPB56" s="9"/>
      <c r="QPC56" s="9"/>
      <c r="QPD56" s="9"/>
      <c r="QPE56" s="9"/>
      <c r="QPF56" s="9"/>
      <c r="QPG56" s="9"/>
      <c r="QPH56" s="9"/>
      <c r="QPI56" s="9"/>
      <c r="QPJ56" s="9"/>
      <c r="QPK56" s="9"/>
      <c r="QPL56" s="9"/>
      <c r="QPM56" s="9"/>
      <c r="QPN56" s="9"/>
      <c r="QPO56" s="9"/>
      <c r="QPP56" s="9"/>
      <c r="QPQ56" s="9"/>
      <c r="QPR56" s="9"/>
      <c r="QPS56" s="9"/>
      <c r="QPT56" s="9"/>
      <c r="QPU56" s="9"/>
      <c r="QPV56" s="9"/>
      <c r="QPW56" s="9"/>
      <c r="QPX56" s="9"/>
      <c r="QPY56" s="9"/>
      <c r="QPZ56" s="9"/>
      <c r="QQA56" s="9"/>
      <c r="QQB56" s="9"/>
      <c r="QQC56" s="9"/>
      <c r="QQD56" s="9"/>
      <c r="QQE56" s="9"/>
      <c r="QQF56" s="9"/>
      <c r="QQG56" s="9"/>
      <c r="QQH56" s="9"/>
      <c r="QQI56" s="9"/>
      <c r="QQJ56" s="9"/>
      <c r="QQK56" s="9"/>
      <c r="QQL56" s="9"/>
      <c r="QQM56" s="9"/>
      <c r="QQN56" s="9"/>
      <c r="QQO56" s="9"/>
      <c r="QQP56" s="9"/>
      <c r="QQQ56" s="9"/>
      <c r="QQR56" s="9"/>
      <c r="QQS56" s="9"/>
      <c r="QQT56" s="9"/>
      <c r="QQU56" s="9"/>
      <c r="QQV56" s="9"/>
      <c r="QQW56" s="9"/>
      <c r="QQX56" s="9"/>
      <c r="QQY56" s="9"/>
      <c r="QQZ56" s="9"/>
      <c r="QRA56" s="9"/>
      <c r="QRB56" s="9"/>
      <c r="QRC56" s="9"/>
      <c r="QRD56" s="9"/>
      <c r="QRE56" s="9"/>
      <c r="QRF56" s="9"/>
      <c r="QRG56" s="9"/>
      <c r="QRH56" s="9"/>
      <c r="QRI56" s="9"/>
      <c r="QRJ56" s="9"/>
      <c r="QRK56" s="9"/>
      <c r="QRL56" s="9"/>
      <c r="QRM56" s="9"/>
      <c r="QRN56" s="9"/>
      <c r="QRO56" s="9"/>
      <c r="QRP56" s="9"/>
      <c r="QRQ56" s="9"/>
      <c r="QRR56" s="9"/>
      <c r="QRS56" s="9"/>
      <c r="QRT56" s="9"/>
      <c r="QRU56" s="9"/>
      <c r="QRV56" s="9"/>
      <c r="QRW56" s="9"/>
      <c r="QRX56" s="9"/>
      <c r="QRY56" s="9"/>
      <c r="QRZ56" s="9"/>
      <c r="QSA56" s="9"/>
      <c r="QSB56" s="9"/>
      <c r="QSC56" s="9"/>
      <c r="QSD56" s="9"/>
      <c r="QSE56" s="9"/>
      <c r="QSF56" s="9"/>
      <c r="QSG56" s="9"/>
      <c r="QSH56" s="9"/>
      <c r="QSI56" s="9"/>
      <c r="QSJ56" s="9"/>
      <c r="QSK56" s="9"/>
      <c r="QSL56" s="9"/>
      <c r="QSM56" s="9"/>
      <c r="QSN56" s="9"/>
      <c r="QSO56" s="9"/>
      <c r="QSP56" s="9"/>
      <c r="QSQ56" s="9"/>
      <c r="QSR56" s="9"/>
      <c r="QSS56" s="9"/>
      <c r="QST56" s="9"/>
      <c r="QSU56" s="9"/>
      <c r="QSV56" s="9"/>
      <c r="QSW56" s="9"/>
      <c r="QSX56" s="9"/>
      <c r="QSY56" s="9"/>
      <c r="QSZ56" s="9"/>
      <c r="QTA56" s="9"/>
      <c r="QTB56" s="9"/>
      <c r="QTC56" s="9"/>
      <c r="QTD56" s="9"/>
      <c r="QTE56" s="9"/>
      <c r="QTF56" s="9"/>
      <c r="QTG56" s="9"/>
      <c r="QTH56" s="9"/>
      <c r="QTI56" s="9"/>
      <c r="QTJ56" s="9"/>
      <c r="QTK56" s="9"/>
      <c r="QTL56" s="9"/>
      <c r="QTM56" s="9"/>
      <c r="QTN56" s="9"/>
      <c r="QTO56" s="9"/>
      <c r="QTP56" s="9"/>
      <c r="QTQ56" s="9"/>
      <c r="QTR56" s="9"/>
      <c r="QTS56" s="9"/>
      <c r="QTT56" s="9"/>
      <c r="QTU56" s="9"/>
      <c r="QTV56" s="9"/>
      <c r="QTW56" s="9"/>
      <c r="QTX56" s="9"/>
      <c r="QTY56" s="9"/>
      <c r="QTZ56" s="9"/>
      <c r="QUA56" s="9"/>
      <c r="QUB56" s="9"/>
      <c r="QUC56" s="9"/>
      <c r="QUD56" s="9"/>
      <c r="QUE56" s="9"/>
      <c r="QUF56" s="9"/>
      <c r="QUG56" s="9"/>
      <c r="QUH56" s="9"/>
      <c r="QUI56" s="9"/>
      <c r="QUJ56" s="9"/>
      <c r="QUK56" s="9"/>
      <c r="QUL56" s="9"/>
      <c r="QUM56" s="9"/>
      <c r="QUN56" s="9"/>
      <c r="QUO56" s="9"/>
      <c r="QUP56" s="9"/>
      <c r="QUQ56" s="9"/>
      <c r="QUR56" s="9"/>
      <c r="QUS56" s="9"/>
      <c r="QUT56" s="9"/>
      <c r="QUU56" s="9"/>
      <c r="QUV56" s="9"/>
      <c r="QUW56" s="9"/>
      <c r="QUX56" s="9"/>
      <c r="QUY56" s="9"/>
      <c r="QUZ56" s="9"/>
      <c r="QVA56" s="9"/>
      <c r="QVB56" s="9"/>
      <c r="QVC56" s="9"/>
      <c r="QVD56" s="9"/>
      <c r="QVE56" s="9"/>
      <c r="QVF56" s="9"/>
      <c r="QVG56" s="9"/>
      <c r="QVH56" s="9"/>
      <c r="QVI56" s="9"/>
      <c r="QVJ56" s="9"/>
      <c r="QVK56" s="9"/>
      <c r="QVL56" s="9"/>
      <c r="QVM56" s="9"/>
      <c r="QVN56" s="9"/>
      <c r="QVO56" s="9"/>
      <c r="QVP56" s="9"/>
      <c r="QVQ56" s="9"/>
      <c r="QVR56" s="9"/>
      <c r="QVS56" s="9"/>
      <c r="QVT56" s="9"/>
      <c r="QVU56" s="9"/>
      <c r="QVV56" s="9"/>
      <c r="QVW56" s="9"/>
      <c r="QVX56" s="9"/>
      <c r="QVY56" s="9"/>
      <c r="QVZ56" s="9"/>
      <c r="QWA56" s="9"/>
      <c r="QWB56" s="9"/>
      <c r="QWC56" s="9"/>
      <c r="QWD56" s="9"/>
      <c r="QWE56" s="9"/>
      <c r="QWF56" s="9"/>
      <c r="QWG56" s="9"/>
      <c r="QWH56" s="9"/>
      <c r="QWI56" s="9"/>
      <c r="QWJ56" s="9"/>
      <c r="QWK56" s="9"/>
      <c r="QWL56" s="9"/>
      <c r="QWM56" s="9"/>
      <c r="QWN56" s="9"/>
      <c r="QWO56" s="9"/>
      <c r="QWP56" s="9"/>
      <c r="QWQ56" s="9"/>
      <c r="QWR56" s="9"/>
      <c r="QWS56" s="9"/>
      <c r="QWT56" s="9"/>
      <c r="QWU56" s="9"/>
      <c r="QWV56" s="9"/>
      <c r="QWW56" s="9"/>
      <c r="QWX56" s="9"/>
      <c r="QWY56" s="9"/>
      <c r="QWZ56" s="9"/>
      <c r="QXA56" s="9"/>
      <c r="QXB56" s="9"/>
      <c r="QXC56" s="9"/>
      <c r="QXD56" s="9"/>
      <c r="QXE56" s="9"/>
      <c r="QXF56" s="9"/>
      <c r="QXG56" s="9"/>
      <c r="QXH56" s="9"/>
      <c r="QXI56" s="9"/>
      <c r="QXJ56" s="9"/>
      <c r="QXK56" s="9"/>
      <c r="QXL56" s="9"/>
      <c r="QXM56" s="9"/>
      <c r="QXN56" s="9"/>
      <c r="QXO56" s="9"/>
      <c r="QXP56" s="9"/>
      <c r="QXQ56" s="9"/>
      <c r="QXR56" s="9"/>
      <c r="QXS56" s="9"/>
      <c r="QXT56" s="9"/>
      <c r="QXU56" s="9"/>
      <c r="QXV56" s="9"/>
      <c r="QXW56" s="9"/>
      <c r="QXX56" s="9"/>
      <c r="QXY56" s="9"/>
      <c r="QXZ56" s="9"/>
      <c r="QYA56" s="9"/>
      <c r="QYB56" s="9"/>
      <c r="QYC56" s="9"/>
      <c r="QYD56" s="9"/>
      <c r="QYE56" s="9"/>
      <c r="QYF56" s="9"/>
      <c r="QYG56" s="9"/>
      <c r="QYH56" s="9"/>
      <c r="QYI56" s="9"/>
      <c r="QYJ56" s="9"/>
      <c r="QYK56" s="9"/>
      <c r="QYL56" s="9"/>
      <c r="QYM56" s="9"/>
      <c r="QYN56" s="9"/>
      <c r="QYO56" s="9"/>
      <c r="QYP56" s="9"/>
      <c r="QYQ56" s="9"/>
      <c r="QYR56" s="9"/>
      <c r="QYS56" s="9"/>
      <c r="QYT56" s="9"/>
      <c r="QYU56" s="9"/>
      <c r="QYV56" s="9"/>
      <c r="QYW56" s="9"/>
      <c r="QYX56" s="9"/>
      <c r="QYY56" s="9"/>
      <c r="QYZ56" s="9"/>
      <c r="QZA56" s="9"/>
      <c r="QZB56" s="9"/>
      <c r="QZC56" s="9"/>
      <c r="QZD56" s="9"/>
      <c r="QZE56" s="9"/>
      <c r="QZF56" s="9"/>
      <c r="QZG56" s="9"/>
      <c r="QZH56" s="9"/>
      <c r="QZI56" s="9"/>
      <c r="QZJ56" s="9"/>
      <c r="QZK56" s="9"/>
      <c r="QZL56" s="9"/>
      <c r="QZM56" s="9"/>
      <c r="QZN56" s="9"/>
      <c r="QZO56" s="9"/>
      <c r="QZP56" s="9"/>
      <c r="QZQ56" s="9"/>
      <c r="QZR56" s="9"/>
      <c r="QZS56" s="9"/>
      <c r="QZT56" s="9"/>
      <c r="QZU56" s="9"/>
      <c r="QZV56" s="9"/>
      <c r="QZW56" s="9"/>
      <c r="QZX56" s="9"/>
      <c r="QZY56" s="9"/>
      <c r="QZZ56" s="9"/>
      <c r="RAA56" s="9"/>
      <c r="RAB56" s="9"/>
      <c r="RAC56" s="9"/>
      <c r="RAD56" s="9"/>
      <c r="RAE56" s="9"/>
      <c r="RAF56" s="9"/>
      <c r="RAG56" s="9"/>
      <c r="RAH56" s="9"/>
      <c r="RAI56" s="9"/>
      <c r="RAJ56" s="9"/>
      <c r="RAK56" s="9"/>
      <c r="RAL56" s="9"/>
      <c r="RAM56" s="9"/>
      <c r="RAN56" s="9"/>
      <c r="RAO56" s="9"/>
      <c r="RAP56" s="9"/>
      <c r="RAQ56" s="9"/>
      <c r="RAR56" s="9"/>
      <c r="RAS56" s="9"/>
      <c r="RAT56" s="9"/>
      <c r="RAU56" s="9"/>
      <c r="RAV56" s="9"/>
      <c r="RAW56" s="9"/>
      <c r="RAX56" s="9"/>
      <c r="RAY56" s="9"/>
      <c r="RAZ56" s="9"/>
      <c r="RBA56" s="9"/>
      <c r="RBB56" s="9"/>
      <c r="RBC56" s="9"/>
      <c r="RBD56" s="9"/>
      <c r="RBE56" s="9"/>
      <c r="RBF56" s="9"/>
      <c r="RBG56" s="9"/>
      <c r="RBH56" s="9"/>
      <c r="RBI56" s="9"/>
      <c r="RBJ56" s="9"/>
      <c r="RBK56" s="9"/>
      <c r="RBL56" s="9"/>
      <c r="RBM56" s="9"/>
      <c r="RBN56" s="9"/>
      <c r="RBO56" s="9"/>
      <c r="RBP56" s="9"/>
      <c r="RBQ56" s="9"/>
      <c r="RBR56" s="9"/>
      <c r="RBS56" s="9"/>
      <c r="RBT56" s="9"/>
      <c r="RBU56" s="9"/>
      <c r="RBV56" s="9"/>
      <c r="RBW56" s="9"/>
      <c r="RBX56" s="9"/>
      <c r="RBY56" s="9"/>
      <c r="RBZ56" s="9"/>
      <c r="RCA56" s="9"/>
      <c r="RCB56" s="9"/>
      <c r="RCC56" s="9"/>
      <c r="RCD56" s="9"/>
      <c r="RCE56" s="9"/>
      <c r="RCF56" s="9"/>
      <c r="RCG56" s="9"/>
      <c r="RCH56" s="9"/>
      <c r="RCI56" s="9"/>
      <c r="RCJ56" s="9"/>
      <c r="RCK56" s="9"/>
      <c r="RCL56" s="9"/>
      <c r="RCM56" s="9"/>
      <c r="RCN56" s="9"/>
      <c r="RCO56" s="9"/>
      <c r="RCP56" s="9"/>
      <c r="RCQ56" s="9"/>
      <c r="RCR56" s="9"/>
      <c r="RCS56" s="9"/>
      <c r="RCT56" s="9"/>
      <c r="RCU56" s="9"/>
      <c r="RCV56" s="9"/>
      <c r="RCW56" s="9"/>
      <c r="RCX56" s="9"/>
      <c r="RCY56" s="9"/>
      <c r="RCZ56" s="9"/>
      <c r="RDA56" s="9"/>
      <c r="RDB56" s="9"/>
      <c r="RDC56" s="9"/>
      <c r="RDD56" s="9"/>
      <c r="RDE56" s="9"/>
      <c r="RDF56" s="9"/>
      <c r="RDG56" s="9"/>
      <c r="RDH56" s="9"/>
      <c r="RDI56" s="9"/>
      <c r="RDJ56" s="9"/>
      <c r="RDK56" s="9"/>
      <c r="RDL56" s="9"/>
      <c r="RDM56" s="9"/>
      <c r="RDN56" s="9"/>
      <c r="RDO56" s="9"/>
      <c r="RDP56" s="9"/>
      <c r="RDQ56" s="9"/>
      <c r="RDR56" s="9"/>
      <c r="RDS56" s="9"/>
      <c r="RDT56" s="9"/>
      <c r="RDU56" s="9"/>
      <c r="RDV56" s="9"/>
      <c r="RDW56" s="9"/>
      <c r="RDX56" s="9"/>
      <c r="RDY56" s="9"/>
      <c r="RDZ56" s="9"/>
      <c r="REA56" s="9"/>
      <c r="REB56" s="9"/>
      <c r="REC56" s="9"/>
      <c r="RED56" s="9"/>
      <c r="REE56" s="9"/>
      <c r="REF56" s="9"/>
      <c r="REG56" s="9"/>
      <c r="REH56" s="9"/>
      <c r="REI56" s="9"/>
      <c r="REJ56" s="9"/>
      <c r="REK56" s="9"/>
      <c r="REL56" s="9"/>
      <c r="REM56" s="9"/>
      <c r="REN56" s="9"/>
      <c r="REO56" s="9"/>
      <c r="REP56" s="9"/>
      <c r="REQ56" s="9"/>
      <c r="RER56" s="9"/>
      <c r="RES56" s="9"/>
      <c r="RET56" s="9"/>
      <c r="REU56" s="9"/>
      <c r="REV56" s="9"/>
      <c r="REW56" s="9"/>
      <c r="REX56" s="9"/>
      <c r="REY56" s="9"/>
      <c r="REZ56" s="9"/>
      <c r="RFA56" s="9"/>
      <c r="RFB56" s="9"/>
      <c r="RFC56" s="9"/>
      <c r="RFD56" s="9"/>
      <c r="RFE56" s="9"/>
      <c r="RFF56" s="9"/>
      <c r="RFG56" s="9"/>
      <c r="RFH56" s="9"/>
      <c r="RFI56" s="9"/>
      <c r="RFJ56" s="9"/>
      <c r="RFK56" s="9"/>
      <c r="RFL56" s="9"/>
      <c r="RFM56" s="9"/>
      <c r="RFN56" s="9"/>
      <c r="RFO56" s="9"/>
      <c r="RFP56" s="9"/>
      <c r="RFQ56" s="9"/>
      <c r="RFR56" s="9"/>
      <c r="RFS56" s="9"/>
      <c r="RFT56" s="9"/>
      <c r="RFU56" s="9"/>
      <c r="RFV56" s="9"/>
      <c r="RFW56" s="9"/>
      <c r="RFX56" s="9"/>
      <c r="RFY56" s="9"/>
      <c r="RFZ56" s="9"/>
      <c r="RGA56" s="9"/>
      <c r="RGB56" s="9"/>
      <c r="RGC56" s="9"/>
      <c r="RGD56" s="9"/>
      <c r="RGE56" s="9"/>
      <c r="RGF56" s="9"/>
      <c r="RGG56" s="9"/>
      <c r="RGH56" s="9"/>
      <c r="RGI56" s="9"/>
      <c r="RGJ56" s="9"/>
      <c r="RGK56" s="9"/>
      <c r="RGL56" s="9"/>
      <c r="RGM56" s="9"/>
      <c r="RGN56" s="9"/>
      <c r="RGO56" s="9"/>
      <c r="RGP56" s="9"/>
      <c r="RGQ56" s="9"/>
      <c r="RGR56" s="9"/>
      <c r="RGS56" s="9"/>
      <c r="RGT56" s="9"/>
      <c r="RGU56" s="9"/>
      <c r="RGV56" s="9"/>
      <c r="RGW56" s="9"/>
      <c r="RGX56" s="9"/>
      <c r="RGY56" s="9"/>
      <c r="RGZ56" s="9"/>
      <c r="RHA56" s="9"/>
      <c r="RHB56" s="9"/>
      <c r="RHC56" s="9"/>
      <c r="RHD56" s="9"/>
      <c r="RHE56" s="9"/>
      <c r="RHF56" s="9"/>
      <c r="RHG56" s="9"/>
      <c r="RHH56" s="9"/>
      <c r="RHI56" s="9"/>
      <c r="RHJ56" s="9"/>
      <c r="RHK56" s="9"/>
      <c r="RHL56" s="9"/>
      <c r="RHM56" s="9"/>
      <c r="RHN56" s="9"/>
      <c r="RHO56" s="9"/>
      <c r="RHP56" s="9"/>
      <c r="RHQ56" s="9"/>
      <c r="RHR56" s="9"/>
      <c r="RHS56" s="9"/>
      <c r="RHT56" s="9"/>
      <c r="RHU56" s="9"/>
      <c r="RHV56" s="9"/>
      <c r="RHW56" s="9"/>
      <c r="RHX56" s="9"/>
      <c r="RHY56" s="9"/>
      <c r="RHZ56" s="9"/>
      <c r="RIA56" s="9"/>
      <c r="RIB56" s="9"/>
      <c r="RIC56" s="9"/>
      <c r="RID56" s="9"/>
      <c r="RIE56" s="9"/>
      <c r="RIF56" s="9"/>
      <c r="RIG56" s="9"/>
      <c r="RIH56" s="9"/>
      <c r="RII56" s="9"/>
      <c r="RIJ56" s="9"/>
      <c r="RIK56" s="9"/>
      <c r="RIL56" s="9"/>
      <c r="RIM56" s="9"/>
      <c r="RIN56" s="9"/>
      <c r="RIO56" s="9"/>
      <c r="RIP56" s="9"/>
      <c r="RIQ56" s="9"/>
      <c r="RIR56" s="9"/>
      <c r="RIS56" s="9"/>
      <c r="RIT56" s="9"/>
      <c r="RIU56" s="9"/>
      <c r="RIV56" s="9"/>
      <c r="RIW56" s="9"/>
      <c r="RIX56" s="9"/>
      <c r="RIY56" s="9"/>
      <c r="RIZ56" s="9"/>
      <c r="RJA56" s="9"/>
      <c r="RJB56" s="9"/>
      <c r="RJC56" s="9"/>
      <c r="RJD56" s="9"/>
      <c r="RJE56" s="9"/>
      <c r="RJF56" s="9"/>
      <c r="RJG56" s="9"/>
      <c r="RJH56" s="9"/>
      <c r="RJI56" s="9"/>
      <c r="RJJ56" s="9"/>
      <c r="RJK56" s="9"/>
      <c r="RJL56" s="9"/>
      <c r="RJM56" s="9"/>
      <c r="RJN56" s="9"/>
      <c r="RJO56" s="9"/>
      <c r="RJP56" s="9"/>
      <c r="RJQ56" s="9"/>
      <c r="RJR56" s="9"/>
      <c r="RJS56" s="9"/>
      <c r="RJT56" s="9"/>
      <c r="RJU56" s="9"/>
      <c r="RJV56" s="9"/>
      <c r="RJW56" s="9"/>
      <c r="RJX56" s="9"/>
      <c r="RJY56" s="9"/>
      <c r="RJZ56" s="9"/>
      <c r="RKA56" s="9"/>
      <c r="RKB56" s="9"/>
      <c r="RKC56" s="9"/>
      <c r="RKD56" s="9"/>
      <c r="RKE56" s="9"/>
      <c r="RKF56" s="9"/>
      <c r="RKG56" s="9"/>
      <c r="RKH56" s="9"/>
      <c r="RKI56" s="9"/>
      <c r="RKJ56" s="9"/>
      <c r="RKK56" s="9"/>
      <c r="RKL56" s="9"/>
      <c r="RKM56" s="9"/>
      <c r="RKN56" s="9"/>
      <c r="RKO56" s="9"/>
      <c r="RKP56" s="9"/>
      <c r="RKQ56" s="9"/>
      <c r="RKR56" s="9"/>
      <c r="RKS56" s="9"/>
      <c r="RKT56" s="9"/>
      <c r="RKU56" s="9"/>
      <c r="RKV56" s="9"/>
      <c r="RKW56" s="9"/>
      <c r="RKX56" s="9"/>
      <c r="RKY56" s="9"/>
      <c r="RKZ56" s="9"/>
      <c r="RLA56" s="9"/>
      <c r="RLB56" s="9"/>
      <c r="RLC56" s="9"/>
      <c r="RLD56" s="9"/>
      <c r="RLE56" s="9"/>
      <c r="RLF56" s="9"/>
      <c r="RLG56" s="9"/>
      <c r="RLH56" s="9"/>
      <c r="RLI56" s="9"/>
      <c r="RLJ56" s="9"/>
      <c r="RLK56" s="9"/>
      <c r="RLL56" s="9"/>
      <c r="RLM56" s="9"/>
      <c r="RLN56" s="9"/>
      <c r="RLO56" s="9"/>
      <c r="RLP56" s="9"/>
      <c r="RLQ56" s="9"/>
      <c r="RLR56" s="9"/>
      <c r="RLS56" s="9"/>
      <c r="RLT56" s="9"/>
      <c r="RLU56" s="9"/>
      <c r="RLV56" s="9"/>
      <c r="RLW56" s="9"/>
      <c r="RLX56" s="9"/>
      <c r="RLY56" s="9"/>
      <c r="RLZ56" s="9"/>
      <c r="RMA56" s="9"/>
      <c r="RMB56" s="9"/>
      <c r="RMC56" s="9"/>
      <c r="RMD56" s="9"/>
      <c r="RME56" s="9"/>
      <c r="RMF56" s="9"/>
      <c r="RMG56" s="9"/>
      <c r="RMH56" s="9"/>
      <c r="RMI56" s="9"/>
      <c r="RMJ56" s="9"/>
      <c r="RMK56" s="9"/>
      <c r="RML56" s="9"/>
      <c r="RMM56" s="9"/>
      <c r="RMN56" s="9"/>
      <c r="RMO56" s="9"/>
      <c r="RMP56" s="9"/>
      <c r="RMQ56" s="9"/>
      <c r="RMR56" s="9"/>
      <c r="RMS56" s="9"/>
      <c r="RMT56" s="9"/>
      <c r="RMU56" s="9"/>
      <c r="RMV56" s="9"/>
      <c r="RMW56" s="9"/>
      <c r="RMX56" s="9"/>
      <c r="RMY56" s="9"/>
      <c r="RMZ56" s="9"/>
      <c r="RNA56" s="9"/>
      <c r="RNB56" s="9"/>
      <c r="RNC56" s="9"/>
      <c r="RND56" s="9"/>
      <c r="RNE56" s="9"/>
      <c r="RNF56" s="9"/>
      <c r="RNG56" s="9"/>
      <c r="RNH56" s="9"/>
      <c r="RNI56" s="9"/>
      <c r="RNJ56" s="9"/>
      <c r="RNK56" s="9"/>
      <c r="RNL56" s="9"/>
      <c r="RNM56" s="9"/>
      <c r="RNN56" s="9"/>
      <c r="RNO56" s="9"/>
      <c r="RNP56" s="9"/>
      <c r="RNQ56" s="9"/>
      <c r="RNR56" s="9"/>
      <c r="RNS56" s="9"/>
      <c r="RNT56" s="9"/>
      <c r="RNU56" s="9"/>
      <c r="RNV56" s="9"/>
      <c r="RNW56" s="9"/>
      <c r="RNX56" s="9"/>
      <c r="RNY56" s="9"/>
      <c r="RNZ56" s="9"/>
      <c r="ROA56" s="9"/>
      <c r="ROB56" s="9"/>
      <c r="ROC56" s="9"/>
      <c r="ROD56" s="9"/>
      <c r="ROE56" s="9"/>
      <c r="ROF56" s="9"/>
      <c r="ROG56" s="9"/>
      <c r="ROH56" s="9"/>
      <c r="ROI56" s="9"/>
      <c r="ROJ56" s="9"/>
      <c r="ROK56" s="9"/>
      <c r="ROL56" s="9"/>
      <c r="ROM56" s="9"/>
      <c r="RON56" s="9"/>
      <c r="ROO56" s="9"/>
      <c r="ROP56" s="9"/>
      <c r="ROQ56" s="9"/>
      <c r="ROR56" s="9"/>
      <c r="ROS56" s="9"/>
      <c r="ROT56" s="9"/>
      <c r="ROU56" s="9"/>
      <c r="ROV56" s="9"/>
      <c r="ROW56" s="9"/>
      <c r="ROX56" s="9"/>
      <c r="ROY56" s="9"/>
      <c r="ROZ56" s="9"/>
      <c r="RPA56" s="9"/>
      <c r="RPB56" s="9"/>
      <c r="RPC56" s="9"/>
      <c r="RPD56" s="9"/>
      <c r="RPE56" s="9"/>
      <c r="RPF56" s="9"/>
      <c r="RPG56" s="9"/>
      <c r="RPH56" s="9"/>
      <c r="RPI56" s="9"/>
      <c r="RPJ56" s="9"/>
      <c r="RPK56" s="9"/>
      <c r="RPL56" s="9"/>
      <c r="RPM56" s="9"/>
      <c r="RPN56" s="9"/>
      <c r="RPO56" s="9"/>
      <c r="RPP56" s="9"/>
      <c r="RPQ56" s="9"/>
      <c r="RPR56" s="9"/>
      <c r="RPS56" s="9"/>
      <c r="RPT56" s="9"/>
      <c r="RPU56" s="9"/>
      <c r="RPV56" s="9"/>
      <c r="RPW56" s="9"/>
      <c r="RPX56" s="9"/>
      <c r="RPY56" s="9"/>
      <c r="RPZ56" s="9"/>
      <c r="RQA56" s="9"/>
      <c r="RQB56" s="9"/>
      <c r="RQC56" s="9"/>
      <c r="RQD56" s="9"/>
      <c r="RQE56" s="9"/>
      <c r="RQF56" s="9"/>
      <c r="RQG56" s="9"/>
      <c r="RQH56" s="9"/>
      <c r="RQI56" s="9"/>
      <c r="RQJ56" s="9"/>
      <c r="RQK56" s="9"/>
      <c r="RQL56" s="9"/>
      <c r="RQM56" s="9"/>
      <c r="RQN56" s="9"/>
      <c r="RQO56" s="9"/>
      <c r="RQP56" s="9"/>
      <c r="RQQ56" s="9"/>
      <c r="RQR56" s="9"/>
      <c r="RQS56" s="9"/>
      <c r="RQT56" s="9"/>
      <c r="RQU56" s="9"/>
      <c r="RQV56" s="9"/>
      <c r="RQW56" s="9"/>
      <c r="RQX56" s="9"/>
      <c r="RQY56" s="9"/>
      <c r="RQZ56" s="9"/>
      <c r="RRA56" s="9"/>
      <c r="RRB56" s="9"/>
      <c r="RRC56" s="9"/>
      <c r="RRD56" s="9"/>
      <c r="RRE56" s="9"/>
      <c r="RRF56" s="9"/>
      <c r="RRG56" s="9"/>
      <c r="RRH56" s="9"/>
      <c r="RRI56" s="9"/>
      <c r="RRJ56" s="9"/>
      <c r="RRK56" s="9"/>
      <c r="RRL56" s="9"/>
      <c r="RRM56" s="9"/>
      <c r="RRN56" s="9"/>
      <c r="RRO56" s="9"/>
      <c r="RRP56" s="9"/>
      <c r="RRQ56" s="9"/>
      <c r="RRR56" s="9"/>
      <c r="RRS56" s="9"/>
      <c r="RRT56" s="9"/>
      <c r="RRU56" s="9"/>
      <c r="RRV56" s="9"/>
      <c r="RRW56" s="9"/>
      <c r="RRX56" s="9"/>
      <c r="RRY56" s="9"/>
      <c r="RRZ56" s="9"/>
      <c r="RSA56" s="9"/>
      <c r="RSB56" s="9"/>
      <c r="RSC56" s="9"/>
      <c r="RSD56" s="9"/>
      <c r="RSE56" s="9"/>
      <c r="RSF56" s="9"/>
      <c r="RSG56" s="9"/>
      <c r="RSH56" s="9"/>
      <c r="RSI56" s="9"/>
      <c r="RSJ56" s="9"/>
      <c r="RSK56" s="9"/>
      <c r="RSL56" s="9"/>
      <c r="RSM56" s="9"/>
      <c r="RSN56" s="9"/>
      <c r="RSO56" s="9"/>
      <c r="RSP56" s="9"/>
      <c r="RSQ56" s="9"/>
      <c r="RSR56" s="9"/>
      <c r="RSS56" s="9"/>
      <c r="RST56" s="9"/>
      <c r="RSU56" s="9"/>
      <c r="RSV56" s="9"/>
      <c r="RSW56" s="9"/>
      <c r="RSX56" s="9"/>
      <c r="RSY56" s="9"/>
      <c r="RSZ56" s="9"/>
      <c r="RTA56" s="9"/>
      <c r="RTB56" s="9"/>
      <c r="RTC56" s="9"/>
      <c r="RTD56" s="9"/>
      <c r="RTE56" s="9"/>
      <c r="RTF56" s="9"/>
      <c r="RTG56" s="9"/>
      <c r="RTH56" s="9"/>
      <c r="RTI56" s="9"/>
      <c r="RTJ56" s="9"/>
      <c r="RTK56" s="9"/>
      <c r="RTL56" s="9"/>
      <c r="RTM56" s="9"/>
      <c r="RTN56" s="9"/>
      <c r="RTO56" s="9"/>
      <c r="RTP56" s="9"/>
      <c r="RTQ56" s="9"/>
      <c r="RTR56" s="9"/>
      <c r="RTS56" s="9"/>
      <c r="RTT56" s="9"/>
      <c r="RTU56" s="9"/>
      <c r="RTV56" s="9"/>
      <c r="RTW56" s="9"/>
      <c r="RTX56" s="9"/>
      <c r="RTY56" s="9"/>
      <c r="RTZ56" s="9"/>
      <c r="RUA56" s="9"/>
      <c r="RUB56" s="9"/>
      <c r="RUC56" s="9"/>
      <c r="RUD56" s="9"/>
      <c r="RUE56" s="9"/>
      <c r="RUF56" s="9"/>
      <c r="RUG56" s="9"/>
      <c r="RUH56" s="9"/>
      <c r="RUI56" s="9"/>
      <c r="RUJ56" s="9"/>
      <c r="RUK56" s="9"/>
      <c r="RUL56" s="9"/>
      <c r="RUM56" s="9"/>
      <c r="RUN56" s="9"/>
      <c r="RUO56" s="9"/>
      <c r="RUP56" s="9"/>
      <c r="RUQ56" s="9"/>
      <c r="RUR56" s="9"/>
      <c r="RUS56" s="9"/>
      <c r="RUT56" s="9"/>
      <c r="RUU56" s="9"/>
      <c r="RUV56" s="9"/>
      <c r="RUW56" s="9"/>
      <c r="RUX56" s="9"/>
      <c r="RUY56" s="9"/>
      <c r="RUZ56" s="9"/>
      <c r="RVA56" s="9"/>
      <c r="RVB56" s="9"/>
      <c r="RVC56" s="9"/>
      <c r="RVD56" s="9"/>
      <c r="RVE56" s="9"/>
      <c r="RVF56" s="9"/>
      <c r="RVG56" s="9"/>
      <c r="RVH56" s="9"/>
      <c r="RVI56" s="9"/>
      <c r="RVJ56" s="9"/>
      <c r="RVK56" s="9"/>
      <c r="RVL56" s="9"/>
      <c r="RVM56" s="9"/>
      <c r="RVN56" s="9"/>
      <c r="RVO56" s="9"/>
      <c r="RVP56" s="9"/>
      <c r="RVQ56" s="9"/>
      <c r="RVR56" s="9"/>
      <c r="RVS56" s="9"/>
      <c r="RVT56" s="9"/>
      <c r="RVU56" s="9"/>
      <c r="RVV56" s="9"/>
      <c r="RVW56" s="9"/>
      <c r="RVX56" s="9"/>
      <c r="RVY56" s="9"/>
      <c r="RVZ56" s="9"/>
      <c r="RWA56" s="9"/>
      <c r="RWB56" s="9"/>
      <c r="RWC56" s="9"/>
      <c r="RWD56" s="9"/>
      <c r="RWE56" s="9"/>
      <c r="RWF56" s="9"/>
      <c r="RWG56" s="9"/>
      <c r="RWH56" s="9"/>
      <c r="RWI56" s="9"/>
      <c r="RWJ56" s="9"/>
      <c r="RWK56" s="9"/>
      <c r="RWL56" s="9"/>
      <c r="RWM56" s="9"/>
      <c r="RWN56" s="9"/>
      <c r="RWO56" s="9"/>
      <c r="RWP56" s="9"/>
      <c r="RWQ56" s="9"/>
      <c r="RWR56" s="9"/>
      <c r="RWS56" s="9"/>
      <c r="RWT56" s="9"/>
      <c r="RWU56" s="9"/>
      <c r="RWV56" s="9"/>
      <c r="RWW56" s="9"/>
      <c r="RWX56" s="9"/>
      <c r="RWY56" s="9"/>
      <c r="RWZ56" s="9"/>
      <c r="RXA56" s="9"/>
      <c r="RXB56" s="9"/>
      <c r="RXC56" s="9"/>
      <c r="RXD56" s="9"/>
      <c r="RXE56" s="9"/>
      <c r="RXF56" s="9"/>
      <c r="RXG56" s="9"/>
      <c r="RXH56" s="9"/>
      <c r="RXI56" s="9"/>
      <c r="RXJ56" s="9"/>
      <c r="RXK56" s="9"/>
      <c r="RXL56" s="9"/>
      <c r="RXM56" s="9"/>
      <c r="RXN56" s="9"/>
      <c r="RXO56" s="9"/>
      <c r="RXP56" s="9"/>
      <c r="RXQ56" s="9"/>
      <c r="RXR56" s="9"/>
      <c r="RXS56" s="9"/>
      <c r="RXT56" s="9"/>
      <c r="RXU56" s="9"/>
      <c r="RXV56" s="9"/>
      <c r="RXW56" s="9"/>
      <c r="RXX56" s="9"/>
      <c r="RXY56" s="9"/>
      <c r="RXZ56" s="9"/>
      <c r="RYA56" s="9"/>
      <c r="RYB56" s="9"/>
      <c r="RYC56" s="9"/>
      <c r="RYD56" s="9"/>
      <c r="RYE56" s="9"/>
      <c r="RYF56" s="9"/>
      <c r="RYG56" s="9"/>
      <c r="RYH56" s="9"/>
      <c r="RYI56" s="9"/>
      <c r="RYJ56" s="9"/>
      <c r="RYK56" s="9"/>
      <c r="RYL56" s="9"/>
      <c r="RYM56" s="9"/>
      <c r="RYN56" s="9"/>
      <c r="RYO56" s="9"/>
      <c r="RYP56" s="9"/>
      <c r="RYQ56" s="9"/>
      <c r="RYR56" s="9"/>
      <c r="RYS56" s="9"/>
      <c r="RYT56" s="9"/>
      <c r="RYU56" s="9"/>
      <c r="RYV56" s="9"/>
      <c r="RYW56" s="9"/>
      <c r="RYX56" s="9"/>
      <c r="RYY56" s="9"/>
      <c r="RYZ56" s="9"/>
      <c r="RZA56" s="9"/>
      <c r="RZB56" s="9"/>
      <c r="RZC56" s="9"/>
      <c r="RZD56" s="9"/>
      <c r="RZE56" s="9"/>
      <c r="RZF56" s="9"/>
      <c r="RZG56" s="9"/>
      <c r="RZH56" s="9"/>
      <c r="RZI56" s="9"/>
      <c r="RZJ56" s="9"/>
      <c r="RZK56" s="9"/>
      <c r="RZL56" s="9"/>
      <c r="RZM56" s="9"/>
      <c r="RZN56" s="9"/>
      <c r="RZO56" s="9"/>
      <c r="RZP56" s="9"/>
      <c r="RZQ56" s="9"/>
      <c r="RZR56" s="9"/>
      <c r="RZS56" s="9"/>
      <c r="RZT56" s="9"/>
      <c r="RZU56" s="9"/>
      <c r="RZV56" s="9"/>
      <c r="RZW56" s="9"/>
      <c r="RZX56" s="9"/>
      <c r="RZY56" s="9"/>
      <c r="RZZ56" s="9"/>
      <c r="SAA56" s="9"/>
      <c r="SAB56" s="9"/>
      <c r="SAC56" s="9"/>
      <c r="SAD56" s="9"/>
      <c r="SAE56" s="9"/>
      <c r="SAF56" s="9"/>
      <c r="SAG56" s="9"/>
      <c r="SAH56" s="9"/>
      <c r="SAI56" s="9"/>
      <c r="SAJ56" s="9"/>
      <c r="SAK56" s="9"/>
      <c r="SAL56" s="9"/>
      <c r="SAM56" s="9"/>
      <c r="SAN56" s="9"/>
      <c r="SAO56" s="9"/>
      <c r="SAP56" s="9"/>
      <c r="SAQ56" s="9"/>
      <c r="SAR56" s="9"/>
      <c r="SAS56" s="9"/>
      <c r="SAT56" s="9"/>
      <c r="SAU56" s="9"/>
      <c r="SAV56" s="9"/>
      <c r="SAW56" s="9"/>
      <c r="SAX56" s="9"/>
      <c r="SAY56" s="9"/>
      <c r="SAZ56" s="9"/>
      <c r="SBA56" s="9"/>
      <c r="SBB56" s="9"/>
      <c r="SBC56" s="9"/>
      <c r="SBD56" s="9"/>
      <c r="SBE56" s="9"/>
      <c r="SBF56" s="9"/>
      <c r="SBG56" s="9"/>
      <c r="SBH56" s="9"/>
      <c r="SBI56" s="9"/>
      <c r="SBJ56" s="9"/>
      <c r="SBK56" s="9"/>
      <c r="SBL56" s="9"/>
      <c r="SBM56" s="9"/>
      <c r="SBN56" s="9"/>
      <c r="SBO56" s="9"/>
      <c r="SBP56" s="9"/>
      <c r="SBQ56" s="9"/>
      <c r="SBR56" s="9"/>
      <c r="SBS56" s="9"/>
      <c r="SBT56" s="9"/>
      <c r="SBU56" s="9"/>
      <c r="SBV56" s="9"/>
      <c r="SBW56" s="9"/>
      <c r="SBX56" s="9"/>
      <c r="SBY56" s="9"/>
      <c r="SBZ56" s="9"/>
      <c r="SCA56" s="9"/>
      <c r="SCB56" s="9"/>
      <c r="SCC56" s="9"/>
      <c r="SCD56" s="9"/>
      <c r="SCE56" s="9"/>
      <c r="SCF56" s="9"/>
      <c r="SCG56" s="9"/>
      <c r="SCH56" s="9"/>
      <c r="SCI56" s="9"/>
      <c r="SCJ56" s="9"/>
      <c r="SCK56" s="9"/>
      <c r="SCL56" s="9"/>
      <c r="SCM56" s="9"/>
      <c r="SCN56" s="9"/>
      <c r="SCO56" s="9"/>
      <c r="SCP56" s="9"/>
      <c r="SCQ56" s="9"/>
      <c r="SCR56" s="9"/>
      <c r="SCS56" s="9"/>
      <c r="SCT56" s="9"/>
      <c r="SCU56" s="9"/>
      <c r="SCV56" s="9"/>
      <c r="SCW56" s="9"/>
      <c r="SCX56" s="9"/>
      <c r="SCY56" s="9"/>
      <c r="SCZ56" s="9"/>
      <c r="SDA56" s="9"/>
      <c r="SDB56" s="9"/>
      <c r="SDC56" s="9"/>
      <c r="SDD56" s="9"/>
      <c r="SDE56" s="9"/>
      <c r="SDF56" s="9"/>
      <c r="SDG56" s="9"/>
      <c r="SDH56" s="9"/>
      <c r="SDI56" s="9"/>
      <c r="SDJ56" s="9"/>
      <c r="SDK56" s="9"/>
      <c r="SDL56" s="9"/>
      <c r="SDM56" s="9"/>
      <c r="SDN56" s="9"/>
      <c r="SDO56" s="9"/>
      <c r="SDP56" s="9"/>
      <c r="SDQ56" s="9"/>
      <c r="SDR56" s="9"/>
      <c r="SDS56" s="9"/>
      <c r="SDT56" s="9"/>
      <c r="SDU56" s="9"/>
      <c r="SDV56" s="9"/>
      <c r="SDW56" s="9"/>
      <c r="SDX56" s="9"/>
      <c r="SDY56" s="9"/>
      <c r="SDZ56" s="9"/>
      <c r="SEA56" s="9"/>
      <c r="SEB56" s="9"/>
      <c r="SEC56" s="9"/>
      <c r="SED56" s="9"/>
      <c r="SEE56" s="9"/>
      <c r="SEF56" s="9"/>
      <c r="SEG56" s="9"/>
      <c r="SEH56" s="9"/>
      <c r="SEI56" s="9"/>
      <c r="SEJ56" s="9"/>
      <c r="SEK56" s="9"/>
      <c r="SEL56" s="9"/>
      <c r="SEM56" s="9"/>
      <c r="SEN56" s="9"/>
      <c r="SEO56" s="9"/>
      <c r="SEP56" s="9"/>
      <c r="SEQ56" s="9"/>
      <c r="SER56" s="9"/>
      <c r="SES56" s="9"/>
      <c r="SET56" s="9"/>
      <c r="SEU56" s="9"/>
      <c r="SEV56" s="9"/>
      <c r="SEW56" s="9"/>
      <c r="SEX56" s="9"/>
      <c r="SEY56" s="9"/>
      <c r="SEZ56" s="9"/>
      <c r="SFA56" s="9"/>
      <c r="SFB56" s="9"/>
      <c r="SFC56" s="9"/>
      <c r="SFD56" s="9"/>
      <c r="SFE56" s="9"/>
      <c r="SFF56" s="9"/>
      <c r="SFG56" s="9"/>
      <c r="SFH56" s="9"/>
      <c r="SFI56" s="9"/>
      <c r="SFJ56" s="9"/>
      <c r="SFK56" s="9"/>
      <c r="SFL56" s="9"/>
      <c r="SFM56" s="9"/>
      <c r="SFN56" s="9"/>
      <c r="SFO56" s="9"/>
      <c r="SFP56" s="9"/>
      <c r="SFQ56" s="9"/>
      <c r="SFR56" s="9"/>
      <c r="SFS56" s="9"/>
      <c r="SFT56" s="9"/>
      <c r="SFU56" s="9"/>
      <c r="SFV56" s="9"/>
      <c r="SFW56" s="9"/>
      <c r="SFX56" s="9"/>
      <c r="SFY56" s="9"/>
      <c r="SFZ56" s="9"/>
      <c r="SGA56" s="9"/>
      <c r="SGB56" s="9"/>
      <c r="SGC56" s="9"/>
      <c r="SGD56" s="9"/>
      <c r="SGE56" s="9"/>
      <c r="SGF56" s="9"/>
      <c r="SGG56" s="9"/>
      <c r="SGH56" s="9"/>
      <c r="SGI56" s="9"/>
      <c r="SGJ56" s="9"/>
      <c r="SGK56" s="9"/>
      <c r="SGL56" s="9"/>
      <c r="SGM56" s="9"/>
      <c r="SGN56" s="9"/>
      <c r="SGO56" s="9"/>
      <c r="SGP56" s="9"/>
      <c r="SGQ56" s="9"/>
      <c r="SGR56" s="9"/>
      <c r="SGS56" s="9"/>
      <c r="SGT56" s="9"/>
      <c r="SGU56" s="9"/>
      <c r="SGV56" s="9"/>
      <c r="SGW56" s="9"/>
      <c r="SGX56" s="9"/>
      <c r="SGY56" s="9"/>
      <c r="SGZ56" s="9"/>
      <c r="SHA56" s="9"/>
      <c r="SHB56" s="9"/>
      <c r="SHC56" s="9"/>
      <c r="SHD56" s="9"/>
      <c r="SHE56" s="9"/>
      <c r="SHF56" s="9"/>
      <c r="SHG56" s="9"/>
      <c r="SHH56" s="9"/>
      <c r="SHI56" s="9"/>
      <c r="SHJ56" s="9"/>
      <c r="SHK56" s="9"/>
      <c r="SHL56" s="9"/>
      <c r="SHM56" s="9"/>
      <c r="SHN56" s="9"/>
      <c r="SHO56" s="9"/>
      <c r="SHP56" s="9"/>
      <c r="SHQ56" s="9"/>
      <c r="SHR56" s="9"/>
      <c r="SHS56" s="9"/>
      <c r="SHT56" s="9"/>
      <c r="SHU56" s="9"/>
      <c r="SHV56" s="9"/>
      <c r="SHW56" s="9"/>
      <c r="SHX56" s="9"/>
      <c r="SHY56" s="9"/>
      <c r="SHZ56" s="9"/>
      <c r="SIA56" s="9"/>
      <c r="SIB56" s="9"/>
      <c r="SIC56" s="9"/>
      <c r="SID56" s="9"/>
      <c r="SIE56" s="9"/>
      <c r="SIF56" s="9"/>
      <c r="SIG56" s="9"/>
      <c r="SIH56" s="9"/>
      <c r="SII56" s="9"/>
      <c r="SIJ56" s="9"/>
      <c r="SIK56" s="9"/>
      <c r="SIL56" s="9"/>
      <c r="SIM56" s="9"/>
      <c r="SIN56" s="9"/>
      <c r="SIO56" s="9"/>
      <c r="SIP56" s="9"/>
      <c r="SIQ56" s="9"/>
      <c r="SIR56" s="9"/>
      <c r="SIS56" s="9"/>
      <c r="SIT56" s="9"/>
      <c r="SIU56" s="9"/>
      <c r="SIV56" s="9"/>
      <c r="SIW56" s="9"/>
      <c r="SIX56" s="9"/>
      <c r="SIY56" s="9"/>
      <c r="SIZ56" s="9"/>
      <c r="SJA56" s="9"/>
      <c r="SJB56" s="9"/>
      <c r="SJC56" s="9"/>
      <c r="SJD56" s="9"/>
      <c r="SJE56" s="9"/>
      <c r="SJF56" s="9"/>
      <c r="SJG56" s="9"/>
      <c r="SJH56" s="9"/>
      <c r="SJI56" s="9"/>
      <c r="SJJ56" s="9"/>
      <c r="SJK56" s="9"/>
      <c r="SJL56" s="9"/>
      <c r="SJM56" s="9"/>
      <c r="SJN56" s="9"/>
      <c r="SJO56" s="9"/>
      <c r="SJP56" s="9"/>
      <c r="SJQ56" s="9"/>
      <c r="SJR56" s="9"/>
      <c r="SJS56" s="9"/>
      <c r="SJT56" s="9"/>
      <c r="SJU56" s="9"/>
      <c r="SJV56" s="9"/>
      <c r="SJW56" s="9"/>
      <c r="SJX56" s="9"/>
      <c r="SJY56" s="9"/>
      <c r="SJZ56" s="9"/>
      <c r="SKA56" s="9"/>
      <c r="SKB56" s="9"/>
      <c r="SKC56" s="9"/>
      <c r="SKD56" s="9"/>
      <c r="SKE56" s="9"/>
      <c r="SKF56" s="9"/>
      <c r="SKG56" s="9"/>
      <c r="SKH56" s="9"/>
      <c r="SKI56" s="9"/>
      <c r="SKJ56" s="9"/>
      <c r="SKK56" s="9"/>
      <c r="SKL56" s="9"/>
      <c r="SKM56" s="9"/>
      <c r="SKN56" s="9"/>
      <c r="SKO56" s="9"/>
      <c r="SKP56" s="9"/>
      <c r="SKQ56" s="9"/>
      <c r="SKR56" s="9"/>
      <c r="SKS56" s="9"/>
      <c r="SKT56" s="9"/>
      <c r="SKU56" s="9"/>
      <c r="SKV56" s="9"/>
      <c r="SKW56" s="9"/>
      <c r="SKX56" s="9"/>
      <c r="SKY56" s="9"/>
      <c r="SKZ56" s="9"/>
      <c r="SLA56" s="9"/>
      <c r="SLB56" s="9"/>
      <c r="SLC56" s="9"/>
      <c r="SLD56" s="9"/>
      <c r="SLE56" s="9"/>
      <c r="SLF56" s="9"/>
      <c r="SLG56" s="9"/>
      <c r="SLH56" s="9"/>
      <c r="SLI56" s="9"/>
      <c r="SLJ56" s="9"/>
      <c r="SLK56" s="9"/>
      <c r="SLL56" s="9"/>
      <c r="SLM56" s="9"/>
      <c r="SLN56" s="9"/>
      <c r="SLO56" s="9"/>
      <c r="SLP56" s="9"/>
      <c r="SLQ56" s="9"/>
      <c r="SLR56" s="9"/>
      <c r="SLS56" s="9"/>
      <c r="SLT56" s="9"/>
      <c r="SLU56" s="9"/>
      <c r="SLV56" s="9"/>
      <c r="SLW56" s="9"/>
      <c r="SLX56" s="9"/>
      <c r="SLY56" s="9"/>
      <c r="SLZ56" s="9"/>
      <c r="SMA56" s="9"/>
      <c r="SMB56" s="9"/>
      <c r="SMC56" s="9"/>
      <c r="SMD56" s="9"/>
      <c r="SME56" s="9"/>
      <c r="SMF56" s="9"/>
      <c r="SMG56" s="9"/>
      <c r="SMH56" s="9"/>
      <c r="SMI56" s="9"/>
      <c r="SMJ56" s="9"/>
      <c r="SMK56" s="9"/>
      <c r="SML56" s="9"/>
      <c r="SMM56" s="9"/>
      <c r="SMN56" s="9"/>
      <c r="SMO56" s="9"/>
      <c r="SMP56" s="9"/>
      <c r="SMQ56" s="9"/>
      <c r="SMR56" s="9"/>
      <c r="SMS56" s="9"/>
      <c r="SMT56" s="9"/>
      <c r="SMU56" s="9"/>
      <c r="SMV56" s="9"/>
      <c r="SMW56" s="9"/>
      <c r="SMX56" s="9"/>
      <c r="SMY56" s="9"/>
      <c r="SMZ56" s="9"/>
      <c r="SNA56" s="9"/>
      <c r="SNB56" s="9"/>
      <c r="SNC56" s="9"/>
      <c r="SND56" s="9"/>
      <c r="SNE56" s="9"/>
      <c r="SNF56" s="9"/>
      <c r="SNG56" s="9"/>
      <c r="SNH56" s="9"/>
      <c r="SNI56" s="9"/>
      <c r="SNJ56" s="9"/>
      <c r="SNK56" s="9"/>
      <c r="SNL56" s="9"/>
      <c r="SNM56" s="9"/>
      <c r="SNN56" s="9"/>
      <c r="SNO56" s="9"/>
      <c r="SNP56" s="9"/>
      <c r="SNQ56" s="9"/>
      <c r="SNR56" s="9"/>
      <c r="SNS56" s="9"/>
      <c r="SNT56" s="9"/>
      <c r="SNU56" s="9"/>
      <c r="SNV56" s="9"/>
      <c r="SNW56" s="9"/>
      <c r="SNX56" s="9"/>
      <c r="SNY56" s="9"/>
      <c r="SNZ56" s="9"/>
      <c r="SOA56" s="9"/>
      <c r="SOB56" s="9"/>
      <c r="SOC56" s="9"/>
      <c r="SOD56" s="9"/>
      <c r="SOE56" s="9"/>
      <c r="SOF56" s="9"/>
      <c r="SOG56" s="9"/>
      <c r="SOH56" s="9"/>
      <c r="SOI56" s="9"/>
      <c r="SOJ56" s="9"/>
      <c r="SOK56" s="9"/>
      <c r="SOL56" s="9"/>
      <c r="SOM56" s="9"/>
      <c r="SON56" s="9"/>
      <c r="SOO56" s="9"/>
      <c r="SOP56" s="9"/>
      <c r="SOQ56" s="9"/>
      <c r="SOR56" s="9"/>
      <c r="SOS56" s="9"/>
      <c r="SOT56" s="9"/>
      <c r="SOU56" s="9"/>
      <c r="SOV56" s="9"/>
      <c r="SOW56" s="9"/>
      <c r="SOX56" s="9"/>
      <c r="SOY56" s="9"/>
      <c r="SOZ56" s="9"/>
      <c r="SPA56" s="9"/>
      <c r="SPB56" s="9"/>
      <c r="SPC56" s="9"/>
      <c r="SPD56" s="9"/>
      <c r="SPE56" s="9"/>
      <c r="SPF56" s="9"/>
      <c r="SPG56" s="9"/>
      <c r="SPH56" s="9"/>
      <c r="SPI56" s="9"/>
      <c r="SPJ56" s="9"/>
      <c r="SPK56" s="9"/>
      <c r="SPL56" s="9"/>
      <c r="SPM56" s="9"/>
      <c r="SPN56" s="9"/>
      <c r="SPO56" s="9"/>
      <c r="SPP56" s="9"/>
      <c r="SPQ56" s="9"/>
      <c r="SPR56" s="9"/>
      <c r="SPS56" s="9"/>
      <c r="SPT56" s="9"/>
      <c r="SPU56" s="9"/>
      <c r="SPV56" s="9"/>
      <c r="SPW56" s="9"/>
      <c r="SPX56" s="9"/>
      <c r="SPY56" s="9"/>
      <c r="SPZ56" s="9"/>
      <c r="SQA56" s="9"/>
      <c r="SQB56" s="9"/>
      <c r="SQC56" s="9"/>
      <c r="SQD56" s="9"/>
      <c r="SQE56" s="9"/>
      <c r="SQF56" s="9"/>
      <c r="SQG56" s="9"/>
      <c r="SQH56" s="9"/>
      <c r="SQI56" s="9"/>
      <c r="SQJ56" s="9"/>
      <c r="SQK56" s="9"/>
      <c r="SQL56" s="9"/>
      <c r="SQM56" s="9"/>
      <c r="SQN56" s="9"/>
      <c r="SQO56" s="9"/>
      <c r="SQP56" s="9"/>
      <c r="SQQ56" s="9"/>
      <c r="SQR56" s="9"/>
      <c r="SQS56" s="9"/>
      <c r="SQT56" s="9"/>
      <c r="SQU56" s="9"/>
      <c r="SQV56" s="9"/>
      <c r="SQW56" s="9"/>
      <c r="SQX56" s="9"/>
      <c r="SQY56" s="9"/>
      <c r="SQZ56" s="9"/>
      <c r="SRA56" s="9"/>
      <c r="SRB56" s="9"/>
      <c r="SRC56" s="9"/>
      <c r="SRD56" s="9"/>
      <c r="SRE56" s="9"/>
      <c r="SRF56" s="9"/>
      <c r="SRG56" s="9"/>
      <c r="SRH56" s="9"/>
      <c r="SRI56" s="9"/>
      <c r="SRJ56" s="9"/>
      <c r="SRK56" s="9"/>
      <c r="SRL56" s="9"/>
      <c r="SRM56" s="9"/>
      <c r="SRN56" s="9"/>
      <c r="SRO56" s="9"/>
      <c r="SRP56" s="9"/>
      <c r="SRQ56" s="9"/>
      <c r="SRR56" s="9"/>
      <c r="SRS56" s="9"/>
      <c r="SRT56" s="9"/>
      <c r="SRU56" s="9"/>
      <c r="SRV56" s="9"/>
      <c r="SRW56" s="9"/>
      <c r="SRX56" s="9"/>
      <c r="SRY56" s="9"/>
      <c r="SRZ56" s="9"/>
      <c r="SSA56" s="9"/>
      <c r="SSB56" s="9"/>
      <c r="SSC56" s="9"/>
      <c r="SSD56" s="9"/>
      <c r="SSE56" s="9"/>
      <c r="SSF56" s="9"/>
      <c r="SSG56" s="9"/>
      <c r="SSH56" s="9"/>
      <c r="SSI56" s="9"/>
      <c r="SSJ56" s="9"/>
      <c r="SSK56" s="9"/>
      <c r="SSL56" s="9"/>
      <c r="SSM56" s="9"/>
      <c r="SSN56" s="9"/>
      <c r="SSO56" s="9"/>
      <c r="SSP56" s="9"/>
      <c r="SSQ56" s="9"/>
      <c r="SSR56" s="9"/>
      <c r="SSS56" s="9"/>
      <c r="SST56" s="9"/>
      <c r="SSU56" s="9"/>
      <c r="SSV56" s="9"/>
      <c r="SSW56" s="9"/>
      <c r="SSX56" s="9"/>
      <c r="SSY56" s="9"/>
      <c r="SSZ56" s="9"/>
      <c r="STA56" s="9"/>
      <c r="STB56" s="9"/>
      <c r="STC56" s="9"/>
      <c r="STD56" s="9"/>
      <c r="STE56" s="9"/>
      <c r="STF56" s="9"/>
      <c r="STG56" s="9"/>
      <c r="STH56" s="9"/>
      <c r="STI56" s="9"/>
      <c r="STJ56" s="9"/>
      <c r="STK56" s="9"/>
      <c r="STL56" s="9"/>
      <c r="STM56" s="9"/>
      <c r="STN56" s="9"/>
      <c r="STO56" s="9"/>
      <c r="STP56" s="9"/>
      <c r="STQ56" s="9"/>
      <c r="STR56" s="9"/>
      <c r="STS56" s="9"/>
      <c r="STT56" s="9"/>
      <c r="STU56" s="9"/>
      <c r="STV56" s="9"/>
      <c r="STW56" s="9"/>
      <c r="STX56" s="9"/>
      <c r="STY56" s="9"/>
      <c r="STZ56" s="9"/>
      <c r="SUA56" s="9"/>
      <c r="SUB56" s="9"/>
      <c r="SUC56" s="9"/>
      <c r="SUD56" s="9"/>
      <c r="SUE56" s="9"/>
      <c r="SUF56" s="9"/>
      <c r="SUG56" s="9"/>
      <c r="SUH56" s="9"/>
      <c r="SUI56" s="9"/>
      <c r="SUJ56" s="9"/>
      <c r="SUK56" s="9"/>
      <c r="SUL56" s="9"/>
      <c r="SUM56" s="9"/>
      <c r="SUN56" s="9"/>
      <c r="SUO56" s="9"/>
      <c r="SUP56" s="9"/>
      <c r="SUQ56" s="9"/>
      <c r="SUR56" s="9"/>
      <c r="SUS56" s="9"/>
      <c r="SUT56" s="9"/>
      <c r="SUU56" s="9"/>
      <c r="SUV56" s="9"/>
      <c r="SUW56" s="9"/>
      <c r="SUX56" s="9"/>
      <c r="SUY56" s="9"/>
      <c r="SUZ56" s="9"/>
      <c r="SVA56" s="9"/>
      <c r="SVB56" s="9"/>
      <c r="SVC56" s="9"/>
      <c r="SVD56" s="9"/>
      <c r="SVE56" s="9"/>
      <c r="SVF56" s="9"/>
      <c r="SVG56" s="9"/>
      <c r="SVH56" s="9"/>
      <c r="SVI56" s="9"/>
      <c r="SVJ56" s="9"/>
      <c r="SVK56" s="9"/>
      <c r="SVL56" s="9"/>
      <c r="SVM56" s="9"/>
      <c r="SVN56" s="9"/>
      <c r="SVO56" s="9"/>
      <c r="SVP56" s="9"/>
      <c r="SVQ56" s="9"/>
      <c r="SVR56" s="9"/>
      <c r="SVS56" s="9"/>
      <c r="SVT56" s="9"/>
      <c r="SVU56" s="9"/>
      <c r="SVV56" s="9"/>
      <c r="SVW56" s="9"/>
      <c r="SVX56" s="9"/>
      <c r="SVY56" s="9"/>
      <c r="SVZ56" s="9"/>
      <c r="SWA56" s="9"/>
      <c r="SWB56" s="9"/>
      <c r="SWC56" s="9"/>
      <c r="SWD56" s="9"/>
      <c r="SWE56" s="9"/>
      <c r="SWF56" s="9"/>
      <c r="SWG56" s="9"/>
      <c r="SWH56" s="9"/>
      <c r="SWI56" s="9"/>
      <c r="SWJ56" s="9"/>
      <c r="SWK56" s="9"/>
      <c r="SWL56" s="9"/>
      <c r="SWM56" s="9"/>
      <c r="SWN56" s="9"/>
      <c r="SWO56" s="9"/>
      <c r="SWP56" s="9"/>
      <c r="SWQ56" s="9"/>
      <c r="SWR56" s="9"/>
      <c r="SWS56" s="9"/>
      <c r="SWT56" s="9"/>
      <c r="SWU56" s="9"/>
      <c r="SWV56" s="9"/>
      <c r="SWW56" s="9"/>
      <c r="SWX56" s="9"/>
      <c r="SWY56" s="9"/>
      <c r="SWZ56" s="9"/>
      <c r="SXA56" s="9"/>
      <c r="SXB56" s="9"/>
      <c r="SXC56" s="9"/>
      <c r="SXD56" s="9"/>
      <c r="SXE56" s="9"/>
      <c r="SXF56" s="9"/>
      <c r="SXG56" s="9"/>
      <c r="SXH56" s="9"/>
      <c r="SXI56" s="9"/>
      <c r="SXJ56" s="9"/>
      <c r="SXK56" s="9"/>
      <c r="SXL56" s="9"/>
      <c r="SXM56" s="9"/>
      <c r="SXN56" s="9"/>
      <c r="SXO56" s="9"/>
      <c r="SXP56" s="9"/>
      <c r="SXQ56" s="9"/>
      <c r="SXR56" s="9"/>
      <c r="SXS56" s="9"/>
      <c r="SXT56" s="9"/>
      <c r="SXU56" s="9"/>
      <c r="SXV56" s="9"/>
      <c r="SXW56" s="9"/>
      <c r="SXX56" s="9"/>
      <c r="SXY56" s="9"/>
      <c r="SXZ56" s="9"/>
      <c r="SYA56" s="9"/>
      <c r="SYB56" s="9"/>
      <c r="SYC56" s="9"/>
      <c r="SYD56" s="9"/>
      <c r="SYE56" s="9"/>
      <c r="SYF56" s="9"/>
      <c r="SYG56" s="9"/>
      <c r="SYH56" s="9"/>
      <c r="SYI56" s="9"/>
      <c r="SYJ56" s="9"/>
      <c r="SYK56" s="9"/>
      <c r="SYL56" s="9"/>
      <c r="SYM56" s="9"/>
      <c r="SYN56" s="9"/>
      <c r="SYO56" s="9"/>
      <c r="SYP56" s="9"/>
      <c r="SYQ56" s="9"/>
      <c r="SYR56" s="9"/>
      <c r="SYS56" s="9"/>
      <c r="SYT56" s="9"/>
      <c r="SYU56" s="9"/>
      <c r="SYV56" s="9"/>
      <c r="SYW56" s="9"/>
      <c r="SYX56" s="9"/>
      <c r="SYY56" s="9"/>
      <c r="SYZ56" s="9"/>
      <c r="SZA56" s="9"/>
      <c r="SZB56" s="9"/>
      <c r="SZC56" s="9"/>
      <c r="SZD56" s="9"/>
      <c r="SZE56" s="9"/>
      <c r="SZF56" s="9"/>
      <c r="SZG56" s="9"/>
      <c r="SZH56" s="9"/>
      <c r="SZI56" s="9"/>
      <c r="SZJ56" s="9"/>
      <c r="SZK56" s="9"/>
      <c r="SZL56" s="9"/>
      <c r="SZM56" s="9"/>
      <c r="SZN56" s="9"/>
      <c r="SZO56" s="9"/>
      <c r="SZP56" s="9"/>
      <c r="SZQ56" s="9"/>
      <c r="SZR56" s="9"/>
      <c r="SZS56" s="9"/>
      <c r="SZT56" s="9"/>
      <c r="SZU56" s="9"/>
      <c r="SZV56" s="9"/>
      <c r="SZW56" s="9"/>
      <c r="SZX56" s="9"/>
      <c r="SZY56" s="9"/>
      <c r="SZZ56" s="9"/>
      <c r="TAA56" s="9"/>
      <c r="TAB56" s="9"/>
      <c r="TAC56" s="9"/>
      <c r="TAD56" s="9"/>
      <c r="TAE56" s="9"/>
      <c r="TAF56" s="9"/>
      <c r="TAG56" s="9"/>
      <c r="TAH56" s="9"/>
      <c r="TAI56" s="9"/>
      <c r="TAJ56" s="9"/>
      <c r="TAK56" s="9"/>
      <c r="TAL56" s="9"/>
      <c r="TAM56" s="9"/>
      <c r="TAN56" s="9"/>
      <c r="TAO56" s="9"/>
      <c r="TAP56" s="9"/>
      <c r="TAQ56" s="9"/>
      <c r="TAR56" s="9"/>
      <c r="TAS56" s="9"/>
      <c r="TAT56" s="9"/>
      <c r="TAU56" s="9"/>
      <c r="TAV56" s="9"/>
      <c r="TAW56" s="9"/>
      <c r="TAX56" s="9"/>
      <c r="TAY56" s="9"/>
      <c r="TAZ56" s="9"/>
      <c r="TBA56" s="9"/>
      <c r="TBB56" s="9"/>
      <c r="TBC56" s="9"/>
      <c r="TBD56" s="9"/>
      <c r="TBE56" s="9"/>
      <c r="TBF56" s="9"/>
      <c r="TBG56" s="9"/>
      <c r="TBH56" s="9"/>
      <c r="TBI56" s="9"/>
      <c r="TBJ56" s="9"/>
      <c r="TBK56" s="9"/>
      <c r="TBL56" s="9"/>
      <c r="TBM56" s="9"/>
      <c r="TBN56" s="9"/>
      <c r="TBO56" s="9"/>
      <c r="TBP56" s="9"/>
      <c r="TBQ56" s="9"/>
      <c r="TBR56" s="9"/>
      <c r="TBS56" s="9"/>
      <c r="TBT56" s="9"/>
      <c r="TBU56" s="9"/>
      <c r="TBV56" s="9"/>
      <c r="TBW56" s="9"/>
      <c r="TBX56" s="9"/>
      <c r="TBY56" s="9"/>
      <c r="TBZ56" s="9"/>
      <c r="TCA56" s="9"/>
      <c r="TCB56" s="9"/>
      <c r="TCC56" s="9"/>
      <c r="TCD56" s="9"/>
      <c r="TCE56" s="9"/>
      <c r="TCF56" s="9"/>
      <c r="TCG56" s="9"/>
      <c r="TCH56" s="9"/>
      <c r="TCI56" s="9"/>
      <c r="TCJ56" s="9"/>
      <c r="TCK56" s="9"/>
      <c r="TCL56" s="9"/>
      <c r="TCM56" s="9"/>
      <c r="TCN56" s="9"/>
      <c r="TCO56" s="9"/>
      <c r="TCP56" s="9"/>
      <c r="TCQ56" s="9"/>
      <c r="TCR56" s="9"/>
      <c r="TCS56" s="9"/>
      <c r="TCT56" s="9"/>
      <c r="TCU56" s="9"/>
      <c r="TCV56" s="9"/>
      <c r="TCW56" s="9"/>
      <c r="TCX56" s="9"/>
      <c r="TCY56" s="9"/>
      <c r="TCZ56" s="9"/>
      <c r="TDA56" s="9"/>
      <c r="TDB56" s="9"/>
      <c r="TDC56" s="9"/>
      <c r="TDD56" s="9"/>
      <c r="TDE56" s="9"/>
      <c r="TDF56" s="9"/>
      <c r="TDG56" s="9"/>
      <c r="TDH56" s="9"/>
      <c r="TDI56" s="9"/>
      <c r="TDJ56" s="9"/>
      <c r="TDK56" s="9"/>
      <c r="TDL56" s="9"/>
      <c r="TDM56" s="9"/>
      <c r="TDN56" s="9"/>
      <c r="TDO56" s="9"/>
      <c r="TDP56" s="9"/>
      <c r="TDQ56" s="9"/>
      <c r="TDR56" s="9"/>
      <c r="TDS56" s="9"/>
      <c r="TDT56" s="9"/>
      <c r="TDU56" s="9"/>
      <c r="TDV56" s="9"/>
      <c r="TDW56" s="9"/>
      <c r="TDX56" s="9"/>
      <c r="TDY56" s="9"/>
      <c r="TDZ56" s="9"/>
      <c r="TEA56" s="9"/>
      <c r="TEB56" s="9"/>
      <c r="TEC56" s="9"/>
      <c r="TED56" s="9"/>
      <c r="TEE56" s="9"/>
      <c r="TEF56" s="9"/>
      <c r="TEG56" s="9"/>
      <c r="TEH56" s="9"/>
      <c r="TEI56" s="9"/>
      <c r="TEJ56" s="9"/>
      <c r="TEK56" s="9"/>
      <c r="TEL56" s="9"/>
      <c r="TEM56" s="9"/>
      <c r="TEN56" s="9"/>
      <c r="TEO56" s="9"/>
      <c r="TEP56" s="9"/>
      <c r="TEQ56" s="9"/>
      <c r="TER56" s="9"/>
      <c r="TES56" s="9"/>
      <c r="TET56" s="9"/>
      <c r="TEU56" s="9"/>
      <c r="TEV56" s="9"/>
      <c r="TEW56" s="9"/>
      <c r="TEX56" s="9"/>
      <c r="TEY56" s="9"/>
      <c r="TEZ56" s="9"/>
      <c r="TFA56" s="9"/>
      <c r="TFB56" s="9"/>
      <c r="TFC56" s="9"/>
      <c r="TFD56" s="9"/>
      <c r="TFE56" s="9"/>
      <c r="TFF56" s="9"/>
      <c r="TFG56" s="9"/>
      <c r="TFH56" s="9"/>
      <c r="TFI56" s="9"/>
      <c r="TFJ56" s="9"/>
      <c r="TFK56" s="9"/>
      <c r="TFL56" s="9"/>
      <c r="TFM56" s="9"/>
      <c r="TFN56" s="9"/>
      <c r="TFO56" s="9"/>
      <c r="TFP56" s="9"/>
      <c r="TFQ56" s="9"/>
      <c r="TFR56" s="9"/>
      <c r="TFS56" s="9"/>
      <c r="TFT56" s="9"/>
      <c r="TFU56" s="9"/>
      <c r="TFV56" s="9"/>
      <c r="TFW56" s="9"/>
      <c r="TFX56" s="9"/>
      <c r="TFY56" s="9"/>
      <c r="TFZ56" s="9"/>
      <c r="TGA56" s="9"/>
      <c r="TGB56" s="9"/>
      <c r="TGC56" s="9"/>
      <c r="TGD56" s="9"/>
      <c r="TGE56" s="9"/>
      <c r="TGF56" s="9"/>
      <c r="TGG56" s="9"/>
      <c r="TGH56" s="9"/>
      <c r="TGI56" s="9"/>
      <c r="TGJ56" s="9"/>
      <c r="TGK56" s="9"/>
      <c r="TGL56" s="9"/>
      <c r="TGM56" s="9"/>
      <c r="TGN56" s="9"/>
      <c r="TGO56" s="9"/>
      <c r="TGP56" s="9"/>
      <c r="TGQ56" s="9"/>
      <c r="TGR56" s="9"/>
      <c r="TGS56" s="9"/>
      <c r="TGT56" s="9"/>
      <c r="TGU56" s="9"/>
      <c r="TGV56" s="9"/>
      <c r="TGW56" s="9"/>
      <c r="TGX56" s="9"/>
      <c r="TGY56" s="9"/>
      <c r="TGZ56" s="9"/>
      <c r="THA56" s="9"/>
      <c r="THB56" s="9"/>
      <c r="THC56" s="9"/>
      <c r="THD56" s="9"/>
      <c r="THE56" s="9"/>
      <c r="THF56" s="9"/>
      <c r="THG56" s="9"/>
      <c r="THH56" s="9"/>
      <c r="THI56" s="9"/>
      <c r="THJ56" s="9"/>
      <c r="THK56" s="9"/>
      <c r="THL56" s="9"/>
      <c r="THM56" s="9"/>
      <c r="THN56" s="9"/>
      <c r="THO56" s="9"/>
      <c r="THP56" s="9"/>
      <c r="THQ56" s="9"/>
      <c r="THR56" s="9"/>
      <c r="THS56" s="9"/>
      <c r="THT56" s="9"/>
      <c r="THU56" s="9"/>
      <c r="THV56" s="9"/>
      <c r="THW56" s="9"/>
      <c r="THX56" s="9"/>
      <c r="THY56" s="9"/>
      <c r="THZ56" s="9"/>
      <c r="TIA56" s="9"/>
      <c r="TIB56" s="9"/>
      <c r="TIC56" s="9"/>
      <c r="TID56" s="9"/>
      <c r="TIE56" s="9"/>
      <c r="TIF56" s="9"/>
      <c r="TIG56" s="9"/>
      <c r="TIH56" s="9"/>
      <c r="TII56" s="9"/>
      <c r="TIJ56" s="9"/>
      <c r="TIK56" s="9"/>
      <c r="TIL56" s="9"/>
      <c r="TIM56" s="9"/>
      <c r="TIN56" s="9"/>
      <c r="TIO56" s="9"/>
      <c r="TIP56" s="9"/>
      <c r="TIQ56" s="9"/>
      <c r="TIR56" s="9"/>
      <c r="TIS56" s="9"/>
      <c r="TIT56" s="9"/>
      <c r="TIU56" s="9"/>
      <c r="TIV56" s="9"/>
      <c r="TIW56" s="9"/>
      <c r="TIX56" s="9"/>
      <c r="TIY56" s="9"/>
      <c r="TIZ56" s="9"/>
      <c r="TJA56" s="9"/>
      <c r="TJB56" s="9"/>
      <c r="TJC56" s="9"/>
      <c r="TJD56" s="9"/>
      <c r="TJE56" s="9"/>
      <c r="TJF56" s="9"/>
      <c r="TJG56" s="9"/>
      <c r="TJH56" s="9"/>
      <c r="TJI56" s="9"/>
      <c r="TJJ56" s="9"/>
      <c r="TJK56" s="9"/>
      <c r="TJL56" s="9"/>
      <c r="TJM56" s="9"/>
      <c r="TJN56" s="9"/>
      <c r="TJO56" s="9"/>
      <c r="TJP56" s="9"/>
      <c r="TJQ56" s="9"/>
      <c r="TJR56" s="9"/>
      <c r="TJS56" s="9"/>
      <c r="TJT56" s="9"/>
      <c r="TJU56" s="9"/>
      <c r="TJV56" s="9"/>
      <c r="TJW56" s="9"/>
      <c r="TJX56" s="9"/>
      <c r="TJY56" s="9"/>
      <c r="TJZ56" s="9"/>
      <c r="TKA56" s="9"/>
      <c r="TKB56" s="9"/>
      <c r="TKC56" s="9"/>
      <c r="TKD56" s="9"/>
      <c r="TKE56" s="9"/>
      <c r="TKF56" s="9"/>
      <c r="TKG56" s="9"/>
      <c r="TKH56" s="9"/>
      <c r="TKI56" s="9"/>
      <c r="TKJ56" s="9"/>
      <c r="TKK56" s="9"/>
      <c r="TKL56" s="9"/>
      <c r="TKM56" s="9"/>
      <c r="TKN56" s="9"/>
      <c r="TKO56" s="9"/>
      <c r="TKP56" s="9"/>
      <c r="TKQ56" s="9"/>
      <c r="TKR56" s="9"/>
      <c r="TKS56" s="9"/>
      <c r="TKT56" s="9"/>
      <c r="TKU56" s="9"/>
      <c r="TKV56" s="9"/>
      <c r="TKW56" s="9"/>
      <c r="TKX56" s="9"/>
      <c r="TKY56" s="9"/>
      <c r="TKZ56" s="9"/>
      <c r="TLA56" s="9"/>
      <c r="TLB56" s="9"/>
      <c r="TLC56" s="9"/>
      <c r="TLD56" s="9"/>
      <c r="TLE56" s="9"/>
      <c r="TLF56" s="9"/>
      <c r="TLG56" s="9"/>
      <c r="TLH56" s="9"/>
      <c r="TLI56" s="9"/>
      <c r="TLJ56" s="9"/>
      <c r="TLK56" s="9"/>
      <c r="TLL56" s="9"/>
      <c r="TLM56" s="9"/>
      <c r="TLN56" s="9"/>
      <c r="TLO56" s="9"/>
      <c r="TLP56" s="9"/>
      <c r="TLQ56" s="9"/>
      <c r="TLR56" s="9"/>
      <c r="TLS56" s="9"/>
      <c r="TLT56" s="9"/>
      <c r="TLU56" s="9"/>
      <c r="TLV56" s="9"/>
      <c r="TLW56" s="9"/>
      <c r="TLX56" s="9"/>
      <c r="TLY56" s="9"/>
      <c r="TLZ56" s="9"/>
      <c r="TMA56" s="9"/>
      <c r="TMB56" s="9"/>
      <c r="TMC56" s="9"/>
      <c r="TMD56" s="9"/>
      <c r="TME56" s="9"/>
      <c r="TMF56" s="9"/>
      <c r="TMG56" s="9"/>
      <c r="TMH56" s="9"/>
      <c r="TMI56" s="9"/>
      <c r="TMJ56" s="9"/>
      <c r="TMK56" s="9"/>
      <c r="TML56" s="9"/>
      <c r="TMM56" s="9"/>
      <c r="TMN56" s="9"/>
      <c r="TMO56" s="9"/>
      <c r="TMP56" s="9"/>
      <c r="TMQ56" s="9"/>
      <c r="TMR56" s="9"/>
      <c r="TMS56" s="9"/>
      <c r="TMT56" s="9"/>
      <c r="TMU56" s="9"/>
      <c r="TMV56" s="9"/>
      <c r="TMW56" s="9"/>
      <c r="TMX56" s="9"/>
      <c r="TMY56" s="9"/>
      <c r="TMZ56" s="9"/>
      <c r="TNA56" s="9"/>
      <c r="TNB56" s="9"/>
      <c r="TNC56" s="9"/>
      <c r="TND56" s="9"/>
      <c r="TNE56" s="9"/>
      <c r="TNF56" s="9"/>
      <c r="TNG56" s="9"/>
      <c r="TNH56" s="9"/>
      <c r="TNI56" s="9"/>
      <c r="TNJ56" s="9"/>
      <c r="TNK56" s="9"/>
      <c r="TNL56" s="9"/>
      <c r="TNM56" s="9"/>
      <c r="TNN56" s="9"/>
      <c r="TNO56" s="9"/>
      <c r="TNP56" s="9"/>
      <c r="TNQ56" s="9"/>
      <c r="TNR56" s="9"/>
      <c r="TNS56" s="9"/>
      <c r="TNT56" s="9"/>
      <c r="TNU56" s="9"/>
      <c r="TNV56" s="9"/>
      <c r="TNW56" s="9"/>
      <c r="TNX56" s="9"/>
      <c r="TNY56" s="9"/>
      <c r="TNZ56" s="9"/>
      <c r="TOA56" s="9"/>
      <c r="TOB56" s="9"/>
      <c r="TOC56" s="9"/>
      <c r="TOD56" s="9"/>
      <c r="TOE56" s="9"/>
      <c r="TOF56" s="9"/>
      <c r="TOG56" s="9"/>
      <c r="TOH56" s="9"/>
      <c r="TOI56" s="9"/>
      <c r="TOJ56" s="9"/>
      <c r="TOK56" s="9"/>
      <c r="TOL56" s="9"/>
      <c r="TOM56" s="9"/>
      <c r="TON56" s="9"/>
      <c r="TOO56" s="9"/>
      <c r="TOP56" s="9"/>
      <c r="TOQ56" s="9"/>
      <c r="TOR56" s="9"/>
      <c r="TOS56" s="9"/>
      <c r="TOT56" s="9"/>
      <c r="TOU56" s="9"/>
      <c r="TOV56" s="9"/>
      <c r="TOW56" s="9"/>
      <c r="TOX56" s="9"/>
      <c r="TOY56" s="9"/>
      <c r="TOZ56" s="9"/>
      <c r="TPA56" s="9"/>
      <c r="TPB56" s="9"/>
      <c r="TPC56" s="9"/>
      <c r="TPD56" s="9"/>
      <c r="TPE56" s="9"/>
      <c r="TPF56" s="9"/>
      <c r="TPG56" s="9"/>
      <c r="TPH56" s="9"/>
      <c r="TPI56" s="9"/>
      <c r="TPJ56" s="9"/>
      <c r="TPK56" s="9"/>
      <c r="TPL56" s="9"/>
      <c r="TPM56" s="9"/>
      <c r="TPN56" s="9"/>
      <c r="TPO56" s="9"/>
      <c r="TPP56" s="9"/>
      <c r="TPQ56" s="9"/>
      <c r="TPR56" s="9"/>
      <c r="TPS56" s="9"/>
      <c r="TPT56" s="9"/>
      <c r="TPU56" s="9"/>
      <c r="TPV56" s="9"/>
      <c r="TPW56" s="9"/>
      <c r="TPX56" s="9"/>
      <c r="TPY56" s="9"/>
      <c r="TPZ56" s="9"/>
      <c r="TQA56" s="9"/>
      <c r="TQB56" s="9"/>
      <c r="TQC56" s="9"/>
      <c r="TQD56" s="9"/>
      <c r="TQE56" s="9"/>
      <c r="TQF56" s="9"/>
      <c r="TQG56" s="9"/>
      <c r="TQH56" s="9"/>
      <c r="TQI56" s="9"/>
      <c r="TQJ56" s="9"/>
      <c r="TQK56" s="9"/>
      <c r="TQL56" s="9"/>
      <c r="TQM56" s="9"/>
      <c r="TQN56" s="9"/>
      <c r="TQO56" s="9"/>
      <c r="TQP56" s="9"/>
      <c r="TQQ56" s="9"/>
      <c r="TQR56" s="9"/>
      <c r="TQS56" s="9"/>
      <c r="TQT56" s="9"/>
      <c r="TQU56" s="9"/>
      <c r="TQV56" s="9"/>
      <c r="TQW56" s="9"/>
      <c r="TQX56" s="9"/>
      <c r="TQY56" s="9"/>
      <c r="TQZ56" s="9"/>
      <c r="TRA56" s="9"/>
      <c r="TRB56" s="9"/>
      <c r="TRC56" s="9"/>
      <c r="TRD56" s="9"/>
      <c r="TRE56" s="9"/>
      <c r="TRF56" s="9"/>
      <c r="TRG56" s="9"/>
      <c r="TRH56" s="9"/>
      <c r="TRI56" s="9"/>
      <c r="TRJ56" s="9"/>
      <c r="TRK56" s="9"/>
      <c r="TRL56" s="9"/>
      <c r="TRM56" s="9"/>
      <c r="TRN56" s="9"/>
      <c r="TRO56" s="9"/>
      <c r="TRP56" s="9"/>
      <c r="TRQ56" s="9"/>
      <c r="TRR56" s="9"/>
      <c r="TRS56" s="9"/>
      <c r="TRT56" s="9"/>
      <c r="TRU56" s="9"/>
      <c r="TRV56" s="9"/>
      <c r="TRW56" s="9"/>
      <c r="TRX56" s="9"/>
      <c r="TRY56" s="9"/>
      <c r="TRZ56" s="9"/>
      <c r="TSA56" s="9"/>
      <c r="TSB56" s="9"/>
      <c r="TSC56" s="9"/>
      <c r="TSD56" s="9"/>
      <c r="TSE56" s="9"/>
      <c r="TSF56" s="9"/>
      <c r="TSG56" s="9"/>
      <c r="TSH56" s="9"/>
      <c r="TSI56" s="9"/>
      <c r="TSJ56" s="9"/>
      <c r="TSK56" s="9"/>
      <c r="TSL56" s="9"/>
      <c r="TSM56" s="9"/>
      <c r="TSN56" s="9"/>
      <c r="TSO56" s="9"/>
      <c r="TSP56" s="9"/>
      <c r="TSQ56" s="9"/>
      <c r="TSR56" s="9"/>
      <c r="TSS56" s="9"/>
      <c r="TST56" s="9"/>
      <c r="TSU56" s="9"/>
      <c r="TSV56" s="9"/>
      <c r="TSW56" s="9"/>
      <c r="TSX56" s="9"/>
      <c r="TSY56" s="9"/>
      <c r="TSZ56" s="9"/>
      <c r="TTA56" s="9"/>
      <c r="TTB56" s="9"/>
      <c r="TTC56" s="9"/>
      <c r="TTD56" s="9"/>
      <c r="TTE56" s="9"/>
      <c r="TTF56" s="9"/>
      <c r="TTG56" s="9"/>
      <c r="TTH56" s="9"/>
      <c r="TTI56" s="9"/>
      <c r="TTJ56" s="9"/>
      <c r="TTK56" s="9"/>
      <c r="TTL56" s="9"/>
      <c r="TTM56" s="9"/>
      <c r="TTN56" s="9"/>
      <c r="TTO56" s="9"/>
      <c r="TTP56" s="9"/>
      <c r="TTQ56" s="9"/>
      <c r="TTR56" s="9"/>
      <c r="TTS56" s="9"/>
      <c r="TTT56" s="9"/>
      <c r="TTU56" s="9"/>
      <c r="TTV56" s="9"/>
      <c r="TTW56" s="9"/>
      <c r="TTX56" s="9"/>
      <c r="TTY56" s="9"/>
      <c r="TTZ56" s="9"/>
      <c r="TUA56" s="9"/>
      <c r="TUB56" s="9"/>
      <c r="TUC56" s="9"/>
      <c r="TUD56" s="9"/>
      <c r="TUE56" s="9"/>
      <c r="TUF56" s="9"/>
      <c r="TUG56" s="9"/>
      <c r="TUH56" s="9"/>
      <c r="TUI56" s="9"/>
      <c r="TUJ56" s="9"/>
      <c r="TUK56" s="9"/>
      <c r="TUL56" s="9"/>
      <c r="TUM56" s="9"/>
      <c r="TUN56" s="9"/>
      <c r="TUO56" s="9"/>
      <c r="TUP56" s="9"/>
      <c r="TUQ56" s="9"/>
      <c r="TUR56" s="9"/>
      <c r="TUS56" s="9"/>
      <c r="TUT56" s="9"/>
      <c r="TUU56" s="9"/>
      <c r="TUV56" s="9"/>
      <c r="TUW56" s="9"/>
      <c r="TUX56" s="9"/>
      <c r="TUY56" s="9"/>
      <c r="TUZ56" s="9"/>
      <c r="TVA56" s="9"/>
      <c r="TVB56" s="9"/>
      <c r="TVC56" s="9"/>
      <c r="TVD56" s="9"/>
      <c r="TVE56" s="9"/>
      <c r="TVF56" s="9"/>
      <c r="TVG56" s="9"/>
      <c r="TVH56" s="9"/>
      <c r="TVI56" s="9"/>
      <c r="TVJ56" s="9"/>
      <c r="TVK56" s="9"/>
      <c r="TVL56" s="9"/>
      <c r="TVM56" s="9"/>
      <c r="TVN56" s="9"/>
      <c r="TVO56" s="9"/>
      <c r="TVP56" s="9"/>
      <c r="TVQ56" s="9"/>
      <c r="TVR56" s="9"/>
      <c r="TVS56" s="9"/>
      <c r="TVT56" s="9"/>
      <c r="TVU56" s="9"/>
      <c r="TVV56" s="9"/>
      <c r="TVW56" s="9"/>
      <c r="TVX56" s="9"/>
      <c r="TVY56" s="9"/>
      <c r="TVZ56" s="9"/>
      <c r="TWA56" s="9"/>
      <c r="TWB56" s="9"/>
      <c r="TWC56" s="9"/>
      <c r="TWD56" s="9"/>
      <c r="TWE56" s="9"/>
      <c r="TWF56" s="9"/>
      <c r="TWG56" s="9"/>
      <c r="TWH56" s="9"/>
      <c r="TWI56" s="9"/>
      <c r="TWJ56" s="9"/>
      <c r="TWK56" s="9"/>
      <c r="TWL56" s="9"/>
      <c r="TWM56" s="9"/>
      <c r="TWN56" s="9"/>
      <c r="TWO56" s="9"/>
      <c r="TWP56" s="9"/>
      <c r="TWQ56" s="9"/>
      <c r="TWR56" s="9"/>
      <c r="TWS56" s="9"/>
      <c r="TWT56" s="9"/>
      <c r="TWU56" s="9"/>
      <c r="TWV56" s="9"/>
      <c r="TWW56" s="9"/>
      <c r="TWX56" s="9"/>
      <c r="TWY56" s="9"/>
      <c r="TWZ56" s="9"/>
      <c r="TXA56" s="9"/>
      <c r="TXB56" s="9"/>
      <c r="TXC56" s="9"/>
      <c r="TXD56" s="9"/>
      <c r="TXE56" s="9"/>
      <c r="TXF56" s="9"/>
      <c r="TXG56" s="9"/>
      <c r="TXH56" s="9"/>
      <c r="TXI56" s="9"/>
      <c r="TXJ56" s="9"/>
      <c r="TXK56" s="9"/>
      <c r="TXL56" s="9"/>
      <c r="TXM56" s="9"/>
      <c r="TXN56" s="9"/>
      <c r="TXO56" s="9"/>
      <c r="TXP56" s="9"/>
      <c r="TXQ56" s="9"/>
      <c r="TXR56" s="9"/>
      <c r="TXS56" s="9"/>
      <c r="TXT56" s="9"/>
      <c r="TXU56" s="9"/>
      <c r="TXV56" s="9"/>
      <c r="TXW56" s="9"/>
      <c r="TXX56" s="9"/>
      <c r="TXY56" s="9"/>
      <c r="TXZ56" s="9"/>
      <c r="TYA56" s="9"/>
      <c r="TYB56" s="9"/>
      <c r="TYC56" s="9"/>
      <c r="TYD56" s="9"/>
      <c r="TYE56" s="9"/>
      <c r="TYF56" s="9"/>
      <c r="TYG56" s="9"/>
      <c r="TYH56" s="9"/>
      <c r="TYI56" s="9"/>
      <c r="TYJ56" s="9"/>
      <c r="TYK56" s="9"/>
      <c r="TYL56" s="9"/>
      <c r="TYM56" s="9"/>
      <c r="TYN56" s="9"/>
      <c r="TYO56" s="9"/>
      <c r="TYP56" s="9"/>
      <c r="TYQ56" s="9"/>
      <c r="TYR56" s="9"/>
      <c r="TYS56" s="9"/>
      <c r="TYT56" s="9"/>
      <c r="TYU56" s="9"/>
      <c r="TYV56" s="9"/>
      <c r="TYW56" s="9"/>
      <c r="TYX56" s="9"/>
      <c r="TYY56" s="9"/>
      <c r="TYZ56" s="9"/>
      <c r="TZA56" s="9"/>
      <c r="TZB56" s="9"/>
      <c r="TZC56" s="9"/>
      <c r="TZD56" s="9"/>
      <c r="TZE56" s="9"/>
      <c r="TZF56" s="9"/>
      <c r="TZG56" s="9"/>
      <c r="TZH56" s="9"/>
      <c r="TZI56" s="9"/>
      <c r="TZJ56" s="9"/>
      <c r="TZK56" s="9"/>
      <c r="TZL56" s="9"/>
      <c r="TZM56" s="9"/>
      <c r="TZN56" s="9"/>
      <c r="TZO56" s="9"/>
      <c r="TZP56" s="9"/>
      <c r="TZQ56" s="9"/>
      <c r="TZR56" s="9"/>
      <c r="TZS56" s="9"/>
      <c r="TZT56" s="9"/>
      <c r="TZU56" s="9"/>
      <c r="TZV56" s="9"/>
      <c r="TZW56" s="9"/>
      <c r="TZX56" s="9"/>
      <c r="TZY56" s="9"/>
      <c r="TZZ56" s="9"/>
      <c r="UAA56" s="9"/>
      <c r="UAB56" s="9"/>
      <c r="UAC56" s="9"/>
      <c r="UAD56" s="9"/>
      <c r="UAE56" s="9"/>
      <c r="UAF56" s="9"/>
      <c r="UAG56" s="9"/>
      <c r="UAH56" s="9"/>
      <c r="UAI56" s="9"/>
      <c r="UAJ56" s="9"/>
      <c r="UAK56" s="9"/>
      <c r="UAL56" s="9"/>
      <c r="UAM56" s="9"/>
      <c r="UAN56" s="9"/>
      <c r="UAO56" s="9"/>
      <c r="UAP56" s="9"/>
      <c r="UAQ56" s="9"/>
      <c r="UAR56" s="9"/>
      <c r="UAS56" s="9"/>
      <c r="UAT56" s="9"/>
      <c r="UAU56" s="9"/>
      <c r="UAV56" s="9"/>
      <c r="UAW56" s="9"/>
      <c r="UAX56" s="9"/>
      <c r="UAY56" s="9"/>
      <c r="UAZ56" s="9"/>
      <c r="UBA56" s="9"/>
      <c r="UBB56" s="9"/>
      <c r="UBC56" s="9"/>
      <c r="UBD56" s="9"/>
      <c r="UBE56" s="9"/>
      <c r="UBF56" s="9"/>
      <c r="UBG56" s="9"/>
      <c r="UBH56" s="9"/>
      <c r="UBI56" s="9"/>
      <c r="UBJ56" s="9"/>
      <c r="UBK56" s="9"/>
      <c r="UBL56" s="9"/>
      <c r="UBM56" s="9"/>
      <c r="UBN56" s="9"/>
      <c r="UBO56" s="9"/>
      <c r="UBP56" s="9"/>
      <c r="UBQ56" s="9"/>
      <c r="UBR56" s="9"/>
      <c r="UBS56" s="9"/>
      <c r="UBT56" s="9"/>
      <c r="UBU56" s="9"/>
      <c r="UBV56" s="9"/>
      <c r="UBW56" s="9"/>
      <c r="UBX56" s="9"/>
      <c r="UBY56" s="9"/>
      <c r="UBZ56" s="9"/>
      <c r="UCA56" s="9"/>
      <c r="UCB56" s="9"/>
      <c r="UCC56" s="9"/>
      <c r="UCD56" s="9"/>
      <c r="UCE56" s="9"/>
      <c r="UCF56" s="9"/>
      <c r="UCG56" s="9"/>
      <c r="UCH56" s="9"/>
      <c r="UCI56" s="9"/>
      <c r="UCJ56" s="9"/>
      <c r="UCK56" s="9"/>
      <c r="UCL56" s="9"/>
      <c r="UCM56" s="9"/>
      <c r="UCN56" s="9"/>
      <c r="UCO56" s="9"/>
      <c r="UCP56" s="9"/>
      <c r="UCQ56" s="9"/>
      <c r="UCR56" s="9"/>
      <c r="UCS56" s="9"/>
      <c r="UCT56" s="9"/>
      <c r="UCU56" s="9"/>
      <c r="UCV56" s="9"/>
      <c r="UCW56" s="9"/>
      <c r="UCX56" s="9"/>
      <c r="UCY56" s="9"/>
      <c r="UCZ56" s="9"/>
      <c r="UDA56" s="9"/>
      <c r="UDB56" s="9"/>
      <c r="UDC56" s="9"/>
      <c r="UDD56" s="9"/>
      <c r="UDE56" s="9"/>
      <c r="UDF56" s="9"/>
      <c r="UDG56" s="9"/>
      <c r="UDH56" s="9"/>
      <c r="UDI56" s="9"/>
      <c r="UDJ56" s="9"/>
      <c r="UDK56" s="9"/>
      <c r="UDL56" s="9"/>
      <c r="UDM56" s="9"/>
      <c r="UDN56" s="9"/>
      <c r="UDO56" s="9"/>
      <c r="UDP56" s="9"/>
      <c r="UDQ56" s="9"/>
      <c r="UDR56" s="9"/>
      <c r="UDS56" s="9"/>
      <c r="UDT56" s="9"/>
      <c r="UDU56" s="9"/>
      <c r="UDV56" s="9"/>
      <c r="UDW56" s="9"/>
      <c r="UDX56" s="9"/>
      <c r="UDY56" s="9"/>
      <c r="UDZ56" s="9"/>
      <c r="UEA56" s="9"/>
      <c r="UEB56" s="9"/>
      <c r="UEC56" s="9"/>
      <c r="UED56" s="9"/>
      <c r="UEE56" s="9"/>
      <c r="UEF56" s="9"/>
      <c r="UEG56" s="9"/>
      <c r="UEH56" s="9"/>
      <c r="UEI56" s="9"/>
      <c r="UEJ56" s="9"/>
      <c r="UEK56" s="9"/>
      <c r="UEL56" s="9"/>
      <c r="UEM56" s="9"/>
      <c r="UEN56" s="9"/>
      <c r="UEO56" s="9"/>
      <c r="UEP56" s="9"/>
      <c r="UEQ56" s="9"/>
      <c r="UER56" s="9"/>
      <c r="UES56" s="9"/>
      <c r="UET56" s="9"/>
      <c r="UEU56" s="9"/>
      <c r="UEV56" s="9"/>
      <c r="UEW56" s="9"/>
      <c r="UEX56" s="9"/>
      <c r="UEY56" s="9"/>
      <c r="UEZ56" s="9"/>
      <c r="UFA56" s="9"/>
      <c r="UFB56" s="9"/>
      <c r="UFC56" s="9"/>
      <c r="UFD56" s="9"/>
      <c r="UFE56" s="9"/>
      <c r="UFF56" s="9"/>
      <c r="UFG56" s="9"/>
      <c r="UFH56" s="9"/>
      <c r="UFI56" s="9"/>
      <c r="UFJ56" s="9"/>
      <c r="UFK56" s="9"/>
      <c r="UFL56" s="9"/>
      <c r="UFM56" s="9"/>
      <c r="UFN56" s="9"/>
      <c r="UFO56" s="9"/>
      <c r="UFP56" s="9"/>
      <c r="UFQ56" s="9"/>
      <c r="UFR56" s="9"/>
      <c r="UFS56" s="9"/>
      <c r="UFT56" s="9"/>
      <c r="UFU56" s="9"/>
      <c r="UFV56" s="9"/>
      <c r="UFW56" s="9"/>
      <c r="UFX56" s="9"/>
      <c r="UFY56" s="9"/>
      <c r="UFZ56" s="9"/>
      <c r="UGA56" s="9"/>
      <c r="UGB56" s="9"/>
      <c r="UGC56" s="9"/>
      <c r="UGD56" s="9"/>
      <c r="UGE56" s="9"/>
      <c r="UGF56" s="9"/>
      <c r="UGG56" s="9"/>
      <c r="UGH56" s="9"/>
      <c r="UGI56" s="9"/>
      <c r="UGJ56" s="9"/>
      <c r="UGK56" s="9"/>
      <c r="UGL56" s="9"/>
      <c r="UGM56" s="9"/>
      <c r="UGN56" s="9"/>
      <c r="UGO56" s="9"/>
      <c r="UGP56" s="9"/>
      <c r="UGQ56" s="9"/>
      <c r="UGR56" s="9"/>
      <c r="UGS56" s="9"/>
      <c r="UGT56" s="9"/>
      <c r="UGU56" s="9"/>
      <c r="UGV56" s="9"/>
      <c r="UGW56" s="9"/>
      <c r="UGX56" s="9"/>
      <c r="UGY56" s="9"/>
      <c r="UGZ56" s="9"/>
      <c r="UHA56" s="9"/>
      <c r="UHB56" s="9"/>
      <c r="UHC56" s="9"/>
      <c r="UHD56" s="9"/>
      <c r="UHE56" s="9"/>
      <c r="UHF56" s="9"/>
      <c r="UHG56" s="9"/>
      <c r="UHH56" s="9"/>
      <c r="UHI56" s="9"/>
      <c r="UHJ56" s="9"/>
      <c r="UHK56" s="9"/>
      <c r="UHL56" s="9"/>
      <c r="UHM56" s="9"/>
      <c r="UHN56" s="9"/>
      <c r="UHO56" s="9"/>
      <c r="UHP56" s="9"/>
      <c r="UHQ56" s="9"/>
      <c r="UHR56" s="9"/>
      <c r="UHS56" s="9"/>
      <c r="UHT56" s="9"/>
      <c r="UHU56" s="9"/>
      <c r="UHV56" s="9"/>
      <c r="UHW56" s="9"/>
      <c r="UHX56" s="9"/>
      <c r="UHY56" s="9"/>
      <c r="UHZ56" s="9"/>
      <c r="UIA56" s="9"/>
      <c r="UIB56" s="9"/>
      <c r="UIC56" s="9"/>
      <c r="UID56" s="9"/>
      <c r="UIE56" s="9"/>
      <c r="UIF56" s="9"/>
      <c r="UIG56" s="9"/>
      <c r="UIH56" s="9"/>
      <c r="UII56" s="9"/>
      <c r="UIJ56" s="9"/>
      <c r="UIK56" s="9"/>
      <c r="UIL56" s="9"/>
      <c r="UIM56" s="9"/>
      <c r="UIN56" s="9"/>
      <c r="UIO56" s="9"/>
      <c r="UIP56" s="9"/>
      <c r="UIQ56" s="9"/>
      <c r="UIR56" s="9"/>
      <c r="UIS56" s="9"/>
      <c r="UIT56" s="9"/>
      <c r="UIU56" s="9"/>
      <c r="UIV56" s="9"/>
      <c r="UIW56" s="9"/>
      <c r="UIX56" s="9"/>
      <c r="UIY56" s="9"/>
      <c r="UIZ56" s="9"/>
      <c r="UJA56" s="9"/>
      <c r="UJB56" s="9"/>
      <c r="UJC56" s="9"/>
      <c r="UJD56" s="9"/>
      <c r="UJE56" s="9"/>
      <c r="UJF56" s="9"/>
      <c r="UJG56" s="9"/>
      <c r="UJH56" s="9"/>
      <c r="UJI56" s="9"/>
      <c r="UJJ56" s="9"/>
      <c r="UJK56" s="9"/>
      <c r="UJL56" s="9"/>
      <c r="UJM56" s="9"/>
      <c r="UJN56" s="9"/>
      <c r="UJO56" s="9"/>
      <c r="UJP56" s="9"/>
      <c r="UJQ56" s="9"/>
      <c r="UJR56" s="9"/>
      <c r="UJS56" s="9"/>
      <c r="UJT56" s="9"/>
      <c r="UJU56" s="9"/>
      <c r="UJV56" s="9"/>
      <c r="UJW56" s="9"/>
      <c r="UJX56" s="9"/>
      <c r="UJY56" s="9"/>
      <c r="UJZ56" s="9"/>
      <c r="UKA56" s="9"/>
      <c r="UKB56" s="9"/>
      <c r="UKC56" s="9"/>
      <c r="UKD56" s="9"/>
      <c r="UKE56" s="9"/>
      <c r="UKF56" s="9"/>
      <c r="UKG56" s="9"/>
      <c r="UKH56" s="9"/>
      <c r="UKI56" s="9"/>
      <c r="UKJ56" s="9"/>
      <c r="UKK56" s="9"/>
      <c r="UKL56" s="9"/>
      <c r="UKM56" s="9"/>
      <c r="UKN56" s="9"/>
      <c r="UKO56" s="9"/>
      <c r="UKP56" s="9"/>
      <c r="UKQ56" s="9"/>
      <c r="UKR56" s="9"/>
      <c r="UKS56" s="9"/>
      <c r="UKT56" s="9"/>
      <c r="UKU56" s="9"/>
      <c r="UKV56" s="9"/>
      <c r="UKW56" s="9"/>
      <c r="UKX56" s="9"/>
      <c r="UKY56" s="9"/>
      <c r="UKZ56" s="9"/>
      <c r="ULA56" s="9"/>
      <c r="ULB56" s="9"/>
      <c r="ULC56" s="9"/>
      <c r="ULD56" s="9"/>
      <c r="ULE56" s="9"/>
      <c r="ULF56" s="9"/>
      <c r="ULG56" s="9"/>
      <c r="ULH56" s="9"/>
      <c r="ULI56" s="9"/>
      <c r="ULJ56" s="9"/>
      <c r="ULK56" s="9"/>
      <c r="ULL56" s="9"/>
      <c r="ULM56" s="9"/>
      <c r="ULN56" s="9"/>
      <c r="ULO56" s="9"/>
      <c r="ULP56" s="9"/>
      <c r="ULQ56" s="9"/>
      <c r="ULR56" s="9"/>
      <c r="ULS56" s="9"/>
      <c r="ULT56" s="9"/>
      <c r="ULU56" s="9"/>
      <c r="ULV56" s="9"/>
      <c r="ULW56" s="9"/>
      <c r="ULX56" s="9"/>
      <c r="ULY56" s="9"/>
      <c r="ULZ56" s="9"/>
      <c r="UMA56" s="9"/>
      <c r="UMB56" s="9"/>
      <c r="UMC56" s="9"/>
      <c r="UMD56" s="9"/>
      <c r="UME56" s="9"/>
      <c r="UMF56" s="9"/>
      <c r="UMG56" s="9"/>
      <c r="UMH56" s="9"/>
      <c r="UMI56" s="9"/>
      <c r="UMJ56" s="9"/>
      <c r="UMK56" s="9"/>
      <c r="UML56" s="9"/>
      <c r="UMM56" s="9"/>
      <c r="UMN56" s="9"/>
      <c r="UMO56" s="9"/>
      <c r="UMP56" s="9"/>
      <c r="UMQ56" s="9"/>
      <c r="UMR56" s="9"/>
      <c r="UMS56" s="9"/>
      <c r="UMT56" s="9"/>
      <c r="UMU56" s="9"/>
      <c r="UMV56" s="9"/>
      <c r="UMW56" s="9"/>
      <c r="UMX56" s="9"/>
      <c r="UMY56" s="9"/>
      <c r="UMZ56" s="9"/>
      <c r="UNA56" s="9"/>
      <c r="UNB56" s="9"/>
      <c r="UNC56" s="9"/>
      <c r="UND56" s="9"/>
      <c r="UNE56" s="9"/>
      <c r="UNF56" s="9"/>
      <c r="UNG56" s="9"/>
      <c r="UNH56" s="9"/>
      <c r="UNI56" s="9"/>
      <c r="UNJ56" s="9"/>
      <c r="UNK56" s="9"/>
      <c r="UNL56" s="9"/>
      <c r="UNM56" s="9"/>
      <c r="UNN56" s="9"/>
      <c r="UNO56" s="9"/>
      <c r="UNP56" s="9"/>
      <c r="UNQ56" s="9"/>
      <c r="UNR56" s="9"/>
      <c r="UNS56" s="9"/>
      <c r="UNT56" s="9"/>
      <c r="UNU56" s="9"/>
      <c r="UNV56" s="9"/>
      <c r="UNW56" s="9"/>
      <c r="UNX56" s="9"/>
      <c r="UNY56" s="9"/>
      <c r="UNZ56" s="9"/>
      <c r="UOA56" s="9"/>
      <c r="UOB56" s="9"/>
      <c r="UOC56" s="9"/>
      <c r="UOD56" s="9"/>
      <c r="UOE56" s="9"/>
      <c r="UOF56" s="9"/>
      <c r="UOG56" s="9"/>
      <c r="UOH56" s="9"/>
      <c r="UOI56" s="9"/>
      <c r="UOJ56" s="9"/>
      <c r="UOK56" s="9"/>
      <c r="UOL56" s="9"/>
      <c r="UOM56" s="9"/>
      <c r="UON56" s="9"/>
      <c r="UOO56" s="9"/>
      <c r="UOP56" s="9"/>
      <c r="UOQ56" s="9"/>
      <c r="UOR56" s="9"/>
      <c r="UOS56" s="9"/>
      <c r="UOT56" s="9"/>
      <c r="UOU56" s="9"/>
      <c r="UOV56" s="9"/>
      <c r="UOW56" s="9"/>
      <c r="UOX56" s="9"/>
      <c r="UOY56" s="9"/>
      <c r="UOZ56" s="9"/>
      <c r="UPA56" s="9"/>
      <c r="UPB56" s="9"/>
      <c r="UPC56" s="9"/>
      <c r="UPD56" s="9"/>
      <c r="UPE56" s="9"/>
      <c r="UPF56" s="9"/>
      <c r="UPG56" s="9"/>
      <c r="UPH56" s="9"/>
      <c r="UPI56" s="9"/>
      <c r="UPJ56" s="9"/>
      <c r="UPK56" s="9"/>
      <c r="UPL56" s="9"/>
      <c r="UPM56" s="9"/>
      <c r="UPN56" s="9"/>
      <c r="UPO56" s="9"/>
      <c r="UPP56" s="9"/>
      <c r="UPQ56" s="9"/>
      <c r="UPR56" s="9"/>
      <c r="UPS56" s="9"/>
      <c r="UPT56" s="9"/>
      <c r="UPU56" s="9"/>
      <c r="UPV56" s="9"/>
      <c r="UPW56" s="9"/>
      <c r="UPX56" s="9"/>
      <c r="UPY56" s="9"/>
      <c r="UPZ56" s="9"/>
      <c r="UQA56" s="9"/>
      <c r="UQB56" s="9"/>
      <c r="UQC56" s="9"/>
      <c r="UQD56" s="9"/>
      <c r="UQE56" s="9"/>
      <c r="UQF56" s="9"/>
      <c r="UQG56" s="9"/>
      <c r="UQH56" s="9"/>
      <c r="UQI56" s="9"/>
      <c r="UQJ56" s="9"/>
      <c r="UQK56" s="9"/>
      <c r="UQL56" s="9"/>
      <c r="UQM56" s="9"/>
      <c r="UQN56" s="9"/>
      <c r="UQO56" s="9"/>
      <c r="UQP56" s="9"/>
      <c r="UQQ56" s="9"/>
      <c r="UQR56" s="9"/>
      <c r="UQS56" s="9"/>
      <c r="UQT56" s="9"/>
      <c r="UQU56" s="9"/>
      <c r="UQV56" s="9"/>
      <c r="UQW56" s="9"/>
      <c r="UQX56" s="9"/>
      <c r="UQY56" s="9"/>
      <c r="UQZ56" s="9"/>
      <c r="URA56" s="9"/>
      <c r="URB56" s="9"/>
      <c r="URC56" s="9"/>
      <c r="URD56" s="9"/>
      <c r="URE56" s="9"/>
      <c r="URF56" s="9"/>
      <c r="URG56" s="9"/>
      <c r="URH56" s="9"/>
      <c r="URI56" s="9"/>
      <c r="URJ56" s="9"/>
      <c r="URK56" s="9"/>
      <c r="URL56" s="9"/>
      <c r="URM56" s="9"/>
      <c r="URN56" s="9"/>
      <c r="URO56" s="9"/>
      <c r="URP56" s="9"/>
      <c r="URQ56" s="9"/>
      <c r="URR56" s="9"/>
      <c r="URS56" s="9"/>
      <c r="URT56" s="9"/>
      <c r="URU56" s="9"/>
      <c r="URV56" s="9"/>
      <c r="URW56" s="9"/>
      <c r="URX56" s="9"/>
      <c r="URY56" s="9"/>
      <c r="URZ56" s="9"/>
      <c r="USA56" s="9"/>
      <c r="USB56" s="9"/>
      <c r="USC56" s="9"/>
      <c r="USD56" s="9"/>
      <c r="USE56" s="9"/>
      <c r="USF56" s="9"/>
      <c r="USG56" s="9"/>
      <c r="USH56" s="9"/>
      <c r="USI56" s="9"/>
      <c r="USJ56" s="9"/>
      <c r="USK56" s="9"/>
      <c r="USL56" s="9"/>
      <c r="USM56" s="9"/>
      <c r="USN56" s="9"/>
      <c r="USO56" s="9"/>
      <c r="USP56" s="9"/>
      <c r="USQ56" s="9"/>
      <c r="USR56" s="9"/>
      <c r="USS56" s="9"/>
      <c r="UST56" s="9"/>
      <c r="USU56" s="9"/>
      <c r="USV56" s="9"/>
      <c r="USW56" s="9"/>
      <c r="USX56" s="9"/>
      <c r="USY56" s="9"/>
      <c r="USZ56" s="9"/>
      <c r="UTA56" s="9"/>
      <c r="UTB56" s="9"/>
      <c r="UTC56" s="9"/>
      <c r="UTD56" s="9"/>
      <c r="UTE56" s="9"/>
      <c r="UTF56" s="9"/>
      <c r="UTG56" s="9"/>
      <c r="UTH56" s="9"/>
      <c r="UTI56" s="9"/>
      <c r="UTJ56" s="9"/>
      <c r="UTK56" s="9"/>
      <c r="UTL56" s="9"/>
      <c r="UTM56" s="9"/>
      <c r="UTN56" s="9"/>
      <c r="UTO56" s="9"/>
      <c r="UTP56" s="9"/>
      <c r="UTQ56" s="9"/>
      <c r="UTR56" s="9"/>
      <c r="UTS56" s="9"/>
      <c r="UTT56" s="9"/>
      <c r="UTU56" s="9"/>
      <c r="UTV56" s="9"/>
      <c r="UTW56" s="9"/>
      <c r="UTX56" s="9"/>
      <c r="UTY56" s="9"/>
      <c r="UTZ56" s="9"/>
      <c r="UUA56" s="9"/>
      <c r="UUB56" s="9"/>
      <c r="UUC56" s="9"/>
      <c r="UUD56" s="9"/>
      <c r="UUE56" s="9"/>
      <c r="UUF56" s="9"/>
      <c r="UUG56" s="9"/>
      <c r="UUH56" s="9"/>
      <c r="UUI56" s="9"/>
      <c r="UUJ56" s="9"/>
      <c r="UUK56" s="9"/>
      <c r="UUL56" s="9"/>
      <c r="UUM56" s="9"/>
      <c r="UUN56" s="9"/>
      <c r="UUO56" s="9"/>
      <c r="UUP56" s="9"/>
      <c r="UUQ56" s="9"/>
      <c r="UUR56" s="9"/>
      <c r="UUS56" s="9"/>
      <c r="UUT56" s="9"/>
      <c r="UUU56" s="9"/>
      <c r="UUV56" s="9"/>
      <c r="UUW56" s="9"/>
      <c r="UUX56" s="9"/>
      <c r="UUY56" s="9"/>
      <c r="UUZ56" s="9"/>
      <c r="UVA56" s="9"/>
      <c r="UVB56" s="9"/>
      <c r="UVC56" s="9"/>
      <c r="UVD56" s="9"/>
      <c r="UVE56" s="9"/>
      <c r="UVF56" s="9"/>
      <c r="UVG56" s="9"/>
      <c r="UVH56" s="9"/>
      <c r="UVI56" s="9"/>
      <c r="UVJ56" s="9"/>
      <c r="UVK56" s="9"/>
      <c r="UVL56" s="9"/>
      <c r="UVM56" s="9"/>
      <c r="UVN56" s="9"/>
      <c r="UVO56" s="9"/>
      <c r="UVP56" s="9"/>
      <c r="UVQ56" s="9"/>
      <c r="UVR56" s="9"/>
      <c r="UVS56" s="9"/>
      <c r="UVT56" s="9"/>
      <c r="UVU56" s="9"/>
      <c r="UVV56" s="9"/>
      <c r="UVW56" s="9"/>
      <c r="UVX56" s="9"/>
      <c r="UVY56" s="9"/>
      <c r="UVZ56" s="9"/>
      <c r="UWA56" s="9"/>
      <c r="UWB56" s="9"/>
      <c r="UWC56" s="9"/>
      <c r="UWD56" s="9"/>
      <c r="UWE56" s="9"/>
      <c r="UWF56" s="9"/>
      <c r="UWG56" s="9"/>
      <c r="UWH56" s="9"/>
      <c r="UWI56" s="9"/>
      <c r="UWJ56" s="9"/>
      <c r="UWK56" s="9"/>
      <c r="UWL56" s="9"/>
      <c r="UWM56" s="9"/>
      <c r="UWN56" s="9"/>
      <c r="UWO56" s="9"/>
      <c r="UWP56" s="9"/>
      <c r="UWQ56" s="9"/>
      <c r="UWR56" s="9"/>
      <c r="UWS56" s="9"/>
      <c r="UWT56" s="9"/>
      <c r="UWU56" s="9"/>
      <c r="UWV56" s="9"/>
      <c r="UWW56" s="9"/>
      <c r="UWX56" s="9"/>
      <c r="UWY56" s="9"/>
      <c r="UWZ56" s="9"/>
      <c r="UXA56" s="9"/>
      <c r="UXB56" s="9"/>
      <c r="UXC56" s="9"/>
      <c r="UXD56" s="9"/>
      <c r="UXE56" s="9"/>
      <c r="UXF56" s="9"/>
      <c r="UXG56" s="9"/>
      <c r="UXH56" s="9"/>
      <c r="UXI56" s="9"/>
      <c r="UXJ56" s="9"/>
      <c r="UXK56" s="9"/>
      <c r="UXL56" s="9"/>
      <c r="UXM56" s="9"/>
      <c r="UXN56" s="9"/>
      <c r="UXO56" s="9"/>
      <c r="UXP56" s="9"/>
      <c r="UXQ56" s="9"/>
      <c r="UXR56" s="9"/>
      <c r="UXS56" s="9"/>
      <c r="UXT56" s="9"/>
      <c r="UXU56" s="9"/>
      <c r="UXV56" s="9"/>
      <c r="UXW56" s="9"/>
      <c r="UXX56" s="9"/>
      <c r="UXY56" s="9"/>
      <c r="UXZ56" s="9"/>
      <c r="UYA56" s="9"/>
      <c r="UYB56" s="9"/>
      <c r="UYC56" s="9"/>
      <c r="UYD56" s="9"/>
      <c r="UYE56" s="9"/>
      <c r="UYF56" s="9"/>
      <c r="UYG56" s="9"/>
      <c r="UYH56" s="9"/>
      <c r="UYI56" s="9"/>
      <c r="UYJ56" s="9"/>
      <c r="UYK56" s="9"/>
      <c r="UYL56" s="9"/>
      <c r="UYM56" s="9"/>
      <c r="UYN56" s="9"/>
      <c r="UYO56" s="9"/>
      <c r="UYP56" s="9"/>
      <c r="UYQ56" s="9"/>
      <c r="UYR56" s="9"/>
      <c r="UYS56" s="9"/>
      <c r="UYT56" s="9"/>
      <c r="UYU56" s="9"/>
      <c r="UYV56" s="9"/>
      <c r="UYW56" s="9"/>
      <c r="UYX56" s="9"/>
      <c r="UYY56" s="9"/>
      <c r="UYZ56" s="9"/>
      <c r="UZA56" s="9"/>
      <c r="UZB56" s="9"/>
      <c r="UZC56" s="9"/>
      <c r="UZD56" s="9"/>
      <c r="UZE56" s="9"/>
      <c r="UZF56" s="9"/>
      <c r="UZG56" s="9"/>
      <c r="UZH56" s="9"/>
      <c r="UZI56" s="9"/>
      <c r="UZJ56" s="9"/>
      <c r="UZK56" s="9"/>
      <c r="UZL56" s="9"/>
      <c r="UZM56" s="9"/>
      <c r="UZN56" s="9"/>
      <c r="UZO56" s="9"/>
      <c r="UZP56" s="9"/>
      <c r="UZQ56" s="9"/>
      <c r="UZR56" s="9"/>
      <c r="UZS56" s="9"/>
      <c r="UZT56" s="9"/>
      <c r="UZU56" s="9"/>
      <c r="UZV56" s="9"/>
      <c r="UZW56" s="9"/>
      <c r="UZX56" s="9"/>
      <c r="UZY56" s="9"/>
      <c r="UZZ56" s="9"/>
      <c r="VAA56" s="9"/>
      <c r="VAB56" s="9"/>
      <c r="VAC56" s="9"/>
      <c r="VAD56" s="9"/>
      <c r="VAE56" s="9"/>
      <c r="VAF56" s="9"/>
      <c r="VAG56" s="9"/>
      <c r="VAH56" s="9"/>
      <c r="VAI56" s="9"/>
      <c r="VAJ56" s="9"/>
      <c r="VAK56" s="9"/>
      <c r="VAL56" s="9"/>
      <c r="VAM56" s="9"/>
      <c r="VAN56" s="9"/>
      <c r="VAO56" s="9"/>
      <c r="VAP56" s="9"/>
      <c r="VAQ56" s="9"/>
      <c r="VAR56" s="9"/>
      <c r="VAS56" s="9"/>
      <c r="VAT56" s="9"/>
      <c r="VAU56" s="9"/>
      <c r="VAV56" s="9"/>
      <c r="VAW56" s="9"/>
      <c r="VAX56" s="9"/>
      <c r="VAY56" s="9"/>
      <c r="VAZ56" s="9"/>
      <c r="VBA56" s="9"/>
      <c r="VBB56" s="9"/>
      <c r="VBC56" s="9"/>
      <c r="VBD56" s="9"/>
      <c r="VBE56" s="9"/>
      <c r="VBF56" s="9"/>
      <c r="VBG56" s="9"/>
      <c r="VBH56" s="9"/>
      <c r="VBI56" s="9"/>
      <c r="VBJ56" s="9"/>
      <c r="VBK56" s="9"/>
      <c r="VBL56" s="9"/>
      <c r="VBM56" s="9"/>
      <c r="VBN56" s="9"/>
      <c r="VBO56" s="9"/>
      <c r="VBP56" s="9"/>
      <c r="VBQ56" s="9"/>
      <c r="VBR56" s="9"/>
      <c r="VBS56" s="9"/>
      <c r="VBT56" s="9"/>
      <c r="VBU56" s="9"/>
      <c r="VBV56" s="9"/>
      <c r="VBW56" s="9"/>
      <c r="VBX56" s="9"/>
      <c r="VBY56" s="9"/>
      <c r="VBZ56" s="9"/>
      <c r="VCA56" s="9"/>
      <c r="VCB56" s="9"/>
      <c r="VCC56" s="9"/>
      <c r="VCD56" s="9"/>
      <c r="VCE56" s="9"/>
      <c r="VCF56" s="9"/>
      <c r="VCG56" s="9"/>
      <c r="VCH56" s="9"/>
      <c r="VCI56" s="9"/>
      <c r="VCJ56" s="9"/>
      <c r="VCK56" s="9"/>
      <c r="VCL56" s="9"/>
      <c r="VCM56" s="9"/>
      <c r="VCN56" s="9"/>
      <c r="VCO56" s="9"/>
      <c r="VCP56" s="9"/>
      <c r="VCQ56" s="9"/>
      <c r="VCR56" s="9"/>
      <c r="VCS56" s="9"/>
      <c r="VCT56" s="9"/>
      <c r="VCU56" s="9"/>
      <c r="VCV56" s="9"/>
      <c r="VCW56" s="9"/>
      <c r="VCX56" s="9"/>
      <c r="VCY56" s="9"/>
      <c r="VCZ56" s="9"/>
      <c r="VDA56" s="9"/>
      <c r="VDB56" s="9"/>
      <c r="VDC56" s="9"/>
      <c r="VDD56" s="9"/>
      <c r="VDE56" s="9"/>
      <c r="VDF56" s="9"/>
      <c r="VDG56" s="9"/>
      <c r="VDH56" s="9"/>
      <c r="VDI56" s="9"/>
      <c r="VDJ56" s="9"/>
      <c r="VDK56" s="9"/>
      <c r="VDL56" s="9"/>
      <c r="VDM56" s="9"/>
      <c r="VDN56" s="9"/>
      <c r="VDO56" s="9"/>
      <c r="VDP56" s="9"/>
      <c r="VDQ56" s="9"/>
      <c r="VDR56" s="9"/>
      <c r="VDS56" s="9"/>
      <c r="VDT56" s="9"/>
      <c r="VDU56" s="9"/>
      <c r="VDV56" s="9"/>
      <c r="VDW56" s="9"/>
      <c r="VDX56" s="9"/>
      <c r="VDY56" s="9"/>
      <c r="VDZ56" s="9"/>
      <c r="VEA56" s="9"/>
      <c r="VEB56" s="9"/>
      <c r="VEC56" s="9"/>
      <c r="VED56" s="9"/>
      <c r="VEE56" s="9"/>
      <c r="VEF56" s="9"/>
      <c r="VEG56" s="9"/>
      <c r="VEH56" s="9"/>
      <c r="VEI56" s="9"/>
      <c r="VEJ56" s="9"/>
      <c r="VEK56" s="9"/>
      <c r="VEL56" s="9"/>
      <c r="VEM56" s="9"/>
      <c r="VEN56" s="9"/>
      <c r="VEO56" s="9"/>
      <c r="VEP56" s="9"/>
      <c r="VEQ56" s="9"/>
      <c r="VER56" s="9"/>
      <c r="VES56" s="9"/>
      <c r="VET56" s="9"/>
      <c r="VEU56" s="9"/>
      <c r="VEV56" s="9"/>
      <c r="VEW56" s="9"/>
      <c r="VEX56" s="9"/>
      <c r="VEY56" s="9"/>
      <c r="VEZ56" s="9"/>
      <c r="VFA56" s="9"/>
      <c r="VFB56" s="9"/>
      <c r="VFC56" s="9"/>
      <c r="VFD56" s="9"/>
      <c r="VFE56" s="9"/>
      <c r="VFF56" s="9"/>
      <c r="VFG56" s="9"/>
      <c r="VFH56" s="9"/>
      <c r="VFI56" s="9"/>
      <c r="VFJ56" s="9"/>
      <c r="VFK56" s="9"/>
      <c r="VFL56" s="9"/>
      <c r="VFM56" s="9"/>
      <c r="VFN56" s="9"/>
      <c r="VFO56" s="9"/>
      <c r="VFP56" s="9"/>
      <c r="VFQ56" s="9"/>
      <c r="VFR56" s="9"/>
      <c r="VFS56" s="9"/>
      <c r="VFT56" s="9"/>
      <c r="VFU56" s="9"/>
      <c r="VFV56" s="9"/>
      <c r="VFW56" s="9"/>
      <c r="VFX56" s="9"/>
      <c r="VFY56" s="9"/>
      <c r="VFZ56" s="9"/>
      <c r="VGA56" s="9"/>
      <c r="VGB56" s="9"/>
      <c r="VGC56" s="9"/>
      <c r="VGD56" s="9"/>
      <c r="VGE56" s="9"/>
      <c r="VGF56" s="9"/>
      <c r="VGG56" s="9"/>
      <c r="VGH56" s="9"/>
      <c r="VGI56" s="9"/>
      <c r="VGJ56" s="9"/>
      <c r="VGK56" s="9"/>
      <c r="VGL56" s="9"/>
      <c r="VGM56" s="9"/>
      <c r="VGN56" s="9"/>
      <c r="VGO56" s="9"/>
      <c r="VGP56" s="9"/>
      <c r="VGQ56" s="9"/>
      <c r="VGR56" s="9"/>
      <c r="VGS56" s="9"/>
      <c r="VGT56" s="9"/>
      <c r="VGU56" s="9"/>
      <c r="VGV56" s="9"/>
      <c r="VGW56" s="9"/>
      <c r="VGX56" s="9"/>
      <c r="VGY56" s="9"/>
      <c r="VGZ56" s="9"/>
      <c r="VHA56" s="9"/>
      <c r="VHB56" s="9"/>
      <c r="VHC56" s="9"/>
      <c r="VHD56" s="9"/>
      <c r="VHE56" s="9"/>
      <c r="VHF56" s="9"/>
      <c r="VHG56" s="9"/>
      <c r="VHH56" s="9"/>
      <c r="VHI56" s="9"/>
      <c r="VHJ56" s="9"/>
      <c r="VHK56" s="9"/>
      <c r="VHL56" s="9"/>
      <c r="VHM56" s="9"/>
      <c r="VHN56" s="9"/>
      <c r="VHO56" s="9"/>
      <c r="VHP56" s="9"/>
      <c r="VHQ56" s="9"/>
      <c r="VHR56" s="9"/>
      <c r="VHS56" s="9"/>
      <c r="VHT56" s="9"/>
      <c r="VHU56" s="9"/>
      <c r="VHV56" s="9"/>
      <c r="VHW56" s="9"/>
      <c r="VHX56" s="9"/>
      <c r="VHY56" s="9"/>
      <c r="VHZ56" s="9"/>
      <c r="VIA56" s="9"/>
      <c r="VIB56" s="9"/>
      <c r="VIC56" s="9"/>
      <c r="VID56" s="9"/>
      <c r="VIE56" s="9"/>
      <c r="VIF56" s="9"/>
      <c r="VIG56" s="9"/>
      <c r="VIH56" s="9"/>
      <c r="VII56" s="9"/>
      <c r="VIJ56" s="9"/>
      <c r="VIK56" s="9"/>
      <c r="VIL56" s="9"/>
      <c r="VIM56" s="9"/>
      <c r="VIN56" s="9"/>
      <c r="VIO56" s="9"/>
      <c r="VIP56" s="9"/>
      <c r="VIQ56" s="9"/>
      <c r="VIR56" s="9"/>
      <c r="VIS56" s="9"/>
      <c r="VIT56" s="9"/>
      <c r="VIU56" s="9"/>
      <c r="VIV56" s="9"/>
      <c r="VIW56" s="9"/>
      <c r="VIX56" s="9"/>
      <c r="VIY56" s="9"/>
      <c r="VIZ56" s="9"/>
      <c r="VJA56" s="9"/>
      <c r="VJB56" s="9"/>
      <c r="VJC56" s="9"/>
      <c r="VJD56" s="9"/>
      <c r="VJE56" s="9"/>
      <c r="VJF56" s="9"/>
      <c r="VJG56" s="9"/>
      <c r="VJH56" s="9"/>
      <c r="VJI56" s="9"/>
      <c r="VJJ56" s="9"/>
      <c r="VJK56" s="9"/>
      <c r="VJL56" s="9"/>
      <c r="VJM56" s="9"/>
      <c r="VJN56" s="9"/>
      <c r="VJO56" s="9"/>
      <c r="VJP56" s="9"/>
      <c r="VJQ56" s="9"/>
      <c r="VJR56" s="9"/>
      <c r="VJS56" s="9"/>
      <c r="VJT56" s="9"/>
      <c r="VJU56" s="9"/>
      <c r="VJV56" s="9"/>
      <c r="VJW56" s="9"/>
      <c r="VJX56" s="9"/>
      <c r="VJY56" s="9"/>
      <c r="VJZ56" s="9"/>
      <c r="VKA56" s="9"/>
      <c r="VKB56" s="9"/>
      <c r="VKC56" s="9"/>
      <c r="VKD56" s="9"/>
      <c r="VKE56" s="9"/>
      <c r="VKF56" s="9"/>
      <c r="VKG56" s="9"/>
      <c r="VKH56" s="9"/>
      <c r="VKI56" s="9"/>
      <c r="VKJ56" s="9"/>
      <c r="VKK56" s="9"/>
      <c r="VKL56" s="9"/>
      <c r="VKM56" s="9"/>
      <c r="VKN56" s="9"/>
      <c r="VKO56" s="9"/>
      <c r="VKP56" s="9"/>
      <c r="VKQ56" s="9"/>
      <c r="VKR56" s="9"/>
      <c r="VKS56" s="9"/>
      <c r="VKT56" s="9"/>
      <c r="VKU56" s="9"/>
      <c r="VKV56" s="9"/>
      <c r="VKW56" s="9"/>
      <c r="VKX56" s="9"/>
      <c r="VKY56" s="9"/>
      <c r="VKZ56" s="9"/>
      <c r="VLA56" s="9"/>
      <c r="VLB56" s="9"/>
      <c r="VLC56" s="9"/>
      <c r="VLD56" s="9"/>
      <c r="VLE56" s="9"/>
      <c r="VLF56" s="9"/>
      <c r="VLG56" s="9"/>
      <c r="VLH56" s="9"/>
      <c r="VLI56" s="9"/>
      <c r="VLJ56" s="9"/>
      <c r="VLK56" s="9"/>
      <c r="VLL56" s="9"/>
      <c r="VLM56" s="9"/>
      <c r="VLN56" s="9"/>
      <c r="VLO56" s="9"/>
      <c r="VLP56" s="9"/>
      <c r="VLQ56" s="9"/>
      <c r="VLR56" s="9"/>
      <c r="VLS56" s="9"/>
      <c r="VLT56" s="9"/>
      <c r="VLU56" s="9"/>
      <c r="VLV56" s="9"/>
      <c r="VLW56" s="9"/>
      <c r="VLX56" s="9"/>
      <c r="VLY56" s="9"/>
      <c r="VLZ56" s="9"/>
      <c r="VMA56" s="9"/>
      <c r="VMB56" s="9"/>
      <c r="VMC56" s="9"/>
      <c r="VMD56" s="9"/>
      <c r="VME56" s="9"/>
      <c r="VMF56" s="9"/>
      <c r="VMG56" s="9"/>
      <c r="VMH56" s="9"/>
      <c r="VMI56" s="9"/>
      <c r="VMJ56" s="9"/>
      <c r="VMK56" s="9"/>
      <c r="VML56" s="9"/>
      <c r="VMM56" s="9"/>
      <c r="VMN56" s="9"/>
      <c r="VMO56" s="9"/>
      <c r="VMP56" s="9"/>
      <c r="VMQ56" s="9"/>
      <c r="VMR56" s="9"/>
      <c r="VMS56" s="9"/>
      <c r="VMT56" s="9"/>
      <c r="VMU56" s="9"/>
      <c r="VMV56" s="9"/>
      <c r="VMW56" s="9"/>
      <c r="VMX56" s="9"/>
      <c r="VMY56" s="9"/>
      <c r="VMZ56" s="9"/>
      <c r="VNA56" s="9"/>
      <c r="VNB56" s="9"/>
      <c r="VNC56" s="9"/>
      <c r="VND56" s="9"/>
      <c r="VNE56" s="9"/>
      <c r="VNF56" s="9"/>
      <c r="VNG56" s="9"/>
      <c r="VNH56" s="9"/>
      <c r="VNI56" s="9"/>
      <c r="VNJ56" s="9"/>
      <c r="VNK56" s="9"/>
      <c r="VNL56" s="9"/>
      <c r="VNM56" s="9"/>
      <c r="VNN56" s="9"/>
      <c r="VNO56" s="9"/>
      <c r="VNP56" s="9"/>
      <c r="VNQ56" s="9"/>
      <c r="VNR56" s="9"/>
      <c r="VNS56" s="9"/>
      <c r="VNT56" s="9"/>
      <c r="VNU56" s="9"/>
      <c r="VNV56" s="9"/>
      <c r="VNW56" s="9"/>
      <c r="VNX56" s="9"/>
      <c r="VNY56" s="9"/>
      <c r="VNZ56" s="9"/>
      <c r="VOA56" s="9"/>
      <c r="VOB56" s="9"/>
      <c r="VOC56" s="9"/>
      <c r="VOD56" s="9"/>
      <c r="VOE56" s="9"/>
      <c r="VOF56" s="9"/>
      <c r="VOG56" s="9"/>
      <c r="VOH56" s="9"/>
      <c r="VOI56" s="9"/>
      <c r="VOJ56" s="9"/>
      <c r="VOK56" s="9"/>
      <c r="VOL56" s="9"/>
      <c r="VOM56" s="9"/>
      <c r="VON56" s="9"/>
      <c r="VOO56" s="9"/>
      <c r="VOP56" s="9"/>
      <c r="VOQ56" s="9"/>
      <c r="VOR56" s="9"/>
      <c r="VOS56" s="9"/>
      <c r="VOT56" s="9"/>
      <c r="VOU56" s="9"/>
      <c r="VOV56" s="9"/>
      <c r="VOW56" s="9"/>
      <c r="VOX56" s="9"/>
      <c r="VOY56" s="9"/>
      <c r="VOZ56" s="9"/>
      <c r="VPA56" s="9"/>
      <c r="VPB56" s="9"/>
      <c r="VPC56" s="9"/>
      <c r="VPD56" s="9"/>
      <c r="VPE56" s="9"/>
      <c r="VPF56" s="9"/>
      <c r="VPG56" s="9"/>
      <c r="VPH56" s="9"/>
      <c r="VPI56" s="9"/>
      <c r="VPJ56" s="9"/>
      <c r="VPK56" s="9"/>
      <c r="VPL56" s="9"/>
      <c r="VPM56" s="9"/>
      <c r="VPN56" s="9"/>
      <c r="VPO56" s="9"/>
      <c r="VPP56" s="9"/>
      <c r="VPQ56" s="9"/>
      <c r="VPR56" s="9"/>
      <c r="VPS56" s="9"/>
      <c r="VPT56" s="9"/>
      <c r="VPU56" s="9"/>
      <c r="VPV56" s="9"/>
      <c r="VPW56" s="9"/>
      <c r="VPX56" s="9"/>
      <c r="VPY56" s="9"/>
      <c r="VPZ56" s="9"/>
      <c r="VQA56" s="9"/>
      <c r="VQB56" s="9"/>
      <c r="VQC56" s="9"/>
      <c r="VQD56" s="9"/>
      <c r="VQE56" s="9"/>
      <c r="VQF56" s="9"/>
      <c r="VQG56" s="9"/>
      <c r="VQH56" s="9"/>
      <c r="VQI56" s="9"/>
      <c r="VQJ56" s="9"/>
      <c r="VQK56" s="9"/>
      <c r="VQL56" s="9"/>
      <c r="VQM56" s="9"/>
      <c r="VQN56" s="9"/>
      <c r="VQO56" s="9"/>
      <c r="VQP56" s="9"/>
      <c r="VQQ56" s="9"/>
      <c r="VQR56" s="9"/>
      <c r="VQS56" s="9"/>
      <c r="VQT56" s="9"/>
      <c r="VQU56" s="9"/>
      <c r="VQV56" s="9"/>
      <c r="VQW56" s="9"/>
      <c r="VQX56" s="9"/>
      <c r="VQY56" s="9"/>
      <c r="VQZ56" s="9"/>
      <c r="VRA56" s="9"/>
      <c r="VRB56" s="9"/>
      <c r="VRC56" s="9"/>
      <c r="VRD56" s="9"/>
      <c r="VRE56" s="9"/>
      <c r="VRF56" s="9"/>
      <c r="VRG56" s="9"/>
      <c r="VRH56" s="9"/>
      <c r="VRI56" s="9"/>
      <c r="VRJ56" s="9"/>
      <c r="VRK56" s="9"/>
      <c r="VRL56" s="9"/>
      <c r="VRM56" s="9"/>
      <c r="VRN56" s="9"/>
      <c r="VRO56" s="9"/>
      <c r="VRP56" s="9"/>
      <c r="VRQ56" s="9"/>
      <c r="VRR56" s="9"/>
      <c r="VRS56" s="9"/>
      <c r="VRT56" s="9"/>
      <c r="VRU56" s="9"/>
      <c r="VRV56" s="9"/>
      <c r="VRW56" s="9"/>
      <c r="VRX56" s="9"/>
      <c r="VRY56" s="9"/>
      <c r="VRZ56" s="9"/>
      <c r="VSA56" s="9"/>
      <c r="VSB56" s="9"/>
      <c r="VSC56" s="9"/>
      <c r="VSD56" s="9"/>
      <c r="VSE56" s="9"/>
      <c r="VSF56" s="9"/>
      <c r="VSG56" s="9"/>
      <c r="VSH56" s="9"/>
      <c r="VSI56" s="9"/>
      <c r="VSJ56" s="9"/>
      <c r="VSK56" s="9"/>
      <c r="VSL56" s="9"/>
      <c r="VSM56" s="9"/>
      <c r="VSN56" s="9"/>
      <c r="VSO56" s="9"/>
      <c r="VSP56" s="9"/>
      <c r="VSQ56" s="9"/>
      <c r="VSR56" s="9"/>
      <c r="VSS56" s="9"/>
      <c r="VST56" s="9"/>
      <c r="VSU56" s="9"/>
      <c r="VSV56" s="9"/>
      <c r="VSW56" s="9"/>
      <c r="VSX56" s="9"/>
      <c r="VSY56" s="9"/>
      <c r="VSZ56" s="9"/>
      <c r="VTA56" s="9"/>
      <c r="VTB56" s="9"/>
      <c r="VTC56" s="9"/>
      <c r="VTD56" s="9"/>
      <c r="VTE56" s="9"/>
      <c r="VTF56" s="9"/>
      <c r="VTG56" s="9"/>
      <c r="VTH56" s="9"/>
      <c r="VTI56" s="9"/>
      <c r="VTJ56" s="9"/>
      <c r="VTK56" s="9"/>
      <c r="VTL56" s="9"/>
      <c r="VTM56" s="9"/>
      <c r="VTN56" s="9"/>
      <c r="VTO56" s="9"/>
      <c r="VTP56" s="9"/>
      <c r="VTQ56" s="9"/>
      <c r="VTR56" s="9"/>
      <c r="VTS56" s="9"/>
      <c r="VTT56" s="9"/>
      <c r="VTU56" s="9"/>
      <c r="VTV56" s="9"/>
      <c r="VTW56" s="9"/>
      <c r="VTX56" s="9"/>
      <c r="VTY56" s="9"/>
      <c r="VTZ56" s="9"/>
      <c r="VUA56" s="9"/>
      <c r="VUB56" s="9"/>
      <c r="VUC56" s="9"/>
      <c r="VUD56" s="9"/>
      <c r="VUE56" s="9"/>
      <c r="VUF56" s="9"/>
      <c r="VUG56" s="9"/>
      <c r="VUH56" s="9"/>
      <c r="VUI56" s="9"/>
      <c r="VUJ56" s="9"/>
      <c r="VUK56" s="9"/>
      <c r="VUL56" s="9"/>
      <c r="VUM56" s="9"/>
      <c r="VUN56" s="9"/>
      <c r="VUO56" s="9"/>
      <c r="VUP56" s="9"/>
      <c r="VUQ56" s="9"/>
      <c r="VUR56" s="9"/>
      <c r="VUS56" s="9"/>
      <c r="VUT56" s="9"/>
      <c r="VUU56" s="9"/>
      <c r="VUV56" s="9"/>
      <c r="VUW56" s="9"/>
      <c r="VUX56" s="9"/>
      <c r="VUY56" s="9"/>
      <c r="VUZ56" s="9"/>
      <c r="VVA56" s="9"/>
      <c r="VVB56" s="9"/>
      <c r="VVC56" s="9"/>
      <c r="VVD56" s="9"/>
      <c r="VVE56" s="9"/>
      <c r="VVF56" s="9"/>
      <c r="VVG56" s="9"/>
      <c r="VVH56" s="9"/>
      <c r="VVI56" s="9"/>
      <c r="VVJ56" s="9"/>
      <c r="VVK56" s="9"/>
      <c r="VVL56" s="9"/>
      <c r="VVM56" s="9"/>
      <c r="VVN56" s="9"/>
      <c r="VVO56" s="9"/>
      <c r="VVP56" s="9"/>
      <c r="VVQ56" s="9"/>
      <c r="VVR56" s="9"/>
      <c r="VVS56" s="9"/>
      <c r="VVT56" s="9"/>
      <c r="VVU56" s="9"/>
      <c r="VVV56" s="9"/>
      <c r="VVW56" s="9"/>
      <c r="VVX56" s="9"/>
      <c r="VVY56" s="9"/>
      <c r="VVZ56" s="9"/>
      <c r="VWA56" s="9"/>
      <c r="VWB56" s="9"/>
      <c r="VWC56" s="9"/>
      <c r="VWD56" s="9"/>
      <c r="VWE56" s="9"/>
      <c r="VWF56" s="9"/>
      <c r="VWG56" s="9"/>
      <c r="VWH56" s="9"/>
      <c r="VWI56" s="9"/>
      <c r="VWJ56" s="9"/>
      <c r="VWK56" s="9"/>
      <c r="VWL56" s="9"/>
      <c r="VWM56" s="9"/>
      <c r="VWN56" s="9"/>
      <c r="VWO56" s="9"/>
      <c r="VWP56" s="9"/>
      <c r="VWQ56" s="9"/>
      <c r="VWR56" s="9"/>
      <c r="VWS56" s="9"/>
      <c r="VWT56" s="9"/>
      <c r="VWU56" s="9"/>
      <c r="VWV56" s="9"/>
      <c r="VWW56" s="9"/>
      <c r="VWX56" s="9"/>
      <c r="VWY56" s="9"/>
      <c r="VWZ56" s="9"/>
      <c r="VXA56" s="9"/>
      <c r="VXB56" s="9"/>
      <c r="VXC56" s="9"/>
      <c r="VXD56" s="9"/>
      <c r="VXE56" s="9"/>
      <c r="VXF56" s="9"/>
      <c r="VXG56" s="9"/>
      <c r="VXH56" s="9"/>
      <c r="VXI56" s="9"/>
      <c r="VXJ56" s="9"/>
      <c r="VXK56" s="9"/>
      <c r="VXL56" s="9"/>
      <c r="VXM56" s="9"/>
      <c r="VXN56" s="9"/>
      <c r="VXO56" s="9"/>
      <c r="VXP56" s="9"/>
      <c r="VXQ56" s="9"/>
      <c r="VXR56" s="9"/>
      <c r="VXS56" s="9"/>
      <c r="VXT56" s="9"/>
      <c r="VXU56" s="9"/>
      <c r="VXV56" s="9"/>
      <c r="VXW56" s="9"/>
      <c r="VXX56" s="9"/>
      <c r="VXY56" s="9"/>
      <c r="VXZ56" s="9"/>
      <c r="VYA56" s="9"/>
      <c r="VYB56" s="9"/>
      <c r="VYC56" s="9"/>
      <c r="VYD56" s="9"/>
      <c r="VYE56" s="9"/>
      <c r="VYF56" s="9"/>
      <c r="VYG56" s="9"/>
      <c r="VYH56" s="9"/>
      <c r="VYI56" s="9"/>
      <c r="VYJ56" s="9"/>
      <c r="VYK56" s="9"/>
      <c r="VYL56" s="9"/>
      <c r="VYM56" s="9"/>
      <c r="VYN56" s="9"/>
      <c r="VYO56" s="9"/>
      <c r="VYP56" s="9"/>
      <c r="VYQ56" s="9"/>
      <c r="VYR56" s="9"/>
      <c r="VYS56" s="9"/>
      <c r="VYT56" s="9"/>
      <c r="VYU56" s="9"/>
      <c r="VYV56" s="9"/>
      <c r="VYW56" s="9"/>
      <c r="VYX56" s="9"/>
      <c r="VYY56" s="9"/>
      <c r="VYZ56" s="9"/>
      <c r="VZA56" s="9"/>
      <c r="VZB56" s="9"/>
      <c r="VZC56" s="9"/>
      <c r="VZD56" s="9"/>
      <c r="VZE56" s="9"/>
      <c r="VZF56" s="9"/>
      <c r="VZG56" s="9"/>
      <c r="VZH56" s="9"/>
      <c r="VZI56" s="9"/>
      <c r="VZJ56" s="9"/>
      <c r="VZK56" s="9"/>
      <c r="VZL56" s="9"/>
      <c r="VZM56" s="9"/>
      <c r="VZN56" s="9"/>
      <c r="VZO56" s="9"/>
      <c r="VZP56" s="9"/>
      <c r="VZQ56" s="9"/>
      <c r="VZR56" s="9"/>
      <c r="VZS56" s="9"/>
      <c r="VZT56" s="9"/>
      <c r="VZU56" s="9"/>
      <c r="VZV56" s="9"/>
      <c r="VZW56" s="9"/>
      <c r="VZX56" s="9"/>
      <c r="VZY56" s="9"/>
      <c r="VZZ56" s="9"/>
      <c r="WAA56" s="9"/>
      <c r="WAB56" s="9"/>
      <c r="WAC56" s="9"/>
      <c r="WAD56" s="9"/>
      <c r="WAE56" s="9"/>
      <c r="WAF56" s="9"/>
      <c r="WAG56" s="9"/>
      <c r="WAH56" s="9"/>
      <c r="WAI56" s="9"/>
      <c r="WAJ56" s="9"/>
      <c r="WAK56" s="9"/>
      <c r="WAL56" s="9"/>
      <c r="WAM56" s="9"/>
      <c r="WAN56" s="9"/>
      <c r="WAO56" s="9"/>
      <c r="WAP56" s="9"/>
      <c r="WAQ56" s="9"/>
      <c r="WAR56" s="9"/>
      <c r="WAS56" s="9"/>
      <c r="WAT56" s="9"/>
      <c r="WAU56" s="9"/>
      <c r="WAV56" s="9"/>
      <c r="WAW56" s="9"/>
      <c r="WAX56" s="9"/>
      <c r="WAY56" s="9"/>
      <c r="WAZ56" s="9"/>
      <c r="WBA56" s="9"/>
      <c r="WBB56" s="9"/>
      <c r="WBC56" s="9"/>
      <c r="WBD56" s="9"/>
      <c r="WBE56" s="9"/>
      <c r="WBF56" s="9"/>
      <c r="WBG56" s="9"/>
      <c r="WBH56" s="9"/>
      <c r="WBI56" s="9"/>
      <c r="WBJ56" s="9"/>
      <c r="WBK56" s="9"/>
      <c r="WBL56" s="9"/>
      <c r="WBM56" s="9"/>
      <c r="WBN56" s="9"/>
      <c r="WBO56" s="9"/>
      <c r="WBP56" s="9"/>
      <c r="WBQ56" s="9"/>
      <c r="WBR56" s="9"/>
      <c r="WBS56" s="9"/>
      <c r="WBT56" s="9"/>
      <c r="WBU56" s="9"/>
      <c r="WBV56" s="9"/>
      <c r="WBW56" s="9"/>
      <c r="WBX56" s="9"/>
      <c r="WBY56" s="9"/>
      <c r="WBZ56" s="9"/>
      <c r="WCA56" s="9"/>
      <c r="WCB56" s="9"/>
      <c r="WCC56" s="9"/>
      <c r="WCD56" s="9"/>
      <c r="WCE56" s="9"/>
      <c r="WCF56" s="9"/>
      <c r="WCG56" s="9"/>
      <c r="WCH56" s="9"/>
      <c r="WCI56" s="9"/>
      <c r="WCJ56" s="9"/>
      <c r="WCK56" s="9"/>
      <c r="WCL56" s="9"/>
      <c r="WCM56" s="9"/>
      <c r="WCN56" s="9"/>
      <c r="WCO56" s="9"/>
      <c r="WCP56" s="9"/>
      <c r="WCQ56" s="9"/>
      <c r="WCR56" s="9"/>
      <c r="WCS56" s="9"/>
      <c r="WCT56" s="9"/>
      <c r="WCU56" s="9"/>
      <c r="WCV56" s="9"/>
      <c r="WCW56" s="9"/>
      <c r="WCX56" s="9"/>
      <c r="WCY56" s="9"/>
      <c r="WCZ56" s="9"/>
      <c r="WDA56" s="9"/>
      <c r="WDB56" s="9"/>
      <c r="WDC56" s="9"/>
      <c r="WDD56" s="9"/>
      <c r="WDE56" s="9"/>
      <c r="WDF56" s="9"/>
      <c r="WDG56" s="9"/>
      <c r="WDH56" s="9"/>
      <c r="WDI56" s="9"/>
      <c r="WDJ56" s="9"/>
      <c r="WDK56" s="9"/>
      <c r="WDL56" s="9"/>
      <c r="WDM56" s="9"/>
      <c r="WDN56" s="9"/>
      <c r="WDO56" s="9"/>
      <c r="WDP56" s="9"/>
      <c r="WDQ56" s="9"/>
      <c r="WDR56" s="9"/>
      <c r="WDS56" s="9"/>
      <c r="WDT56" s="9"/>
      <c r="WDU56" s="9"/>
      <c r="WDV56" s="9"/>
      <c r="WDW56" s="9"/>
      <c r="WDX56" s="9"/>
      <c r="WDY56" s="9"/>
      <c r="WDZ56" s="9"/>
      <c r="WEA56" s="9"/>
      <c r="WEB56" s="9"/>
      <c r="WEC56" s="9"/>
      <c r="WED56" s="9"/>
      <c r="WEE56" s="9"/>
      <c r="WEF56" s="9"/>
      <c r="WEG56" s="9"/>
      <c r="WEH56" s="9"/>
      <c r="WEI56" s="9"/>
      <c r="WEJ56" s="9"/>
      <c r="WEK56" s="9"/>
      <c r="WEL56" s="9"/>
      <c r="WEM56" s="9"/>
      <c r="WEN56" s="9"/>
      <c r="WEO56" s="9"/>
      <c r="WEP56" s="9"/>
      <c r="WEQ56" s="9"/>
      <c r="WER56" s="9"/>
      <c r="WES56" s="9"/>
      <c r="WET56" s="9"/>
      <c r="WEU56" s="9"/>
      <c r="WEV56" s="9"/>
      <c r="WEW56" s="9"/>
      <c r="WEX56" s="9"/>
      <c r="WEY56" s="9"/>
      <c r="WEZ56" s="9"/>
      <c r="WFA56" s="9"/>
      <c r="WFB56" s="9"/>
      <c r="WFC56" s="9"/>
      <c r="WFD56" s="9"/>
      <c r="WFE56" s="9"/>
      <c r="WFF56" s="9"/>
      <c r="WFG56" s="9"/>
      <c r="WFH56" s="9"/>
      <c r="WFI56" s="9"/>
      <c r="WFJ56" s="9"/>
      <c r="WFK56" s="9"/>
      <c r="WFL56" s="9"/>
      <c r="WFM56" s="9"/>
      <c r="WFN56" s="9"/>
      <c r="WFO56" s="9"/>
      <c r="WFP56" s="9"/>
      <c r="WFQ56" s="9"/>
      <c r="WFR56" s="9"/>
      <c r="WFS56" s="9"/>
      <c r="WFT56" s="9"/>
      <c r="WFU56" s="9"/>
      <c r="WFV56" s="9"/>
      <c r="WFW56" s="9"/>
      <c r="WFX56" s="9"/>
      <c r="WFY56" s="9"/>
      <c r="WFZ56" s="9"/>
      <c r="WGA56" s="9"/>
      <c r="WGB56" s="9"/>
      <c r="WGC56" s="9"/>
      <c r="WGD56" s="9"/>
      <c r="WGE56" s="9"/>
      <c r="WGF56" s="9"/>
      <c r="WGG56" s="9"/>
      <c r="WGH56" s="9"/>
      <c r="WGI56" s="9"/>
      <c r="WGJ56" s="9"/>
      <c r="WGK56" s="9"/>
      <c r="WGL56" s="9"/>
      <c r="WGM56" s="9"/>
      <c r="WGN56" s="9"/>
      <c r="WGO56" s="9"/>
      <c r="WGP56" s="9"/>
      <c r="WGQ56" s="9"/>
      <c r="WGR56" s="9"/>
      <c r="WGS56" s="9"/>
      <c r="WGT56" s="9"/>
      <c r="WGU56" s="9"/>
      <c r="WGV56" s="9"/>
      <c r="WGW56" s="9"/>
      <c r="WGX56" s="9"/>
      <c r="WGY56" s="9"/>
      <c r="WGZ56" s="9"/>
      <c r="WHA56" s="9"/>
      <c r="WHB56" s="9"/>
      <c r="WHC56" s="9"/>
      <c r="WHD56" s="9"/>
      <c r="WHE56" s="9"/>
      <c r="WHF56" s="9"/>
      <c r="WHG56" s="9"/>
      <c r="WHH56" s="9"/>
      <c r="WHI56" s="9"/>
      <c r="WHJ56" s="9"/>
      <c r="WHK56" s="9"/>
      <c r="WHL56" s="9"/>
      <c r="WHM56" s="9"/>
      <c r="WHN56" s="9"/>
      <c r="WHO56" s="9"/>
      <c r="WHP56" s="9"/>
      <c r="WHQ56" s="9"/>
      <c r="WHR56" s="9"/>
      <c r="WHS56" s="9"/>
      <c r="WHT56" s="9"/>
      <c r="WHU56" s="9"/>
      <c r="WHV56" s="9"/>
      <c r="WHW56" s="9"/>
      <c r="WHX56" s="9"/>
      <c r="WHY56" s="9"/>
      <c r="WHZ56" s="9"/>
      <c r="WIA56" s="9"/>
      <c r="WIB56" s="9"/>
      <c r="WIC56" s="9"/>
      <c r="WID56" s="9"/>
      <c r="WIE56" s="9"/>
      <c r="WIF56" s="9"/>
      <c r="WIG56" s="9"/>
      <c r="WIH56" s="9"/>
      <c r="WII56" s="9"/>
      <c r="WIJ56" s="9"/>
      <c r="WIK56" s="9"/>
      <c r="WIL56" s="9"/>
      <c r="WIM56" s="9"/>
      <c r="WIN56" s="9"/>
      <c r="WIO56" s="9"/>
      <c r="WIP56" s="9"/>
      <c r="WIQ56" s="9"/>
      <c r="WIR56" s="9"/>
      <c r="WIS56" s="9"/>
      <c r="WIT56" s="9"/>
      <c r="WIU56" s="9"/>
      <c r="WIV56" s="9"/>
      <c r="WIW56" s="9"/>
      <c r="WIX56" s="9"/>
      <c r="WIY56" s="9"/>
      <c r="WIZ56" s="9"/>
      <c r="WJA56" s="9"/>
      <c r="WJB56" s="9"/>
      <c r="WJC56" s="9"/>
      <c r="WJD56" s="9"/>
      <c r="WJE56" s="9"/>
      <c r="WJF56" s="9"/>
      <c r="WJG56" s="9"/>
      <c r="WJH56" s="9"/>
      <c r="WJI56" s="9"/>
      <c r="WJJ56" s="9"/>
      <c r="WJK56" s="9"/>
      <c r="WJL56" s="9"/>
      <c r="WJM56" s="9"/>
      <c r="WJN56" s="9"/>
      <c r="WJO56" s="9"/>
      <c r="WJP56" s="9"/>
      <c r="WJQ56" s="9"/>
      <c r="WJR56" s="9"/>
      <c r="WJS56" s="9"/>
      <c r="WJT56" s="9"/>
      <c r="WJU56" s="9"/>
      <c r="WJV56" s="9"/>
      <c r="WJW56" s="9"/>
      <c r="WJX56" s="9"/>
      <c r="WJY56" s="9"/>
      <c r="WJZ56" s="9"/>
      <c r="WKA56" s="9"/>
      <c r="WKB56" s="9"/>
      <c r="WKC56" s="9"/>
      <c r="WKD56" s="9"/>
      <c r="WKE56" s="9"/>
      <c r="WKF56" s="9"/>
      <c r="WKG56" s="9"/>
      <c r="WKH56" s="9"/>
      <c r="WKI56" s="9"/>
      <c r="WKJ56" s="9"/>
      <c r="WKK56" s="9"/>
      <c r="WKL56" s="9"/>
      <c r="WKM56" s="9"/>
      <c r="WKN56" s="9"/>
      <c r="WKO56" s="9"/>
      <c r="WKP56" s="9"/>
      <c r="WKQ56" s="9"/>
      <c r="WKR56" s="9"/>
      <c r="WKS56" s="9"/>
      <c r="WKT56" s="9"/>
      <c r="WKU56" s="9"/>
      <c r="WKV56" s="9"/>
      <c r="WKW56" s="9"/>
      <c r="WKX56" s="9"/>
      <c r="WKY56" s="9"/>
      <c r="WKZ56" s="9"/>
      <c r="WLA56" s="9"/>
      <c r="WLB56" s="9"/>
      <c r="WLC56" s="9"/>
      <c r="WLD56" s="9"/>
      <c r="WLE56" s="9"/>
      <c r="WLF56" s="9"/>
      <c r="WLG56" s="9"/>
      <c r="WLH56" s="9"/>
      <c r="WLI56" s="9"/>
      <c r="WLJ56" s="9"/>
      <c r="WLK56" s="9"/>
      <c r="WLL56" s="9"/>
      <c r="WLM56" s="9"/>
      <c r="WLN56" s="9"/>
      <c r="WLO56" s="9"/>
      <c r="WLP56" s="9"/>
      <c r="WLQ56" s="9"/>
      <c r="WLR56" s="9"/>
      <c r="WLS56" s="9"/>
      <c r="WLT56" s="9"/>
      <c r="WLU56" s="9"/>
      <c r="WLV56" s="9"/>
      <c r="WLW56" s="9"/>
      <c r="WLX56" s="9"/>
      <c r="WLY56" s="9"/>
      <c r="WLZ56" s="9"/>
      <c r="WMA56" s="9"/>
      <c r="WMB56" s="9"/>
      <c r="WMC56" s="9"/>
      <c r="WMD56" s="9"/>
      <c r="WME56" s="9"/>
      <c r="WMF56" s="9"/>
      <c r="WMG56" s="9"/>
      <c r="WMH56" s="9"/>
      <c r="WMI56" s="9"/>
      <c r="WMJ56" s="9"/>
      <c r="WMK56" s="9"/>
      <c r="WML56" s="9"/>
      <c r="WMM56" s="9"/>
      <c r="WMN56" s="9"/>
      <c r="WMO56" s="9"/>
      <c r="WMP56" s="9"/>
      <c r="WMQ56" s="9"/>
      <c r="WMR56" s="9"/>
      <c r="WMS56" s="9"/>
      <c r="WMT56" s="9"/>
      <c r="WMU56" s="9"/>
      <c r="WMV56" s="9"/>
      <c r="WMW56" s="9"/>
      <c r="WMX56" s="9"/>
      <c r="WMY56" s="9"/>
      <c r="WMZ56" s="9"/>
      <c r="WNA56" s="9"/>
      <c r="WNB56" s="9"/>
      <c r="WNC56" s="9"/>
      <c r="WND56" s="9"/>
      <c r="WNE56" s="9"/>
      <c r="WNF56" s="9"/>
      <c r="WNG56" s="9"/>
      <c r="WNH56" s="9"/>
      <c r="WNI56" s="9"/>
      <c r="WNJ56" s="9"/>
      <c r="WNK56" s="9"/>
      <c r="WNL56" s="9"/>
      <c r="WNM56" s="9"/>
      <c r="WNN56" s="9"/>
      <c r="WNO56" s="9"/>
      <c r="WNP56" s="9"/>
      <c r="WNQ56" s="9"/>
      <c r="WNR56" s="9"/>
      <c r="WNS56" s="9"/>
      <c r="WNT56" s="9"/>
      <c r="WNU56" s="9"/>
      <c r="WNV56" s="9"/>
      <c r="WNW56" s="9"/>
      <c r="WNX56" s="9"/>
      <c r="WNY56" s="9"/>
      <c r="WNZ56" s="9"/>
      <c r="WOA56" s="9"/>
      <c r="WOB56" s="9"/>
      <c r="WOC56" s="9"/>
      <c r="WOD56" s="9"/>
      <c r="WOE56" s="9"/>
      <c r="WOF56" s="9"/>
      <c r="WOG56" s="9"/>
      <c r="WOH56" s="9"/>
      <c r="WOI56" s="9"/>
      <c r="WOJ56" s="9"/>
      <c r="WOK56" s="9"/>
      <c r="WOL56" s="9"/>
      <c r="WOM56" s="9"/>
      <c r="WON56" s="9"/>
      <c r="WOO56" s="9"/>
      <c r="WOP56" s="9"/>
      <c r="WOQ56" s="9"/>
      <c r="WOR56" s="9"/>
      <c r="WOS56" s="9"/>
      <c r="WOT56" s="9"/>
      <c r="WOU56" s="9"/>
      <c r="WOV56" s="9"/>
      <c r="WOW56" s="9"/>
      <c r="WOX56" s="9"/>
      <c r="WOY56" s="9"/>
      <c r="WOZ56" s="9"/>
      <c r="WPA56" s="9"/>
      <c r="WPB56" s="9"/>
      <c r="WPC56" s="9"/>
      <c r="WPD56" s="9"/>
      <c r="WPE56" s="9"/>
      <c r="WPF56" s="9"/>
      <c r="WPG56" s="9"/>
      <c r="WPH56" s="9"/>
      <c r="WPI56" s="9"/>
      <c r="WPJ56" s="9"/>
      <c r="WPK56" s="9"/>
      <c r="WPL56" s="9"/>
      <c r="WPM56" s="9"/>
      <c r="WPN56" s="9"/>
      <c r="WPO56" s="9"/>
      <c r="WPP56" s="9"/>
      <c r="WPQ56" s="9"/>
      <c r="WPR56" s="9"/>
      <c r="WPS56" s="9"/>
      <c r="WPT56" s="9"/>
      <c r="WPU56" s="9"/>
      <c r="WPV56" s="9"/>
      <c r="WPW56" s="9"/>
      <c r="WPX56" s="9"/>
      <c r="WPY56" s="9"/>
      <c r="WPZ56" s="9"/>
      <c r="WQA56" s="9"/>
      <c r="WQB56" s="9"/>
      <c r="WQC56" s="9"/>
      <c r="WQD56" s="9"/>
      <c r="WQE56" s="9"/>
      <c r="WQF56" s="9"/>
      <c r="WQG56" s="9"/>
      <c r="WQH56" s="9"/>
      <c r="WQI56" s="9"/>
      <c r="WQJ56" s="9"/>
      <c r="WQK56" s="9"/>
      <c r="WQL56" s="9"/>
      <c r="WQM56" s="9"/>
      <c r="WQN56" s="9"/>
      <c r="WQO56" s="9"/>
      <c r="WQP56" s="9"/>
      <c r="WQQ56" s="9"/>
      <c r="WQR56" s="9"/>
      <c r="WQS56" s="9"/>
      <c r="WQT56" s="9"/>
      <c r="WQU56" s="9"/>
      <c r="WQV56" s="9"/>
      <c r="WQW56" s="9"/>
      <c r="WQX56" s="9"/>
      <c r="WQY56" s="9"/>
      <c r="WQZ56" s="9"/>
      <c r="WRA56" s="9"/>
      <c r="WRB56" s="9"/>
      <c r="WRC56" s="9"/>
      <c r="WRD56" s="9"/>
      <c r="WRE56" s="9"/>
      <c r="WRF56" s="9"/>
      <c r="WRG56" s="9"/>
      <c r="WRH56" s="9"/>
      <c r="WRI56" s="9"/>
      <c r="WRJ56" s="9"/>
      <c r="WRK56" s="9"/>
      <c r="WRL56" s="9"/>
      <c r="WRM56" s="9"/>
      <c r="WRN56" s="9"/>
      <c r="WRO56" s="9"/>
      <c r="WRP56" s="9"/>
      <c r="WRQ56" s="9"/>
      <c r="WRR56" s="9"/>
      <c r="WRS56" s="9"/>
      <c r="WRT56" s="9"/>
      <c r="WRU56" s="9"/>
      <c r="WRV56" s="9"/>
      <c r="WRW56" s="9"/>
      <c r="WRX56" s="9"/>
      <c r="WRY56" s="9"/>
      <c r="WRZ56" s="9"/>
      <c r="WSA56" s="9"/>
      <c r="WSB56" s="9"/>
      <c r="WSC56" s="9"/>
      <c r="WSD56" s="9"/>
      <c r="WSE56" s="9"/>
      <c r="WSF56" s="9"/>
      <c r="WSG56" s="9"/>
      <c r="WSH56" s="9"/>
      <c r="WSI56" s="9"/>
      <c r="WSJ56" s="9"/>
      <c r="WSK56" s="9"/>
      <c r="WSL56" s="9"/>
      <c r="WSM56" s="9"/>
      <c r="WSN56" s="9"/>
      <c r="WSO56" s="9"/>
      <c r="WSP56" s="9"/>
      <c r="WSQ56" s="9"/>
      <c r="WSR56" s="9"/>
      <c r="WSS56" s="9"/>
      <c r="WST56" s="9"/>
      <c r="WSU56" s="9"/>
      <c r="WSV56" s="9"/>
      <c r="WSW56" s="9"/>
      <c r="WSX56" s="9"/>
      <c r="WSY56" s="9"/>
      <c r="WSZ56" s="9"/>
      <c r="WTA56" s="9"/>
      <c r="WTB56" s="9"/>
      <c r="WTC56" s="9"/>
      <c r="WTD56" s="9"/>
      <c r="WTE56" s="9"/>
      <c r="WTF56" s="9"/>
      <c r="WTG56" s="9"/>
      <c r="WTH56" s="9"/>
      <c r="WTI56" s="9"/>
      <c r="WTJ56" s="9"/>
      <c r="WTK56" s="9"/>
      <c r="WTL56" s="9"/>
      <c r="WTM56" s="9"/>
      <c r="WTN56" s="9"/>
      <c r="WTO56" s="9"/>
      <c r="WTP56" s="9"/>
      <c r="WTQ56" s="9"/>
      <c r="WTR56" s="9"/>
      <c r="WTS56" s="9"/>
      <c r="WTT56" s="9"/>
      <c r="WTU56" s="9"/>
      <c r="WTV56" s="9"/>
      <c r="WTW56" s="9"/>
      <c r="WTX56" s="9"/>
      <c r="WTY56" s="9"/>
      <c r="WTZ56" s="9"/>
      <c r="WUA56" s="9"/>
      <c r="WUB56" s="9"/>
      <c r="WUC56" s="9"/>
      <c r="WUD56" s="9"/>
      <c r="WUE56" s="9"/>
      <c r="WUF56" s="9"/>
      <c r="WUG56" s="9"/>
      <c r="WUH56" s="9"/>
      <c r="WUI56" s="9"/>
      <c r="WUJ56" s="9"/>
      <c r="WUK56" s="9"/>
      <c r="WUL56" s="9"/>
      <c r="WUM56" s="9"/>
      <c r="WUN56" s="9"/>
      <c r="WUO56" s="9"/>
      <c r="WUP56" s="9"/>
      <c r="WUQ56" s="9"/>
      <c r="WUR56" s="9"/>
      <c r="WUS56" s="9"/>
      <c r="WUT56" s="9"/>
      <c r="WUU56" s="9"/>
      <c r="WUV56" s="9"/>
      <c r="WUW56" s="9"/>
      <c r="WUX56" s="9"/>
      <c r="WUY56" s="9"/>
      <c r="WUZ56" s="9"/>
      <c r="WVA56" s="9"/>
      <c r="WVB56" s="9"/>
      <c r="WVC56" s="9"/>
      <c r="WVD56" s="9"/>
      <c r="WVE56" s="9"/>
      <c r="WVF56" s="9"/>
      <c r="WVG56" s="9"/>
      <c r="WVH56" s="9"/>
      <c r="WVI56" s="9"/>
      <c r="WVJ56" s="9"/>
      <c r="WVK56" s="9"/>
      <c r="WVL56" s="9"/>
      <c r="WVM56" s="9"/>
      <c r="WVN56" s="9"/>
      <c r="WVO56" s="9"/>
      <c r="WVP56" s="9"/>
      <c r="WVQ56" s="9"/>
      <c r="WVR56" s="9"/>
      <c r="WVS56" s="9"/>
      <c r="WVT56" s="9"/>
      <c r="WVU56" s="9"/>
      <c r="WVV56" s="9"/>
      <c r="WVW56" s="9"/>
      <c r="WVX56" s="9"/>
      <c r="WVY56" s="9"/>
      <c r="WVZ56" s="9"/>
      <c r="WWA56" s="9"/>
      <c r="WWB56" s="9"/>
      <c r="WWC56" s="9"/>
      <c r="WWD56" s="9"/>
      <c r="WWE56" s="9"/>
      <c r="WWF56" s="9"/>
      <c r="WWG56" s="9"/>
      <c r="WWH56" s="9"/>
      <c r="WWI56" s="9"/>
      <c r="WWJ56" s="9"/>
      <c r="WWK56" s="9"/>
      <c r="WWL56" s="9"/>
      <c r="WWM56" s="9"/>
      <c r="WWN56" s="9"/>
      <c r="WWO56" s="9"/>
      <c r="WWP56" s="9"/>
      <c r="WWQ56" s="9"/>
      <c r="WWR56" s="9"/>
      <c r="WWS56" s="9"/>
      <c r="WWT56" s="9"/>
      <c r="WWU56" s="9"/>
      <c r="WWV56" s="9"/>
      <c r="WWW56" s="9"/>
      <c r="WWX56" s="9"/>
      <c r="WWY56" s="9"/>
      <c r="WWZ56" s="9"/>
      <c r="WXA56" s="9"/>
      <c r="WXB56" s="9"/>
      <c r="WXC56" s="9"/>
      <c r="WXD56" s="9"/>
      <c r="WXE56" s="9"/>
      <c r="WXF56" s="9"/>
      <c r="WXG56" s="9"/>
      <c r="WXH56" s="9"/>
      <c r="WXI56" s="9"/>
      <c r="WXJ56" s="9"/>
      <c r="WXK56" s="9"/>
      <c r="WXL56" s="9"/>
      <c r="WXM56" s="9"/>
      <c r="WXN56" s="9"/>
      <c r="WXO56" s="9"/>
      <c r="WXP56" s="9"/>
      <c r="WXQ56" s="9"/>
      <c r="WXR56" s="9"/>
      <c r="WXS56" s="9"/>
      <c r="WXT56" s="9"/>
      <c r="WXU56" s="9"/>
      <c r="WXV56" s="9"/>
      <c r="WXW56" s="9"/>
      <c r="WXX56" s="9"/>
      <c r="WXY56" s="9"/>
      <c r="WXZ56" s="9"/>
      <c r="WYA56" s="9"/>
      <c r="WYB56" s="9"/>
      <c r="WYC56" s="9"/>
      <c r="WYD56" s="9"/>
      <c r="WYE56" s="9"/>
      <c r="WYF56" s="9"/>
      <c r="WYG56" s="9"/>
      <c r="WYH56" s="9"/>
      <c r="WYI56" s="9"/>
      <c r="WYJ56" s="9"/>
      <c r="WYK56" s="9"/>
      <c r="WYL56" s="9"/>
      <c r="WYM56" s="9"/>
      <c r="WYN56" s="9"/>
      <c r="WYO56" s="9"/>
      <c r="WYP56" s="9"/>
      <c r="WYQ56" s="9"/>
      <c r="WYR56" s="9"/>
      <c r="WYS56" s="9"/>
      <c r="WYT56" s="9"/>
      <c r="WYU56" s="9"/>
      <c r="WYV56" s="9"/>
      <c r="WYW56" s="9"/>
      <c r="WYX56" s="9"/>
      <c r="WYY56" s="9"/>
      <c r="WYZ56" s="9"/>
      <c r="WZA56" s="9"/>
      <c r="WZB56" s="9"/>
      <c r="WZC56" s="9"/>
      <c r="WZD56" s="9"/>
      <c r="WZE56" s="9"/>
      <c r="WZF56" s="9"/>
      <c r="WZG56" s="9"/>
      <c r="WZH56" s="9"/>
      <c r="WZI56" s="9"/>
      <c r="WZJ56" s="9"/>
      <c r="WZK56" s="9"/>
      <c r="WZL56" s="9"/>
      <c r="WZM56" s="9"/>
      <c r="WZN56" s="9"/>
      <c r="WZO56" s="9"/>
      <c r="WZP56" s="9"/>
      <c r="WZQ56" s="9"/>
      <c r="WZR56" s="9"/>
      <c r="WZS56" s="9"/>
      <c r="WZT56" s="9"/>
      <c r="WZU56" s="9"/>
      <c r="WZV56" s="9"/>
      <c r="WZW56" s="9"/>
      <c r="WZX56" s="9"/>
      <c r="WZY56" s="9"/>
      <c r="WZZ56" s="9"/>
      <c r="XAA56" s="9"/>
      <c r="XAB56" s="9"/>
      <c r="XAC56" s="9"/>
      <c r="XAD56" s="9"/>
      <c r="XAE56" s="9"/>
      <c r="XAF56" s="9"/>
      <c r="XAG56" s="9"/>
      <c r="XAH56" s="9"/>
      <c r="XAI56" s="9"/>
      <c r="XAJ56" s="9"/>
      <c r="XAK56" s="9"/>
      <c r="XAL56" s="9"/>
      <c r="XAM56" s="9"/>
      <c r="XAN56" s="9"/>
      <c r="XAO56" s="9"/>
      <c r="XAP56" s="9"/>
      <c r="XAQ56" s="9"/>
      <c r="XAR56" s="9"/>
      <c r="XAS56" s="9"/>
      <c r="XAT56" s="9"/>
      <c r="XAU56" s="9"/>
      <c r="XAV56" s="9"/>
      <c r="XAW56" s="9"/>
      <c r="XAX56" s="9"/>
      <c r="XAY56" s="9"/>
      <c r="XAZ56" s="9"/>
      <c r="XBA56" s="9"/>
      <c r="XBB56" s="9"/>
      <c r="XBC56" s="9"/>
      <c r="XBD56" s="9"/>
      <c r="XBE56" s="9"/>
      <c r="XBF56" s="9"/>
      <c r="XBG56" s="9"/>
      <c r="XBH56" s="9"/>
      <c r="XBI56" s="9"/>
      <c r="XBJ56" s="9"/>
      <c r="XBK56" s="9"/>
      <c r="XBL56" s="9"/>
      <c r="XBM56" s="9"/>
      <c r="XBN56" s="9"/>
      <c r="XBO56" s="9"/>
      <c r="XBP56" s="9"/>
      <c r="XBQ56" s="9"/>
      <c r="XBR56" s="9"/>
      <c r="XBS56" s="9"/>
      <c r="XBT56" s="9"/>
      <c r="XBU56" s="9"/>
      <c r="XBV56" s="9"/>
      <c r="XBW56" s="9"/>
      <c r="XBX56" s="9"/>
      <c r="XBY56" s="9"/>
      <c r="XBZ56" s="9"/>
      <c r="XCA56" s="9"/>
      <c r="XCB56" s="9"/>
      <c r="XCC56" s="9"/>
      <c r="XCD56" s="9"/>
      <c r="XCE56" s="9"/>
      <c r="XCF56" s="9"/>
      <c r="XCG56" s="9"/>
      <c r="XCH56" s="9"/>
      <c r="XCI56" s="9"/>
      <c r="XCJ56" s="9"/>
      <c r="XCK56" s="9"/>
      <c r="XCL56" s="9"/>
      <c r="XCM56" s="9"/>
      <c r="XCN56" s="9"/>
      <c r="XCO56" s="9"/>
      <c r="XCP56" s="9"/>
      <c r="XCQ56" s="9"/>
      <c r="XCR56" s="9"/>
      <c r="XCS56" s="9"/>
      <c r="XCT56" s="9"/>
      <c r="XCU56" s="9"/>
      <c r="XCV56" s="9"/>
      <c r="XCW56" s="9"/>
      <c r="XCX56" s="9"/>
      <c r="XCY56" s="9"/>
      <c r="XCZ56" s="9"/>
      <c r="XDA56" s="9"/>
      <c r="XDB56" s="9"/>
      <c r="XDC56" s="9"/>
      <c r="XDD56" s="9"/>
      <c r="XDE56" s="9"/>
      <c r="XDF56" s="9"/>
      <c r="XDG56" s="9"/>
      <c r="XDH56" s="9"/>
      <c r="XDI56" s="9"/>
      <c r="XDJ56" s="9"/>
      <c r="XDK56" s="9"/>
      <c r="XDL56" s="9"/>
      <c r="XDM56" s="9"/>
      <c r="XDN56" s="9"/>
      <c r="XDO56" s="9"/>
      <c r="XDP56" s="9"/>
      <c r="XDQ56" s="9"/>
      <c r="XDR56" s="9"/>
      <c r="XDS56" s="9"/>
      <c r="XDT56" s="9"/>
      <c r="XDU56" s="9"/>
      <c r="XDV56" s="9"/>
      <c r="XDW56" s="9"/>
      <c r="XDX56" s="9"/>
      <c r="XDY56" s="9"/>
      <c r="XDZ56" s="9"/>
      <c r="XEA56" s="9"/>
      <c r="XEB56" s="9"/>
      <c r="XEC56" s="9"/>
      <c r="XED56" s="9"/>
      <c r="XEE56" s="9"/>
      <c r="XEF56" s="9"/>
      <c r="XEG56" s="9"/>
      <c r="XEH56" s="9"/>
      <c r="XEI56" s="9"/>
      <c r="XEJ56" s="9"/>
      <c r="XEK56" s="9"/>
      <c r="XEL56" s="9"/>
      <c r="XEM56" s="9"/>
      <c r="XEN56" s="9"/>
      <c r="XEO56" s="9"/>
      <c r="XEP56" s="9"/>
      <c r="XEQ56" s="9"/>
      <c r="XER56" s="9"/>
      <c r="XES56" s="9"/>
      <c r="XET56" s="9"/>
      <c r="XEU56" s="9"/>
      <c r="XEV56" s="9"/>
      <c r="XEW56" s="9"/>
      <c r="XEX56" s="9"/>
      <c r="XEY56" s="9"/>
      <c r="XEZ56" s="9"/>
      <c r="XFA56" s="9"/>
      <c r="XFB56" s="9"/>
      <c r="XFC56" s="9"/>
      <c r="XFD56" s="9"/>
    </row>
  </sheetData>
  <sheetProtection formatColumns="0" formatRows="0" insertRows="0" insertColumns="0" deleteColumns="0" deleteRows="0" autoFilter="0"/>
  <mergeCells count="6">
    <mergeCell ref="A1:G1"/>
    <mergeCell ref="A2:G2"/>
    <mergeCell ref="C3:E3"/>
    <mergeCell ref="F3:G3"/>
    <mergeCell ref="A3:A4"/>
    <mergeCell ref="B3:B4"/>
  </mergeCells>
  <printOptions horizontalCentered="1"/>
  <pageMargins left="0.751388888888889" right="0.751388888888889" top="1" bottom="1" header="0.5" footer="0.5"/>
  <pageSetup paperSize="9" scale="68"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view="pageBreakPreview" zoomScaleNormal="100" workbookViewId="0">
      <selection activeCell="G12" sqref="G12"/>
    </sheetView>
  </sheetViews>
  <sheetFormatPr defaultColWidth="12.1388888888889" defaultRowHeight="15.65" customHeight="1" outlineLevelCol="4"/>
  <cols>
    <col min="1" max="5" width="22.1388888888889" style="69" customWidth="1"/>
  </cols>
  <sheetData>
    <row r="1" s="68" customFormat="1" ht="19.5" customHeight="1" spans="1:5">
      <c r="A1" s="70"/>
      <c r="B1" s="70"/>
      <c r="C1" s="70"/>
      <c r="D1" s="70"/>
      <c r="E1" s="70"/>
    </row>
    <row r="2" s="68" customFormat="1" ht="19.5" customHeight="1" spans="1:5">
      <c r="A2" s="70"/>
      <c r="B2" s="70"/>
      <c r="C2" s="70"/>
      <c r="D2" s="70"/>
      <c r="E2" s="70"/>
    </row>
    <row r="3" s="68" customFormat="1" ht="19.5" customHeight="1" spans="1:5">
      <c r="A3" s="70"/>
      <c r="B3" s="70"/>
      <c r="C3" s="70"/>
      <c r="D3" s="70"/>
      <c r="E3" s="70"/>
    </row>
    <row r="4" s="68" customFormat="1" ht="19.5" customHeight="1" spans="1:5">
      <c r="A4" s="70"/>
      <c r="B4" s="70"/>
      <c r="C4" s="70"/>
      <c r="D4" s="70"/>
      <c r="E4" s="70"/>
    </row>
    <row r="5" s="68" customFormat="1" ht="19.5" customHeight="1" spans="1:5">
      <c r="A5" s="70"/>
      <c r="B5" s="70"/>
      <c r="C5" s="70"/>
      <c r="D5" s="70"/>
      <c r="E5" s="70"/>
    </row>
    <row r="6" s="68" customFormat="1" ht="19.5" customHeight="1" spans="1:5">
      <c r="A6" s="70"/>
      <c r="B6" s="70"/>
      <c r="C6" s="70"/>
      <c r="D6" s="70"/>
      <c r="E6" s="70"/>
    </row>
    <row r="7" s="68" customFormat="1" ht="19.5" customHeight="1" spans="1:5">
      <c r="A7" s="70"/>
      <c r="B7" s="70"/>
      <c r="C7" s="70"/>
      <c r="D7" s="70"/>
      <c r="E7" s="70"/>
    </row>
    <row r="8" s="68" customFormat="1" ht="19.5" customHeight="1" spans="1:5">
      <c r="A8" s="70"/>
      <c r="B8" s="70"/>
      <c r="C8" s="70"/>
      <c r="D8" s="70"/>
      <c r="E8" s="70"/>
    </row>
    <row r="9" s="68" customFormat="1" ht="42.75" customHeight="1" spans="1:5">
      <c r="A9" s="71" t="s">
        <v>36</v>
      </c>
      <c r="B9" s="71"/>
      <c r="C9" s="71"/>
      <c r="D9" s="71"/>
      <c r="E9" s="71"/>
    </row>
    <row r="10" s="68" customFormat="1" ht="19.5" customHeight="1" spans="1:5">
      <c r="A10" s="70"/>
      <c r="B10" s="70"/>
      <c r="C10" s="70"/>
      <c r="D10" s="70"/>
      <c r="E10" s="70"/>
    </row>
    <row r="11" s="68" customFormat="1" ht="19.5" customHeight="1" spans="1:5">
      <c r="A11" s="70"/>
      <c r="B11" s="70"/>
      <c r="C11" s="70"/>
      <c r="D11" s="70"/>
      <c r="E11" s="70"/>
    </row>
    <row r="12" s="68" customFormat="1" ht="19.5" customHeight="1" spans="1:5">
      <c r="A12" s="70"/>
      <c r="B12" s="70"/>
      <c r="C12" s="70"/>
      <c r="D12" s="70"/>
      <c r="E12" s="70"/>
    </row>
    <row r="13" s="68" customFormat="1" ht="19.5" customHeight="1" spans="1:5">
      <c r="A13" s="70"/>
      <c r="B13" s="70"/>
      <c r="C13" s="70"/>
      <c r="D13" s="70"/>
      <c r="E13" s="70"/>
    </row>
    <row r="14" s="68" customFormat="1" ht="19.5" customHeight="1" spans="1:5">
      <c r="A14" s="70"/>
      <c r="B14" s="70"/>
      <c r="C14" s="70"/>
      <c r="D14" s="70"/>
      <c r="E14" s="70"/>
    </row>
    <row r="15" s="68" customFormat="1" ht="19.5" customHeight="1" spans="1:5">
      <c r="A15" s="70"/>
      <c r="B15" s="70"/>
      <c r="C15" s="70"/>
      <c r="D15" s="70"/>
      <c r="E15" s="70"/>
    </row>
    <row r="16" s="68" customFormat="1" ht="19.5" customHeight="1" spans="1:5">
      <c r="A16" s="70"/>
      <c r="B16" s="70"/>
      <c r="C16" s="70"/>
      <c r="D16" s="70"/>
      <c r="E16" s="70"/>
    </row>
    <row r="17" s="68" customFormat="1" ht="19.5" customHeight="1" spans="1:5">
      <c r="A17" s="70"/>
      <c r="B17" s="70"/>
      <c r="C17" s="70"/>
      <c r="D17" s="70"/>
      <c r="E17" s="70"/>
    </row>
    <row r="18" s="68" customFormat="1" ht="19.5" customHeight="1" spans="1:5">
      <c r="A18" s="70"/>
      <c r="B18" s="70"/>
      <c r="C18" s="70"/>
      <c r="D18" s="70"/>
      <c r="E18" s="70"/>
    </row>
    <row r="19" s="68" customFormat="1" ht="19.5" customHeight="1" spans="1:5">
      <c r="A19" s="70"/>
      <c r="B19" s="70"/>
      <c r="C19" s="70"/>
      <c r="D19" s="70"/>
      <c r="E19" s="70"/>
    </row>
    <row r="20" s="68" customFormat="1" ht="19.5" customHeight="1" spans="1:5">
      <c r="A20" s="70"/>
      <c r="B20" s="70"/>
      <c r="C20" s="70"/>
      <c r="D20" s="70"/>
      <c r="E20" s="70"/>
    </row>
  </sheetData>
  <sheetProtection formatColumns="0" formatRows="0" insertRows="0" insertColumns="0" deleteColumns="0" deleteRows="0" autoFilter="0"/>
  <mergeCells count="1">
    <mergeCell ref="A9:E9"/>
  </mergeCells>
  <printOptions horizontalCentered="1"/>
  <pageMargins left="0.751388888888889" right="0.751388888888889" top="1" bottom="1" header="0.5" footer="0.5"/>
  <pageSetup paperSize="9"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9"/>
  <sheetViews>
    <sheetView view="pageBreakPreview" zoomScaleNormal="100" workbookViewId="0">
      <selection activeCell="L4" sqref="L4"/>
    </sheetView>
  </sheetViews>
  <sheetFormatPr defaultColWidth="9" defaultRowHeight="20.25" customHeight="1"/>
  <cols>
    <col min="1" max="1" width="43.712962962963" customWidth="1"/>
    <col min="2" max="5" width="14" customWidth="1"/>
    <col min="6" max="6" width="16.2222222222222" customWidth="1"/>
    <col min="7" max="7" width="15.7777777777778" customWidth="1"/>
  </cols>
  <sheetData>
    <row r="1" ht="45" customHeight="1" spans="1:7">
      <c r="A1" s="34" t="s">
        <v>30</v>
      </c>
      <c r="B1" s="34"/>
      <c r="C1" s="34"/>
      <c r="D1" s="34"/>
      <c r="E1" s="34"/>
      <c r="F1" s="34"/>
      <c r="G1" s="34"/>
    </row>
    <row r="2" customHeight="1" spans="1:7">
      <c r="A2" s="11" t="s">
        <v>37</v>
      </c>
      <c r="B2" s="11"/>
      <c r="C2" s="11"/>
      <c r="D2" s="11"/>
      <c r="E2" s="11"/>
      <c r="F2" s="11"/>
      <c r="G2" s="11" t="s">
        <v>37</v>
      </c>
    </row>
    <row r="3" ht="24.75" customHeight="1" spans="1:7">
      <c r="A3" s="36" t="s">
        <v>92</v>
      </c>
      <c r="B3" s="37" t="s">
        <v>1738</v>
      </c>
      <c r="C3" s="37" t="s">
        <v>3</v>
      </c>
      <c r="D3" s="37"/>
      <c r="E3" s="37"/>
      <c r="F3" s="38" t="s">
        <v>1739</v>
      </c>
      <c r="G3" s="38"/>
    </row>
    <row r="4" ht="27.25" customHeight="1" spans="1:7">
      <c r="A4" s="36"/>
      <c r="B4" s="37"/>
      <c r="C4" s="37" t="s">
        <v>40</v>
      </c>
      <c r="D4" s="37" t="s">
        <v>41</v>
      </c>
      <c r="E4" s="37" t="s">
        <v>43</v>
      </c>
      <c r="F4" s="37" t="s">
        <v>1740</v>
      </c>
      <c r="G4" s="37" t="s">
        <v>1741</v>
      </c>
    </row>
    <row r="5" customHeight="1" spans="1:7">
      <c r="A5" s="61" t="s">
        <v>1764</v>
      </c>
      <c r="B5" s="40"/>
      <c r="C5" s="41"/>
      <c r="D5" s="41"/>
      <c r="E5" s="40"/>
      <c r="F5" s="42">
        <f t="shared" ref="F5:F48" si="0">IF(B5=0,0,(B5-E5)/B5)</f>
        <v>0</v>
      </c>
      <c r="G5" s="42">
        <f t="shared" ref="G5:G48" si="1">IF(D5=0,0,E5/D5)</f>
        <v>0</v>
      </c>
    </row>
    <row r="6" customHeight="1" spans="1:7">
      <c r="A6" s="62" t="s">
        <v>1765</v>
      </c>
      <c r="B6" s="44"/>
      <c r="C6" s="45"/>
      <c r="D6" s="45"/>
      <c r="E6" s="44"/>
      <c r="F6" s="46">
        <f t="shared" si="0"/>
        <v>0</v>
      </c>
      <c r="G6" s="46">
        <f t="shared" si="1"/>
        <v>0</v>
      </c>
    </row>
    <row r="7" customHeight="1" spans="1:7">
      <c r="A7" s="62" t="s">
        <v>1766</v>
      </c>
      <c r="B7" s="44"/>
      <c r="C7" s="45"/>
      <c r="D7" s="45"/>
      <c r="E7" s="44"/>
      <c r="F7" s="46">
        <f t="shared" si="0"/>
        <v>0</v>
      </c>
      <c r="G7" s="46">
        <f t="shared" si="1"/>
        <v>0</v>
      </c>
    </row>
    <row r="8" customHeight="1" spans="1:7">
      <c r="A8" s="62" t="s">
        <v>1767</v>
      </c>
      <c r="B8" s="44"/>
      <c r="C8" s="45"/>
      <c r="D8" s="45"/>
      <c r="E8" s="44"/>
      <c r="F8" s="46">
        <f t="shared" si="0"/>
        <v>0</v>
      </c>
      <c r="G8" s="46">
        <f t="shared" si="1"/>
        <v>0</v>
      </c>
    </row>
    <row r="9" customHeight="1" spans="1:7">
      <c r="A9" s="62" t="s">
        <v>1768</v>
      </c>
      <c r="B9" s="44"/>
      <c r="C9" s="45"/>
      <c r="D9" s="45"/>
      <c r="E9" s="44"/>
      <c r="F9" s="46">
        <f t="shared" si="0"/>
        <v>0</v>
      </c>
      <c r="G9" s="46">
        <f t="shared" si="1"/>
        <v>0</v>
      </c>
    </row>
    <row r="10" customHeight="1" spans="1:7">
      <c r="A10" s="62" t="s">
        <v>1769</v>
      </c>
      <c r="B10" s="44"/>
      <c r="C10" s="45"/>
      <c r="D10" s="45"/>
      <c r="E10" s="44"/>
      <c r="F10" s="46">
        <f t="shared" si="0"/>
        <v>0</v>
      </c>
      <c r="G10" s="46">
        <f t="shared" si="1"/>
        <v>0</v>
      </c>
    </row>
    <row r="11" customHeight="1" spans="1:7">
      <c r="A11" s="63" t="s">
        <v>1770</v>
      </c>
      <c r="B11" s="44"/>
      <c r="C11" s="45"/>
      <c r="D11" s="45"/>
      <c r="E11" s="44"/>
      <c r="F11" s="46">
        <f t="shared" si="0"/>
        <v>0</v>
      </c>
      <c r="G11" s="46">
        <f t="shared" si="1"/>
        <v>0</v>
      </c>
    </row>
    <row r="12" customHeight="1" spans="1:7">
      <c r="A12" s="62" t="s">
        <v>1765</v>
      </c>
      <c r="B12" s="44"/>
      <c r="C12" s="45"/>
      <c r="D12" s="45"/>
      <c r="E12" s="44"/>
      <c r="F12" s="46">
        <f t="shared" si="0"/>
        <v>0</v>
      </c>
      <c r="G12" s="46">
        <f t="shared" si="1"/>
        <v>0</v>
      </c>
    </row>
    <row r="13" customHeight="1" spans="1:7">
      <c r="A13" s="62" t="s">
        <v>1767</v>
      </c>
      <c r="B13" s="44"/>
      <c r="C13" s="45"/>
      <c r="D13" s="45"/>
      <c r="E13" s="44"/>
      <c r="F13" s="46">
        <f t="shared" si="0"/>
        <v>0</v>
      </c>
      <c r="G13" s="46">
        <f t="shared" si="1"/>
        <v>0</v>
      </c>
    </row>
    <row r="14" customHeight="1" spans="1:7">
      <c r="A14" s="62" t="s">
        <v>1768</v>
      </c>
      <c r="B14" s="44"/>
      <c r="C14" s="45"/>
      <c r="D14" s="45"/>
      <c r="E14" s="44"/>
      <c r="F14" s="46">
        <f t="shared" si="0"/>
        <v>0</v>
      </c>
      <c r="G14" s="46">
        <f t="shared" si="1"/>
        <v>0</v>
      </c>
    </row>
    <row r="15" customHeight="1" spans="1:7">
      <c r="A15" s="63" t="s">
        <v>1771</v>
      </c>
      <c r="B15" s="44"/>
      <c r="C15" s="45"/>
      <c r="D15" s="45"/>
      <c r="E15" s="44"/>
      <c r="F15" s="46">
        <f t="shared" si="0"/>
        <v>0</v>
      </c>
      <c r="G15" s="46">
        <f t="shared" si="1"/>
        <v>0</v>
      </c>
    </row>
    <row r="16" customHeight="1" spans="1:7">
      <c r="A16" s="62" t="s">
        <v>1765</v>
      </c>
      <c r="B16" s="44"/>
      <c r="C16" s="45"/>
      <c r="D16" s="45"/>
      <c r="E16" s="44"/>
      <c r="F16" s="46">
        <f t="shared" si="0"/>
        <v>0</v>
      </c>
      <c r="G16" s="46">
        <f t="shared" si="1"/>
        <v>0</v>
      </c>
    </row>
    <row r="17" customHeight="1" spans="1:7">
      <c r="A17" s="62" t="s">
        <v>1772</v>
      </c>
      <c r="B17" s="44"/>
      <c r="C17" s="45"/>
      <c r="D17" s="45"/>
      <c r="E17" s="44"/>
      <c r="F17" s="46">
        <f t="shared" si="0"/>
        <v>0</v>
      </c>
      <c r="G17" s="46">
        <f t="shared" si="1"/>
        <v>0</v>
      </c>
    </row>
    <row r="18" customHeight="1" spans="1:7">
      <c r="A18" s="62" t="s">
        <v>1766</v>
      </c>
      <c r="B18" s="44"/>
      <c r="C18" s="45"/>
      <c r="D18" s="45"/>
      <c r="E18" s="44"/>
      <c r="F18" s="46">
        <f t="shared" si="0"/>
        <v>0</v>
      </c>
      <c r="G18" s="46">
        <f t="shared" si="1"/>
        <v>0</v>
      </c>
    </row>
    <row r="19" customHeight="1" spans="1:7">
      <c r="A19" s="62" t="s">
        <v>1773</v>
      </c>
      <c r="B19" s="44"/>
      <c r="C19" s="45"/>
      <c r="D19" s="45"/>
      <c r="E19" s="44"/>
      <c r="F19" s="46">
        <f t="shared" si="0"/>
        <v>0</v>
      </c>
      <c r="G19" s="46">
        <f t="shared" si="1"/>
        <v>0</v>
      </c>
    </row>
    <row r="20" customHeight="1" spans="1:7">
      <c r="A20" s="62" t="s">
        <v>1774</v>
      </c>
      <c r="B20" s="44"/>
      <c r="C20" s="45"/>
      <c r="D20" s="45"/>
      <c r="E20" s="44"/>
      <c r="F20" s="46">
        <f t="shared" si="0"/>
        <v>0</v>
      </c>
      <c r="G20" s="46">
        <f t="shared" si="1"/>
        <v>0</v>
      </c>
    </row>
    <row r="21" customHeight="1" spans="1:7">
      <c r="A21" s="62" t="s">
        <v>1775</v>
      </c>
      <c r="B21" s="44"/>
      <c r="C21" s="45"/>
      <c r="D21" s="45"/>
      <c r="E21" s="44"/>
      <c r="F21" s="46">
        <f t="shared" si="0"/>
        <v>0</v>
      </c>
      <c r="G21" s="46">
        <f t="shared" si="1"/>
        <v>0</v>
      </c>
    </row>
    <row r="22" customHeight="1" spans="1:7">
      <c r="A22" s="62" t="s">
        <v>1776</v>
      </c>
      <c r="B22" s="44"/>
      <c r="C22" s="45"/>
      <c r="D22" s="45"/>
      <c r="E22" s="44"/>
      <c r="F22" s="46">
        <f t="shared" si="0"/>
        <v>0</v>
      </c>
      <c r="G22" s="46">
        <f t="shared" si="1"/>
        <v>0</v>
      </c>
    </row>
    <row r="23" customHeight="1" spans="1:7">
      <c r="A23" s="62" t="s">
        <v>1767</v>
      </c>
      <c r="B23" s="44"/>
      <c r="C23" s="45"/>
      <c r="D23" s="45"/>
      <c r="E23" s="44"/>
      <c r="F23" s="46">
        <f t="shared" si="0"/>
        <v>0</v>
      </c>
      <c r="G23" s="46">
        <f t="shared" si="1"/>
        <v>0</v>
      </c>
    </row>
    <row r="24" customHeight="1" spans="1:7">
      <c r="A24" s="62" t="s">
        <v>1768</v>
      </c>
      <c r="B24" s="44"/>
      <c r="C24" s="45"/>
      <c r="D24" s="45"/>
      <c r="E24" s="44"/>
      <c r="F24" s="46">
        <f t="shared" si="0"/>
        <v>0</v>
      </c>
      <c r="G24" s="46">
        <f t="shared" si="1"/>
        <v>0</v>
      </c>
    </row>
    <row r="25" customHeight="1" spans="1:7">
      <c r="A25" s="63" t="s">
        <v>1777</v>
      </c>
      <c r="B25" s="44"/>
      <c r="C25" s="45"/>
      <c r="D25" s="45"/>
      <c r="E25" s="44"/>
      <c r="F25" s="46">
        <f t="shared" si="0"/>
        <v>0</v>
      </c>
      <c r="G25" s="46">
        <f t="shared" si="1"/>
        <v>0</v>
      </c>
    </row>
    <row r="26" customHeight="1" spans="1:7">
      <c r="A26" s="62" t="s">
        <v>1765</v>
      </c>
      <c r="B26" s="44"/>
      <c r="C26" s="45"/>
      <c r="D26" s="45"/>
      <c r="E26" s="44"/>
      <c r="F26" s="46">
        <f t="shared" si="0"/>
        <v>0</v>
      </c>
      <c r="G26" s="46">
        <f t="shared" si="1"/>
        <v>0</v>
      </c>
    </row>
    <row r="27" customHeight="1" spans="1:7">
      <c r="A27" s="62" t="s">
        <v>1767</v>
      </c>
      <c r="B27" s="44"/>
      <c r="C27" s="45"/>
      <c r="D27" s="45"/>
      <c r="E27" s="44"/>
      <c r="F27" s="46">
        <f t="shared" si="0"/>
        <v>0</v>
      </c>
      <c r="G27" s="46">
        <f t="shared" si="1"/>
        <v>0</v>
      </c>
    </row>
    <row r="28" customHeight="1" spans="1:7">
      <c r="A28" s="62" t="s">
        <v>1768</v>
      </c>
      <c r="B28" s="44"/>
      <c r="C28" s="45"/>
      <c r="D28" s="45"/>
      <c r="E28" s="44"/>
      <c r="F28" s="46">
        <f t="shared" si="0"/>
        <v>0</v>
      </c>
      <c r="G28" s="46">
        <f t="shared" si="1"/>
        <v>0</v>
      </c>
    </row>
    <row r="29" customHeight="1" spans="1:7">
      <c r="A29" s="63" t="s">
        <v>1778</v>
      </c>
      <c r="B29" s="44"/>
      <c r="C29" s="45"/>
      <c r="D29" s="45"/>
      <c r="E29" s="44"/>
      <c r="F29" s="46">
        <f t="shared" si="0"/>
        <v>0</v>
      </c>
      <c r="G29" s="46">
        <f t="shared" si="1"/>
        <v>0</v>
      </c>
    </row>
    <row r="30" customHeight="1" spans="1:7">
      <c r="A30" s="62" t="s">
        <v>1765</v>
      </c>
      <c r="B30" s="44"/>
      <c r="C30" s="45"/>
      <c r="D30" s="45"/>
      <c r="E30" s="44"/>
      <c r="F30" s="46">
        <f t="shared" si="0"/>
        <v>0</v>
      </c>
      <c r="G30" s="46">
        <f t="shared" si="1"/>
        <v>0</v>
      </c>
    </row>
    <row r="31" customHeight="1" spans="1:7">
      <c r="A31" s="62" t="s">
        <v>1779</v>
      </c>
      <c r="B31" s="44"/>
      <c r="C31" s="45"/>
      <c r="D31" s="45"/>
      <c r="E31" s="44"/>
      <c r="F31" s="46">
        <f t="shared" si="0"/>
        <v>0</v>
      </c>
      <c r="G31" s="46">
        <f t="shared" si="1"/>
        <v>0</v>
      </c>
    </row>
    <row r="32" customHeight="1" spans="1:7">
      <c r="A32" s="62" t="s">
        <v>1780</v>
      </c>
      <c r="B32" s="44"/>
      <c r="C32" s="45"/>
      <c r="D32" s="45"/>
      <c r="E32" s="44"/>
      <c r="F32" s="46">
        <f t="shared" si="0"/>
        <v>0</v>
      </c>
      <c r="G32" s="46">
        <f t="shared" si="1"/>
        <v>0</v>
      </c>
    </row>
    <row r="33" customHeight="1" spans="1:7">
      <c r="A33" s="62" t="s">
        <v>1781</v>
      </c>
      <c r="B33" s="44"/>
      <c r="C33" s="45"/>
      <c r="D33" s="45"/>
      <c r="E33" s="44"/>
      <c r="F33" s="46">
        <f t="shared" si="0"/>
        <v>0</v>
      </c>
      <c r="G33" s="46">
        <f t="shared" si="1"/>
        <v>0</v>
      </c>
    </row>
    <row r="34" customHeight="1" spans="1:7">
      <c r="A34" s="63" t="s">
        <v>1782</v>
      </c>
      <c r="B34" s="44"/>
      <c r="C34" s="45"/>
      <c r="D34" s="45"/>
      <c r="E34" s="44"/>
      <c r="F34" s="46">
        <f t="shared" si="0"/>
        <v>0</v>
      </c>
      <c r="G34" s="46">
        <f t="shared" si="1"/>
        <v>0</v>
      </c>
    </row>
    <row r="35" customHeight="1" spans="1:7">
      <c r="A35" s="62" t="s">
        <v>1765</v>
      </c>
      <c r="B35" s="44"/>
      <c r="C35" s="45"/>
      <c r="D35" s="45"/>
      <c r="E35" s="44"/>
      <c r="F35" s="46">
        <f t="shared" si="0"/>
        <v>0</v>
      </c>
      <c r="G35" s="46">
        <f t="shared" si="1"/>
        <v>0</v>
      </c>
    </row>
    <row r="36" customHeight="1" spans="1:7">
      <c r="A36" s="62" t="s">
        <v>1783</v>
      </c>
      <c r="B36" s="44"/>
      <c r="C36" s="45"/>
      <c r="D36" s="45"/>
      <c r="E36" s="44"/>
      <c r="F36" s="46">
        <f t="shared" si="0"/>
        <v>0</v>
      </c>
      <c r="G36" s="46">
        <f t="shared" si="1"/>
        <v>0</v>
      </c>
    </row>
    <row r="37" customHeight="1" spans="1:7">
      <c r="A37" s="62" t="s">
        <v>1784</v>
      </c>
      <c r="B37" s="44"/>
      <c r="C37" s="45"/>
      <c r="D37" s="45"/>
      <c r="E37" s="44"/>
      <c r="F37" s="46">
        <f t="shared" si="0"/>
        <v>0</v>
      </c>
      <c r="G37" s="46">
        <f t="shared" si="1"/>
        <v>0</v>
      </c>
    </row>
    <row r="38" customHeight="1" spans="1:7">
      <c r="A38" s="62" t="s">
        <v>1767</v>
      </c>
      <c r="B38" s="44"/>
      <c r="C38" s="45"/>
      <c r="D38" s="45"/>
      <c r="E38" s="44"/>
      <c r="F38" s="46">
        <f t="shared" si="0"/>
        <v>0</v>
      </c>
      <c r="G38" s="46">
        <f t="shared" si="1"/>
        <v>0</v>
      </c>
    </row>
    <row r="39" customHeight="1" spans="1:7">
      <c r="A39" s="62" t="s">
        <v>1768</v>
      </c>
      <c r="B39" s="44"/>
      <c r="C39" s="45"/>
      <c r="D39" s="45"/>
      <c r="E39" s="44"/>
      <c r="F39" s="46">
        <f t="shared" si="0"/>
        <v>0</v>
      </c>
      <c r="G39" s="46">
        <f t="shared" si="1"/>
        <v>0</v>
      </c>
    </row>
    <row r="40" customHeight="1" spans="1:7">
      <c r="A40" s="63" t="s">
        <v>1785</v>
      </c>
      <c r="B40" s="44"/>
      <c r="C40" s="45"/>
      <c r="D40" s="45"/>
      <c r="E40" s="44"/>
      <c r="F40" s="46">
        <f t="shared" si="0"/>
        <v>0</v>
      </c>
      <c r="G40" s="46">
        <f t="shared" si="1"/>
        <v>0</v>
      </c>
    </row>
    <row r="41" customHeight="1" spans="1:7">
      <c r="A41" s="62" t="s">
        <v>1765</v>
      </c>
      <c r="B41" s="44"/>
      <c r="C41" s="45"/>
      <c r="D41" s="45"/>
      <c r="E41" s="44"/>
      <c r="F41" s="46">
        <f t="shared" si="0"/>
        <v>0</v>
      </c>
      <c r="G41" s="46">
        <f t="shared" si="1"/>
        <v>0</v>
      </c>
    </row>
    <row r="42" customHeight="1" spans="1:7">
      <c r="A42" s="62" t="s">
        <v>1786</v>
      </c>
      <c r="B42" s="44"/>
      <c r="C42" s="45"/>
      <c r="D42" s="45"/>
      <c r="E42" s="44"/>
      <c r="F42" s="46">
        <f t="shared" si="0"/>
        <v>0</v>
      </c>
      <c r="G42" s="46">
        <f t="shared" si="1"/>
        <v>0</v>
      </c>
    </row>
    <row r="43" customHeight="1" spans="1:7">
      <c r="A43" s="62" t="s">
        <v>1768</v>
      </c>
      <c r="B43" s="44"/>
      <c r="C43" s="45"/>
      <c r="D43" s="45"/>
      <c r="E43" s="44"/>
      <c r="F43" s="46">
        <f t="shared" si="0"/>
        <v>0</v>
      </c>
      <c r="G43" s="46">
        <f t="shared" si="1"/>
        <v>0</v>
      </c>
    </row>
    <row r="44" customHeight="1" spans="1:7">
      <c r="A44" s="64" t="s">
        <v>1787</v>
      </c>
      <c r="B44" s="44"/>
      <c r="C44" s="45"/>
      <c r="D44" s="45"/>
      <c r="E44" s="44"/>
      <c r="F44" s="46">
        <f t="shared" si="0"/>
        <v>0</v>
      </c>
      <c r="G44" s="46">
        <f t="shared" si="1"/>
        <v>0</v>
      </c>
    </row>
    <row r="45" customHeight="1" spans="1:7">
      <c r="A45" s="62" t="s">
        <v>1765</v>
      </c>
      <c r="B45" s="44"/>
      <c r="C45" s="45"/>
      <c r="D45" s="45"/>
      <c r="E45" s="44"/>
      <c r="F45" s="46">
        <f t="shared" si="0"/>
        <v>0</v>
      </c>
      <c r="G45" s="46">
        <f t="shared" si="1"/>
        <v>0</v>
      </c>
    </row>
    <row r="46" customHeight="1" spans="1:7">
      <c r="A46" s="62" t="s">
        <v>1788</v>
      </c>
      <c r="B46" s="44"/>
      <c r="C46" s="45"/>
      <c r="D46" s="45"/>
      <c r="E46" s="44"/>
      <c r="F46" s="46">
        <f t="shared" si="0"/>
        <v>0</v>
      </c>
      <c r="G46" s="46">
        <f t="shared" si="1"/>
        <v>0</v>
      </c>
    </row>
    <row r="47" customHeight="1" spans="1:7">
      <c r="A47" s="63" t="s">
        <v>136</v>
      </c>
      <c r="B47" s="44"/>
      <c r="C47" s="45"/>
      <c r="D47" s="45"/>
      <c r="E47" s="44"/>
      <c r="F47" s="46">
        <f t="shared" si="0"/>
        <v>0</v>
      </c>
      <c r="G47" s="46">
        <f t="shared" si="1"/>
        <v>0</v>
      </c>
    </row>
    <row r="48" customHeight="1" spans="1:7">
      <c r="A48" s="63" t="s">
        <v>1789</v>
      </c>
      <c r="B48" s="44"/>
      <c r="C48" s="45"/>
      <c r="D48" s="45"/>
      <c r="E48" s="44"/>
      <c r="F48" s="46">
        <f t="shared" si="0"/>
        <v>0</v>
      </c>
      <c r="G48" s="46">
        <f t="shared" si="1"/>
        <v>0</v>
      </c>
    </row>
    <row r="49" ht="18" customHeight="1" spans="1:16384">
      <c r="A49" s="51" t="s">
        <v>1648</v>
      </c>
      <c r="B49" s="52"/>
      <c r="C49" s="52"/>
      <c r="D49" s="52"/>
      <c r="E49" s="52"/>
      <c r="F49" s="52"/>
      <c r="G49" s="52"/>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c r="IY49" s="9"/>
      <c r="IZ49" s="9"/>
      <c r="JA49" s="9"/>
      <c r="JB49" s="9"/>
      <c r="JC49" s="9"/>
      <c r="JD49" s="9"/>
      <c r="JE49" s="9"/>
      <c r="JF49" s="9"/>
      <c r="JG49" s="9"/>
      <c r="JH49" s="9"/>
      <c r="JI49" s="9"/>
      <c r="JJ49" s="9"/>
      <c r="JK49" s="9"/>
      <c r="JL49" s="9"/>
      <c r="JM49" s="9"/>
      <c r="JN49" s="9"/>
      <c r="JO49" s="9"/>
      <c r="JP49" s="9"/>
      <c r="JQ49" s="9"/>
      <c r="JR49" s="9"/>
      <c r="JS49" s="9"/>
      <c r="JT49" s="9"/>
      <c r="JU49" s="9"/>
      <c r="JV49" s="9"/>
      <c r="JW49" s="9"/>
      <c r="JX49" s="9"/>
      <c r="JY49" s="9"/>
      <c r="JZ49" s="9"/>
      <c r="KA49" s="9"/>
      <c r="KB49" s="9"/>
      <c r="KC49" s="9"/>
      <c r="KD49" s="9"/>
      <c r="KE49" s="9"/>
      <c r="KF49" s="9"/>
      <c r="KG49" s="9"/>
      <c r="KH49" s="9"/>
      <c r="KI49" s="9"/>
      <c r="KJ49" s="9"/>
      <c r="KK49" s="9"/>
      <c r="KL49" s="9"/>
      <c r="KM49" s="9"/>
      <c r="KN49" s="9"/>
      <c r="KO49" s="9"/>
      <c r="KP49" s="9"/>
      <c r="KQ49" s="9"/>
      <c r="KR49" s="9"/>
      <c r="KS49" s="9"/>
      <c r="KT49" s="9"/>
      <c r="KU49" s="9"/>
      <c r="KV49" s="9"/>
      <c r="KW49" s="9"/>
      <c r="KX49" s="9"/>
      <c r="KY49" s="9"/>
      <c r="KZ49" s="9"/>
      <c r="LA49" s="9"/>
      <c r="LB49" s="9"/>
      <c r="LC49" s="9"/>
      <c r="LD49" s="9"/>
      <c r="LE49" s="9"/>
      <c r="LF49" s="9"/>
      <c r="LG49" s="9"/>
      <c r="LH49" s="9"/>
      <c r="LI49" s="9"/>
      <c r="LJ49" s="9"/>
      <c r="LK49" s="9"/>
      <c r="LL49" s="9"/>
      <c r="LM49" s="9"/>
      <c r="LN49" s="9"/>
      <c r="LO49" s="9"/>
      <c r="LP49" s="9"/>
      <c r="LQ49" s="9"/>
      <c r="LR49" s="9"/>
      <c r="LS49" s="9"/>
      <c r="LT49" s="9"/>
      <c r="LU49" s="9"/>
      <c r="LV49" s="9"/>
      <c r="LW49" s="9"/>
      <c r="LX49" s="9"/>
      <c r="LY49" s="9"/>
      <c r="LZ49" s="9"/>
      <c r="MA49" s="9"/>
      <c r="MB49" s="9"/>
      <c r="MC49" s="9"/>
      <c r="MD49" s="9"/>
      <c r="ME49" s="9"/>
      <c r="MF49" s="9"/>
      <c r="MG49" s="9"/>
      <c r="MH49" s="9"/>
      <c r="MI49" s="9"/>
      <c r="MJ49" s="9"/>
      <c r="MK49" s="9"/>
      <c r="ML49" s="9"/>
      <c r="MM49" s="9"/>
      <c r="MN49" s="9"/>
      <c r="MO49" s="9"/>
      <c r="MP49" s="9"/>
      <c r="MQ49" s="9"/>
      <c r="MR49" s="9"/>
      <c r="MS49" s="9"/>
      <c r="MT49" s="9"/>
      <c r="MU49" s="9"/>
      <c r="MV49" s="9"/>
      <c r="MW49" s="9"/>
      <c r="MX49" s="9"/>
      <c r="MY49" s="9"/>
      <c r="MZ49" s="9"/>
      <c r="NA49" s="9"/>
      <c r="NB49" s="9"/>
      <c r="NC49" s="9"/>
      <c r="ND49" s="9"/>
      <c r="NE49" s="9"/>
      <c r="NF49" s="9"/>
      <c r="NG49" s="9"/>
      <c r="NH49" s="9"/>
      <c r="NI49" s="9"/>
      <c r="NJ49" s="9"/>
      <c r="NK49" s="9"/>
      <c r="NL49" s="9"/>
      <c r="NM49" s="9"/>
      <c r="NN49" s="9"/>
      <c r="NO49" s="9"/>
      <c r="NP49" s="9"/>
      <c r="NQ49" s="9"/>
      <c r="NR49" s="9"/>
      <c r="NS49" s="9"/>
      <c r="NT49" s="9"/>
      <c r="NU49" s="9"/>
      <c r="NV49" s="9"/>
      <c r="NW49" s="9"/>
      <c r="NX49" s="9"/>
      <c r="NY49" s="9"/>
      <c r="NZ49" s="9"/>
      <c r="OA49" s="9"/>
      <c r="OB49" s="9"/>
      <c r="OC49" s="9"/>
      <c r="OD49" s="9"/>
      <c r="OE49" s="9"/>
      <c r="OF49" s="9"/>
      <c r="OG49" s="9"/>
      <c r="OH49" s="9"/>
      <c r="OI49" s="9"/>
      <c r="OJ49" s="9"/>
      <c r="OK49" s="9"/>
      <c r="OL49" s="9"/>
      <c r="OM49" s="9"/>
      <c r="ON49" s="9"/>
      <c r="OO49" s="9"/>
      <c r="OP49" s="9"/>
      <c r="OQ49" s="9"/>
      <c r="OR49" s="9"/>
      <c r="OS49" s="9"/>
      <c r="OT49" s="9"/>
      <c r="OU49" s="9"/>
      <c r="OV49" s="9"/>
      <c r="OW49" s="9"/>
      <c r="OX49" s="9"/>
      <c r="OY49" s="9"/>
      <c r="OZ49" s="9"/>
      <c r="PA49" s="9"/>
      <c r="PB49" s="9"/>
      <c r="PC49" s="9"/>
      <c r="PD49" s="9"/>
      <c r="PE49" s="9"/>
      <c r="PF49" s="9"/>
      <c r="PG49" s="9"/>
      <c r="PH49" s="9"/>
      <c r="PI49" s="9"/>
      <c r="PJ49" s="9"/>
      <c r="PK49" s="9"/>
      <c r="PL49" s="9"/>
      <c r="PM49" s="9"/>
      <c r="PN49" s="9"/>
      <c r="PO49" s="9"/>
      <c r="PP49" s="9"/>
      <c r="PQ49" s="9"/>
      <c r="PR49" s="9"/>
      <c r="PS49" s="9"/>
      <c r="PT49" s="9"/>
      <c r="PU49" s="9"/>
      <c r="PV49" s="9"/>
      <c r="PW49" s="9"/>
      <c r="PX49" s="9"/>
      <c r="PY49" s="9"/>
      <c r="PZ49" s="9"/>
      <c r="QA49" s="9"/>
      <c r="QB49" s="9"/>
      <c r="QC49" s="9"/>
      <c r="QD49" s="9"/>
      <c r="QE49" s="9"/>
      <c r="QF49" s="9"/>
      <c r="QG49" s="9"/>
      <c r="QH49" s="9"/>
      <c r="QI49" s="9"/>
      <c r="QJ49" s="9"/>
      <c r="QK49" s="9"/>
      <c r="QL49" s="9"/>
      <c r="QM49" s="9"/>
      <c r="QN49" s="9"/>
      <c r="QO49" s="9"/>
      <c r="QP49" s="9"/>
      <c r="QQ49" s="9"/>
      <c r="QR49" s="9"/>
      <c r="QS49" s="9"/>
      <c r="QT49" s="9"/>
      <c r="QU49" s="9"/>
      <c r="QV49" s="9"/>
      <c r="QW49" s="9"/>
      <c r="QX49" s="9"/>
      <c r="QY49" s="9"/>
      <c r="QZ49" s="9"/>
      <c r="RA49" s="9"/>
      <c r="RB49" s="9"/>
      <c r="RC49" s="9"/>
      <c r="RD49" s="9"/>
      <c r="RE49" s="9"/>
      <c r="RF49" s="9"/>
      <c r="RG49" s="9"/>
      <c r="RH49" s="9"/>
      <c r="RI49" s="9"/>
      <c r="RJ49" s="9"/>
      <c r="RK49" s="9"/>
      <c r="RL49" s="9"/>
      <c r="RM49" s="9"/>
      <c r="RN49" s="9"/>
      <c r="RO49" s="9"/>
      <c r="RP49" s="9"/>
      <c r="RQ49" s="9"/>
      <c r="RR49" s="9"/>
      <c r="RS49" s="9"/>
      <c r="RT49" s="9"/>
      <c r="RU49" s="9"/>
      <c r="RV49" s="9"/>
      <c r="RW49" s="9"/>
      <c r="RX49" s="9"/>
      <c r="RY49" s="9"/>
      <c r="RZ49" s="9"/>
      <c r="SA49" s="9"/>
      <c r="SB49" s="9"/>
      <c r="SC49" s="9"/>
      <c r="SD49" s="9"/>
      <c r="SE49" s="9"/>
      <c r="SF49" s="9"/>
      <c r="SG49" s="9"/>
      <c r="SH49" s="9"/>
      <c r="SI49" s="9"/>
      <c r="SJ49" s="9"/>
      <c r="SK49" s="9"/>
      <c r="SL49" s="9"/>
      <c r="SM49" s="9"/>
      <c r="SN49" s="9"/>
      <c r="SO49" s="9"/>
      <c r="SP49" s="9"/>
      <c r="SQ49" s="9"/>
      <c r="SR49" s="9"/>
      <c r="SS49" s="9"/>
      <c r="ST49" s="9"/>
      <c r="SU49" s="9"/>
      <c r="SV49" s="9"/>
      <c r="SW49" s="9"/>
      <c r="SX49" s="9"/>
      <c r="SY49" s="9"/>
      <c r="SZ49" s="9"/>
      <c r="TA49" s="9"/>
      <c r="TB49" s="9"/>
      <c r="TC49" s="9"/>
      <c r="TD49" s="9"/>
      <c r="TE49" s="9"/>
      <c r="TF49" s="9"/>
      <c r="TG49" s="9"/>
      <c r="TH49" s="9"/>
      <c r="TI49" s="9"/>
      <c r="TJ49" s="9"/>
      <c r="TK49" s="9"/>
      <c r="TL49" s="9"/>
      <c r="TM49" s="9"/>
      <c r="TN49" s="9"/>
      <c r="TO49" s="9"/>
      <c r="TP49" s="9"/>
      <c r="TQ49" s="9"/>
      <c r="TR49" s="9"/>
      <c r="TS49" s="9"/>
      <c r="TT49" s="9"/>
      <c r="TU49" s="9"/>
      <c r="TV49" s="9"/>
      <c r="TW49" s="9"/>
      <c r="TX49" s="9"/>
      <c r="TY49" s="9"/>
      <c r="TZ49" s="9"/>
      <c r="UA49" s="9"/>
      <c r="UB49" s="9"/>
      <c r="UC49" s="9"/>
      <c r="UD49" s="9"/>
      <c r="UE49" s="9"/>
      <c r="UF49" s="9"/>
      <c r="UG49" s="9"/>
      <c r="UH49" s="9"/>
      <c r="UI49" s="9"/>
      <c r="UJ49" s="9"/>
      <c r="UK49" s="9"/>
      <c r="UL49" s="9"/>
      <c r="UM49" s="9"/>
      <c r="UN49" s="9"/>
      <c r="UO49" s="9"/>
      <c r="UP49" s="9"/>
      <c r="UQ49" s="9"/>
      <c r="UR49" s="9"/>
      <c r="US49" s="9"/>
      <c r="UT49" s="9"/>
      <c r="UU49" s="9"/>
      <c r="UV49" s="9"/>
      <c r="UW49" s="9"/>
      <c r="UX49" s="9"/>
      <c r="UY49" s="9"/>
      <c r="UZ49" s="9"/>
      <c r="VA49" s="9"/>
      <c r="VB49" s="9"/>
      <c r="VC49" s="9"/>
      <c r="VD49" s="9"/>
      <c r="VE49" s="9"/>
      <c r="VF49" s="9"/>
      <c r="VG49" s="9"/>
      <c r="VH49" s="9"/>
      <c r="VI49" s="9"/>
      <c r="VJ49" s="9"/>
      <c r="VK49" s="9"/>
      <c r="VL49" s="9"/>
      <c r="VM49" s="9"/>
      <c r="VN49" s="9"/>
      <c r="VO49" s="9"/>
      <c r="VP49" s="9"/>
      <c r="VQ49" s="9"/>
      <c r="VR49" s="9"/>
      <c r="VS49" s="9"/>
      <c r="VT49" s="9"/>
      <c r="VU49" s="9"/>
      <c r="VV49" s="9"/>
      <c r="VW49" s="9"/>
      <c r="VX49" s="9"/>
      <c r="VY49" s="9"/>
      <c r="VZ49" s="9"/>
      <c r="WA49" s="9"/>
      <c r="WB49" s="9"/>
      <c r="WC49" s="9"/>
      <c r="WD49" s="9"/>
      <c r="WE49" s="9"/>
      <c r="WF49" s="9"/>
      <c r="WG49" s="9"/>
      <c r="WH49" s="9"/>
      <c r="WI49" s="9"/>
      <c r="WJ49" s="9"/>
      <c r="WK49" s="9"/>
      <c r="WL49" s="9"/>
      <c r="WM49" s="9"/>
      <c r="WN49" s="9"/>
      <c r="WO49" s="9"/>
      <c r="WP49" s="9"/>
      <c r="WQ49" s="9"/>
      <c r="WR49" s="9"/>
      <c r="WS49" s="9"/>
      <c r="WT49" s="9"/>
      <c r="WU49" s="9"/>
      <c r="WV49" s="9"/>
      <c r="WW49" s="9"/>
      <c r="WX49" s="9"/>
      <c r="WY49" s="9"/>
      <c r="WZ49" s="9"/>
      <c r="XA49" s="9"/>
      <c r="XB49" s="9"/>
      <c r="XC49" s="9"/>
      <c r="XD49" s="9"/>
      <c r="XE49" s="9"/>
      <c r="XF49" s="9"/>
      <c r="XG49" s="9"/>
      <c r="XH49" s="9"/>
      <c r="XI49" s="9"/>
      <c r="XJ49" s="9"/>
      <c r="XK49" s="9"/>
      <c r="XL49" s="9"/>
      <c r="XM49" s="9"/>
      <c r="XN49" s="9"/>
      <c r="XO49" s="9"/>
      <c r="XP49" s="9"/>
      <c r="XQ49" s="9"/>
      <c r="XR49" s="9"/>
      <c r="XS49" s="9"/>
      <c r="XT49" s="9"/>
      <c r="XU49" s="9"/>
      <c r="XV49" s="9"/>
      <c r="XW49" s="9"/>
      <c r="XX49" s="9"/>
      <c r="XY49" s="9"/>
      <c r="XZ49" s="9"/>
      <c r="YA49" s="9"/>
      <c r="YB49" s="9"/>
      <c r="YC49" s="9"/>
      <c r="YD49" s="9"/>
      <c r="YE49" s="9"/>
      <c r="YF49" s="9"/>
      <c r="YG49" s="9"/>
      <c r="YH49" s="9"/>
      <c r="YI49" s="9"/>
      <c r="YJ49" s="9"/>
      <c r="YK49" s="9"/>
      <c r="YL49" s="9"/>
      <c r="YM49" s="9"/>
      <c r="YN49" s="9"/>
      <c r="YO49" s="9"/>
      <c r="YP49" s="9"/>
      <c r="YQ49" s="9"/>
      <c r="YR49" s="9"/>
      <c r="YS49" s="9"/>
      <c r="YT49" s="9"/>
      <c r="YU49" s="9"/>
      <c r="YV49" s="9"/>
      <c r="YW49" s="9"/>
      <c r="YX49" s="9"/>
      <c r="YY49" s="9"/>
      <c r="YZ49" s="9"/>
      <c r="ZA49" s="9"/>
      <c r="ZB49" s="9"/>
      <c r="ZC49" s="9"/>
      <c r="ZD49" s="9"/>
      <c r="ZE49" s="9"/>
      <c r="ZF49" s="9"/>
      <c r="ZG49" s="9"/>
      <c r="ZH49" s="9"/>
      <c r="ZI49" s="9"/>
      <c r="ZJ49" s="9"/>
      <c r="ZK49" s="9"/>
      <c r="ZL49" s="9"/>
      <c r="ZM49" s="9"/>
      <c r="ZN49" s="9"/>
      <c r="ZO49" s="9"/>
      <c r="ZP49" s="9"/>
      <c r="ZQ49" s="9"/>
      <c r="ZR49" s="9"/>
      <c r="ZS49" s="9"/>
      <c r="ZT49" s="9"/>
      <c r="ZU49" s="9"/>
      <c r="ZV49" s="9"/>
      <c r="ZW49" s="9"/>
      <c r="ZX49" s="9"/>
      <c r="ZY49" s="9"/>
      <c r="ZZ49" s="9"/>
      <c r="AAA49" s="9"/>
      <c r="AAB49" s="9"/>
      <c r="AAC49" s="9"/>
      <c r="AAD49" s="9"/>
      <c r="AAE49" s="9"/>
      <c r="AAF49" s="9"/>
      <c r="AAG49" s="9"/>
      <c r="AAH49" s="9"/>
      <c r="AAI49" s="9"/>
      <c r="AAJ49" s="9"/>
      <c r="AAK49" s="9"/>
      <c r="AAL49" s="9"/>
      <c r="AAM49" s="9"/>
      <c r="AAN49" s="9"/>
      <c r="AAO49" s="9"/>
      <c r="AAP49" s="9"/>
      <c r="AAQ49" s="9"/>
      <c r="AAR49" s="9"/>
      <c r="AAS49" s="9"/>
      <c r="AAT49" s="9"/>
      <c r="AAU49" s="9"/>
      <c r="AAV49" s="9"/>
      <c r="AAW49" s="9"/>
      <c r="AAX49" s="9"/>
      <c r="AAY49" s="9"/>
      <c r="AAZ49" s="9"/>
      <c r="ABA49" s="9"/>
      <c r="ABB49" s="9"/>
      <c r="ABC49" s="9"/>
      <c r="ABD49" s="9"/>
      <c r="ABE49" s="9"/>
      <c r="ABF49" s="9"/>
      <c r="ABG49" s="9"/>
      <c r="ABH49" s="9"/>
      <c r="ABI49" s="9"/>
      <c r="ABJ49" s="9"/>
      <c r="ABK49" s="9"/>
      <c r="ABL49" s="9"/>
      <c r="ABM49" s="9"/>
      <c r="ABN49" s="9"/>
      <c r="ABO49" s="9"/>
      <c r="ABP49" s="9"/>
      <c r="ABQ49" s="9"/>
      <c r="ABR49" s="9"/>
      <c r="ABS49" s="9"/>
      <c r="ABT49" s="9"/>
      <c r="ABU49" s="9"/>
      <c r="ABV49" s="9"/>
      <c r="ABW49" s="9"/>
      <c r="ABX49" s="9"/>
      <c r="ABY49" s="9"/>
      <c r="ABZ49" s="9"/>
      <c r="ACA49" s="9"/>
      <c r="ACB49" s="9"/>
      <c r="ACC49" s="9"/>
      <c r="ACD49" s="9"/>
      <c r="ACE49" s="9"/>
      <c r="ACF49" s="9"/>
      <c r="ACG49" s="9"/>
      <c r="ACH49" s="9"/>
      <c r="ACI49" s="9"/>
      <c r="ACJ49" s="9"/>
      <c r="ACK49" s="9"/>
      <c r="ACL49" s="9"/>
      <c r="ACM49" s="9"/>
      <c r="ACN49" s="9"/>
      <c r="ACO49" s="9"/>
      <c r="ACP49" s="9"/>
      <c r="ACQ49" s="9"/>
      <c r="ACR49" s="9"/>
      <c r="ACS49" s="9"/>
      <c r="ACT49" s="9"/>
      <c r="ACU49" s="9"/>
      <c r="ACV49" s="9"/>
      <c r="ACW49" s="9"/>
      <c r="ACX49" s="9"/>
      <c r="ACY49" s="9"/>
      <c r="ACZ49" s="9"/>
      <c r="ADA49" s="9"/>
      <c r="ADB49" s="9"/>
      <c r="ADC49" s="9"/>
      <c r="ADD49" s="9"/>
      <c r="ADE49" s="9"/>
      <c r="ADF49" s="9"/>
      <c r="ADG49" s="9"/>
      <c r="ADH49" s="9"/>
      <c r="ADI49" s="9"/>
      <c r="ADJ49" s="9"/>
      <c r="ADK49" s="9"/>
      <c r="ADL49" s="9"/>
      <c r="ADM49" s="9"/>
      <c r="ADN49" s="9"/>
      <c r="ADO49" s="9"/>
      <c r="ADP49" s="9"/>
      <c r="ADQ49" s="9"/>
      <c r="ADR49" s="9"/>
      <c r="ADS49" s="9"/>
      <c r="ADT49" s="9"/>
      <c r="ADU49" s="9"/>
      <c r="ADV49" s="9"/>
      <c r="ADW49" s="9"/>
      <c r="ADX49" s="9"/>
      <c r="ADY49" s="9"/>
      <c r="ADZ49" s="9"/>
      <c r="AEA49" s="9"/>
      <c r="AEB49" s="9"/>
      <c r="AEC49" s="9"/>
      <c r="AED49" s="9"/>
      <c r="AEE49" s="9"/>
      <c r="AEF49" s="9"/>
      <c r="AEG49" s="9"/>
      <c r="AEH49" s="9"/>
      <c r="AEI49" s="9"/>
      <c r="AEJ49" s="9"/>
      <c r="AEK49" s="9"/>
      <c r="AEL49" s="9"/>
      <c r="AEM49" s="9"/>
      <c r="AEN49" s="9"/>
      <c r="AEO49" s="9"/>
      <c r="AEP49" s="9"/>
      <c r="AEQ49" s="9"/>
      <c r="AER49" s="9"/>
      <c r="AES49" s="9"/>
      <c r="AET49" s="9"/>
      <c r="AEU49" s="9"/>
      <c r="AEV49" s="9"/>
      <c r="AEW49" s="9"/>
      <c r="AEX49" s="9"/>
      <c r="AEY49" s="9"/>
      <c r="AEZ49" s="9"/>
      <c r="AFA49" s="9"/>
      <c r="AFB49" s="9"/>
      <c r="AFC49" s="9"/>
      <c r="AFD49" s="9"/>
      <c r="AFE49" s="9"/>
      <c r="AFF49" s="9"/>
      <c r="AFG49" s="9"/>
      <c r="AFH49" s="9"/>
      <c r="AFI49" s="9"/>
      <c r="AFJ49" s="9"/>
      <c r="AFK49" s="9"/>
      <c r="AFL49" s="9"/>
      <c r="AFM49" s="9"/>
      <c r="AFN49" s="9"/>
      <c r="AFO49" s="9"/>
      <c r="AFP49" s="9"/>
      <c r="AFQ49" s="9"/>
      <c r="AFR49" s="9"/>
      <c r="AFS49" s="9"/>
      <c r="AFT49" s="9"/>
      <c r="AFU49" s="9"/>
      <c r="AFV49" s="9"/>
      <c r="AFW49" s="9"/>
      <c r="AFX49" s="9"/>
      <c r="AFY49" s="9"/>
      <c r="AFZ49" s="9"/>
      <c r="AGA49" s="9"/>
      <c r="AGB49" s="9"/>
      <c r="AGC49" s="9"/>
      <c r="AGD49" s="9"/>
      <c r="AGE49" s="9"/>
      <c r="AGF49" s="9"/>
      <c r="AGG49" s="9"/>
      <c r="AGH49" s="9"/>
      <c r="AGI49" s="9"/>
      <c r="AGJ49" s="9"/>
      <c r="AGK49" s="9"/>
      <c r="AGL49" s="9"/>
      <c r="AGM49" s="9"/>
      <c r="AGN49" s="9"/>
      <c r="AGO49" s="9"/>
      <c r="AGP49" s="9"/>
      <c r="AGQ49" s="9"/>
      <c r="AGR49" s="9"/>
      <c r="AGS49" s="9"/>
      <c r="AGT49" s="9"/>
      <c r="AGU49" s="9"/>
      <c r="AGV49" s="9"/>
      <c r="AGW49" s="9"/>
      <c r="AGX49" s="9"/>
      <c r="AGY49" s="9"/>
      <c r="AGZ49" s="9"/>
      <c r="AHA49" s="9"/>
      <c r="AHB49" s="9"/>
      <c r="AHC49" s="9"/>
      <c r="AHD49" s="9"/>
      <c r="AHE49" s="9"/>
      <c r="AHF49" s="9"/>
      <c r="AHG49" s="9"/>
      <c r="AHH49" s="9"/>
      <c r="AHI49" s="9"/>
      <c r="AHJ49" s="9"/>
      <c r="AHK49" s="9"/>
      <c r="AHL49" s="9"/>
      <c r="AHM49" s="9"/>
      <c r="AHN49" s="9"/>
      <c r="AHO49" s="9"/>
      <c r="AHP49" s="9"/>
      <c r="AHQ49" s="9"/>
      <c r="AHR49" s="9"/>
      <c r="AHS49" s="9"/>
      <c r="AHT49" s="9"/>
      <c r="AHU49" s="9"/>
      <c r="AHV49" s="9"/>
      <c r="AHW49" s="9"/>
      <c r="AHX49" s="9"/>
      <c r="AHY49" s="9"/>
      <c r="AHZ49" s="9"/>
      <c r="AIA49" s="9"/>
      <c r="AIB49" s="9"/>
      <c r="AIC49" s="9"/>
      <c r="AID49" s="9"/>
      <c r="AIE49" s="9"/>
      <c r="AIF49" s="9"/>
      <c r="AIG49" s="9"/>
      <c r="AIH49" s="9"/>
      <c r="AII49" s="9"/>
      <c r="AIJ49" s="9"/>
      <c r="AIK49" s="9"/>
      <c r="AIL49" s="9"/>
      <c r="AIM49" s="9"/>
      <c r="AIN49" s="9"/>
      <c r="AIO49" s="9"/>
      <c r="AIP49" s="9"/>
      <c r="AIQ49" s="9"/>
      <c r="AIR49" s="9"/>
      <c r="AIS49" s="9"/>
      <c r="AIT49" s="9"/>
      <c r="AIU49" s="9"/>
      <c r="AIV49" s="9"/>
      <c r="AIW49" s="9"/>
      <c r="AIX49" s="9"/>
      <c r="AIY49" s="9"/>
      <c r="AIZ49" s="9"/>
      <c r="AJA49" s="9"/>
      <c r="AJB49" s="9"/>
      <c r="AJC49" s="9"/>
      <c r="AJD49" s="9"/>
      <c r="AJE49" s="9"/>
      <c r="AJF49" s="9"/>
      <c r="AJG49" s="9"/>
      <c r="AJH49" s="9"/>
      <c r="AJI49" s="9"/>
      <c r="AJJ49" s="9"/>
      <c r="AJK49" s="9"/>
      <c r="AJL49" s="9"/>
      <c r="AJM49" s="9"/>
      <c r="AJN49" s="9"/>
      <c r="AJO49" s="9"/>
      <c r="AJP49" s="9"/>
      <c r="AJQ49" s="9"/>
      <c r="AJR49" s="9"/>
      <c r="AJS49" s="9"/>
      <c r="AJT49" s="9"/>
      <c r="AJU49" s="9"/>
      <c r="AJV49" s="9"/>
      <c r="AJW49" s="9"/>
      <c r="AJX49" s="9"/>
      <c r="AJY49" s="9"/>
      <c r="AJZ49" s="9"/>
      <c r="AKA49" s="9"/>
      <c r="AKB49" s="9"/>
      <c r="AKC49" s="9"/>
      <c r="AKD49" s="9"/>
      <c r="AKE49" s="9"/>
      <c r="AKF49" s="9"/>
      <c r="AKG49" s="9"/>
      <c r="AKH49" s="9"/>
      <c r="AKI49" s="9"/>
      <c r="AKJ49" s="9"/>
      <c r="AKK49" s="9"/>
      <c r="AKL49" s="9"/>
      <c r="AKM49" s="9"/>
      <c r="AKN49" s="9"/>
      <c r="AKO49" s="9"/>
      <c r="AKP49" s="9"/>
      <c r="AKQ49" s="9"/>
      <c r="AKR49" s="9"/>
      <c r="AKS49" s="9"/>
      <c r="AKT49" s="9"/>
      <c r="AKU49" s="9"/>
      <c r="AKV49" s="9"/>
      <c r="AKW49" s="9"/>
      <c r="AKX49" s="9"/>
      <c r="AKY49" s="9"/>
      <c r="AKZ49" s="9"/>
      <c r="ALA49" s="9"/>
      <c r="ALB49" s="9"/>
      <c r="ALC49" s="9"/>
      <c r="ALD49" s="9"/>
      <c r="ALE49" s="9"/>
      <c r="ALF49" s="9"/>
      <c r="ALG49" s="9"/>
      <c r="ALH49" s="9"/>
      <c r="ALI49" s="9"/>
      <c r="ALJ49" s="9"/>
      <c r="ALK49" s="9"/>
      <c r="ALL49" s="9"/>
      <c r="ALM49" s="9"/>
      <c r="ALN49" s="9"/>
      <c r="ALO49" s="9"/>
      <c r="ALP49" s="9"/>
      <c r="ALQ49" s="9"/>
      <c r="ALR49" s="9"/>
      <c r="ALS49" s="9"/>
      <c r="ALT49" s="9"/>
      <c r="ALU49" s="9"/>
      <c r="ALV49" s="9"/>
      <c r="ALW49" s="9"/>
      <c r="ALX49" s="9"/>
      <c r="ALY49" s="9"/>
      <c r="ALZ49" s="9"/>
      <c r="AMA49" s="9"/>
      <c r="AMB49" s="9"/>
      <c r="AMC49" s="9"/>
      <c r="AMD49" s="9"/>
      <c r="AME49" s="9"/>
      <c r="AMF49" s="9"/>
      <c r="AMG49" s="9"/>
      <c r="AMH49" s="9"/>
      <c r="AMI49" s="9"/>
      <c r="AMJ49" s="9"/>
      <c r="AMK49" s="9"/>
      <c r="AML49" s="9"/>
      <c r="AMM49" s="9"/>
      <c r="AMN49" s="9"/>
      <c r="AMO49" s="9"/>
      <c r="AMP49" s="9"/>
      <c r="AMQ49" s="9"/>
      <c r="AMR49" s="9"/>
      <c r="AMS49" s="9"/>
      <c r="AMT49" s="9"/>
      <c r="AMU49" s="9"/>
      <c r="AMV49" s="9"/>
      <c r="AMW49" s="9"/>
      <c r="AMX49" s="9"/>
      <c r="AMY49" s="9"/>
      <c r="AMZ49" s="9"/>
      <c r="ANA49" s="9"/>
      <c r="ANB49" s="9"/>
      <c r="ANC49" s="9"/>
      <c r="AND49" s="9"/>
      <c r="ANE49" s="9"/>
      <c r="ANF49" s="9"/>
      <c r="ANG49" s="9"/>
      <c r="ANH49" s="9"/>
      <c r="ANI49" s="9"/>
      <c r="ANJ49" s="9"/>
      <c r="ANK49" s="9"/>
      <c r="ANL49" s="9"/>
      <c r="ANM49" s="9"/>
      <c r="ANN49" s="9"/>
      <c r="ANO49" s="9"/>
      <c r="ANP49" s="9"/>
      <c r="ANQ49" s="9"/>
      <c r="ANR49" s="9"/>
      <c r="ANS49" s="9"/>
      <c r="ANT49" s="9"/>
      <c r="ANU49" s="9"/>
      <c r="ANV49" s="9"/>
      <c r="ANW49" s="9"/>
      <c r="ANX49" s="9"/>
      <c r="ANY49" s="9"/>
      <c r="ANZ49" s="9"/>
      <c r="AOA49" s="9"/>
      <c r="AOB49" s="9"/>
      <c r="AOC49" s="9"/>
      <c r="AOD49" s="9"/>
      <c r="AOE49" s="9"/>
      <c r="AOF49" s="9"/>
      <c r="AOG49" s="9"/>
      <c r="AOH49" s="9"/>
      <c r="AOI49" s="9"/>
      <c r="AOJ49" s="9"/>
      <c r="AOK49" s="9"/>
      <c r="AOL49" s="9"/>
      <c r="AOM49" s="9"/>
      <c r="AON49" s="9"/>
      <c r="AOO49" s="9"/>
      <c r="AOP49" s="9"/>
      <c r="AOQ49" s="9"/>
      <c r="AOR49" s="9"/>
      <c r="AOS49" s="9"/>
      <c r="AOT49" s="9"/>
      <c r="AOU49" s="9"/>
      <c r="AOV49" s="9"/>
      <c r="AOW49" s="9"/>
      <c r="AOX49" s="9"/>
      <c r="AOY49" s="9"/>
      <c r="AOZ49" s="9"/>
      <c r="APA49" s="9"/>
      <c r="APB49" s="9"/>
      <c r="APC49" s="9"/>
      <c r="APD49" s="9"/>
      <c r="APE49" s="9"/>
      <c r="APF49" s="9"/>
      <c r="APG49" s="9"/>
      <c r="APH49" s="9"/>
      <c r="API49" s="9"/>
      <c r="APJ49" s="9"/>
      <c r="APK49" s="9"/>
      <c r="APL49" s="9"/>
      <c r="APM49" s="9"/>
      <c r="APN49" s="9"/>
      <c r="APO49" s="9"/>
      <c r="APP49" s="9"/>
      <c r="APQ49" s="9"/>
      <c r="APR49" s="9"/>
      <c r="APS49" s="9"/>
      <c r="APT49" s="9"/>
      <c r="APU49" s="9"/>
      <c r="APV49" s="9"/>
      <c r="APW49" s="9"/>
      <c r="APX49" s="9"/>
      <c r="APY49" s="9"/>
      <c r="APZ49" s="9"/>
      <c r="AQA49" s="9"/>
      <c r="AQB49" s="9"/>
      <c r="AQC49" s="9"/>
      <c r="AQD49" s="9"/>
      <c r="AQE49" s="9"/>
      <c r="AQF49" s="9"/>
      <c r="AQG49" s="9"/>
      <c r="AQH49" s="9"/>
      <c r="AQI49" s="9"/>
      <c r="AQJ49" s="9"/>
      <c r="AQK49" s="9"/>
      <c r="AQL49" s="9"/>
      <c r="AQM49" s="9"/>
      <c r="AQN49" s="9"/>
      <c r="AQO49" s="9"/>
      <c r="AQP49" s="9"/>
      <c r="AQQ49" s="9"/>
      <c r="AQR49" s="9"/>
      <c r="AQS49" s="9"/>
      <c r="AQT49" s="9"/>
      <c r="AQU49" s="9"/>
      <c r="AQV49" s="9"/>
      <c r="AQW49" s="9"/>
      <c r="AQX49" s="9"/>
      <c r="AQY49" s="9"/>
      <c r="AQZ49" s="9"/>
      <c r="ARA49" s="9"/>
      <c r="ARB49" s="9"/>
      <c r="ARC49" s="9"/>
      <c r="ARD49" s="9"/>
      <c r="ARE49" s="9"/>
      <c r="ARF49" s="9"/>
      <c r="ARG49" s="9"/>
      <c r="ARH49" s="9"/>
      <c r="ARI49" s="9"/>
      <c r="ARJ49" s="9"/>
      <c r="ARK49" s="9"/>
      <c r="ARL49" s="9"/>
      <c r="ARM49" s="9"/>
      <c r="ARN49" s="9"/>
      <c r="ARO49" s="9"/>
      <c r="ARP49" s="9"/>
      <c r="ARQ49" s="9"/>
      <c r="ARR49" s="9"/>
      <c r="ARS49" s="9"/>
      <c r="ART49" s="9"/>
      <c r="ARU49" s="9"/>
      <c r="ARV49" s="9"/>
      <c r="ARW49" s="9"/>
      <c r="ARX49" s="9"/>
      <c r="ARY49" s="9"/>
      <c r="ARZ49" s="9"/>
      <c r="ASA49" s="9"/>
      <c r="ASB49" s="9"/>
      <c r="ASC49" s="9"/>
      <c r="ASD49" s="9"/>
      <c r="ASE49" s="9"/>
      <c r="ASF49" s="9"/>
      <c r="ASG49" s="9"/>
      <c r="ASH49" s="9"/>
      <c r="ASI49" s="9"/>
      <c r="ASJ49" s="9"/>
      <c r="ASK49" s="9"/>
      <c r="ASL49" s="9"/>
      <c r="ASM49" s="9"/>
      <c r="ASN49" s="9"/>
      <c r="ASO49" s="9"/>
      <c r="ASP49" s="9"/>
      <c r="ASQ49" s="9"/>
      <c r="ASR49" s="9"/>
      <c r="ASS49" s="9"/>
      <c r="AST49" s="9"/>
      <c r="ASU49" s="9"/>
      <c r="ASV49" s="9"/>
      <c r="ASW49" s="9"/>
      <c r="ASX49" s="9"/>
      <c r="ASY49" s="9"/>
      <c r="ASZ49" s="9"/>
      <c r="ATA49" s="9"/>
      <c r="ATB49" s="9"/>
      <c r="ATC49" s="9"/>
      <c r="ATD49" s="9"/>
      <c r="ATE49" s="9"/>
      <c r="ATF49" s="9"/>
      <c r="ATG49" s="9"/>
      <c r="ATH49" s="9"/>
      <c r="ATI49" s="9"/>
      <c r="ATJ49" s="9"/>
      <c r="ATK49" s="9"/>
      <c r="ATL49" s="9"/>
      <c r="ATM49" s="9"/>
      <c r="ATN49" s="9"/>
      <c r="ATO49" s="9"/>
      <c r="ATP49" s="9"/>
      <c r="ATQ49" s="9"/>
      <c r="ATR49" s="9"/>
      <c r="ATS49" s="9"/>
      <c r="ATT49" s="9"/>
      <c r="ATU49" s="9"/>
      <c r="ATV49" s="9"/>
      <c r="ATW49" s="9"/>
      <c r="ATX49" s="9"/>
      <c r="ATY49" s="9"/>
      <c r="ATZ49" s="9"/>
      <c r="AUA49" s="9"/>
      <c r="AUB49" s="9"/>
      <c r="AUC49" s="9"/>
      <c r="AUD49" s="9"/>
      <c r="AUE49" s="9"/>
      <c r="AUF49" s="9"/>
      <c r="AUG49" s="9"/>
      <c r="AUH49" s="9"/>
      <c r="AUI49" s="9"/>
      <c r="AUJ49" s="9"/>
      <c r="AUK49" s="9"/>
      <c r="AUL49" s="9"/>
      <c r="AUM49" s="9"/>
      <c r="AUN49" s="9"/>
      <c r="AUO49" s="9"/>
      <c r="AUP49" s="9"/>
      <c r="AUQ49" s="9"/>
      <c r="AUR49" s="9"/>
      <c r="AUS49" s="9"/>
      <c r="AUT49" s="9"/>
      <c r="AUU49" s="9"/>
      <c r="AUV49" s="9"/>
      <c r="AUW49" s="9"/>
      <c r="AUX49" s="9"/>
      <c r="AUY49" s="9"/>
      <c r="AUZ49" s="9"/>
      <c r="AVA49" s="9"/>
      <c r="AVB49" s="9"/>
      <c r="AVC49" s="9"/>
      <c r="AVD49" s="9"/>
      <c r="AVE49" s="9"/>
      <c r="AVF49" s="9"/>
      <c r="AVG49" s="9"/>
      <c r="AVH49" s="9"/>
      <c r="AVI49" s="9"/>
      <c r="AVJ49" s="9"/>
      <c r="AVK49" s="9"/>
      <c r="AVL49" s="9"/>
      <c r="AVM49" s="9"/>
      <c r="AVN49" s="9"/>
      <c r="AVO49" s="9"/>
      <c r="AVP49" s="9"/>
      <c r="AVQ49" s="9"/>
      <c r="AVR49" s="9"/>
      <c r="AVS49" s="9"/>
      <c r="AVT49" s="9"/>
      <c r="AVU49" s="9"/>
      <c r="AVV49" s="9"/>
      <c r="AVW49" s="9"/>
      <c r="AVX49" s="9"/>
      <c r="AVY49" s="9"/>
      <c r="AVZ49" s="9"/>
      <c r="AWA49" s="9"/>
      <c r="AWB49" s="9"/>
      <c r="AWC49" s="9"/>
      <c r="AWD49" s="9"/>
      <c r="AWE49" s="9"/>
      <c r="AWF49" s="9"/>
      <c r="AWG49" s="9"/>
      <c r="AWH49" s="9"/>
      <c r="AWI49" s="9"/>
      <c r="AWJ49" s="9"/>
      <c r="AWK49" s="9"/>
      <c r="AWL49" s="9"/>
      <c r="AWM49" s="9"/>
      <c r="AWN49" s="9"/>
      <c r="AWO49" s="9"/>
      <c r="AWP49" s="9"/>
      <c r="AWQ49" s="9"/>
      <c r="AWR49" s="9"/>
      <c r="AWS49" s="9"/>
      <c r="AWT49" s="9"/>
      <c r="AWU49" s="9"/>
      <c r="AWV49" s="9"/>
      <c r="AWW49" s="9"/>
      <c r="AWX49" s="9"/>
      <c r="AWY49" s="9"/>
      <c r="AWZ49" s="9"/>
      <c r="AXA49" s="9"/>
      <c r="AXB49" s="9"/>
      <c r="AXC49" s="9"/>
      <c r="AXD49" s="9"/>
      <c r="AXE49" s="9"/>
      <c r="AXF49" s="9"/>
      <c r="AXG49" s="9"/>
      <c r="AXH49" s="9"/>
      <c r="AXI49" s="9"/>
      <c r="AXJ49" s="9"/>
      <c r="AXK49" s="9"/>
      <c r="AXL49" s="9"/>
      <c r="AXM49" s="9"/>
      <c r="AXN49" s="9"/>
      <c r="AXO49" s="9"/>
      <c r="AXP49" s="9"/>
      <c r="AXQ49" s="9"/>
      <c r="AXR49" s="9"/>
      <c r="AXS49" s="9"/>
      <c r="AXT49" s="9"/>
      <c r="AXU49" s="9"/>
      <c r="AXV49" s="9"/>
      <c r="AXW49" s="9"/>
      <c r="AXX49" s="9"/>
      <c r="AXY49" s="9"/>
      <c r="AXZ49" s="9"/>
      <c r="AYA49" s="9"/>
      <c r="AYB49" s="9"/>
      <c r="AYC49" s="9"/>
      <c r="AYD49" s="9"/>
      <c r="AYE49" s="9"/>
      <c r="AYF49" s="9"/>
      <c r="AYG49" s="9"/>
      <c r="AYH49" s="9"/>
      <c r="AYI49" s="9"/>
      <c r="AYJ49" s="9"/>
      <c r="AYK49" s="9"/>
      <c r="AYL49" s="9"/>
      <c r="AYM49" s="9"/>
      <c r="AYN49" s="9"/>
      <c r="AYO49" s="9"/>
      <c r="AYP49" s="9"/>
      <c r="AYQ49" s="9"/>
      <c r="AYR49" s="9"/>
      <c r="AYS49" s="9"/>
      <c r="AYT49" s="9"/>
      <c r="AYU49" s="9"/>
      <c r="AYV49" s="9"/>
      <c r="AYW49" s="9"/>
      <c r="AYX49" s="9"/>
      <c r="AYY49" s="9"/>
      <c r="AYZ49" s="9"/>
      <c r="AZA49" s="9"/>
      <c r="AZB49" s="9"/>
      <c r="AZC49" s="9"/>
      <c r="AZD49" s="9"/>
      <c r="AZE49" s="9"/>
      <c r="AZF49" s="9"/>
      <c r="AZG49" s="9"/>
      <c r="AZH49" s="9"/>
      <c r="AZI49" s="9"/>
      <c r="AZJ49" s="9"/>
      <c r="AZK49" s="9"/>
      <c r="AZL49" s="9"/>
      <c r="AZM49" s="9"/>
      <c r="AZN49" s="9"/>
      <c r="AZO49" s="9"/>
      <c r="AZP49" s="9"/>
      <c r="AZQ49" s="9"/>
      <c r="AZR49" s="9"/>
      <c r="AZS49" s="9"/>
      <c r="AZT49" s="9"/>
      <c r="AZU49" s="9"/>
      <c r="AZV49" s="9"/>
      <c r="AZW49" s="9"/>
      <c r="AZX49" s="9"/>
      <c r="AZY49" s="9"/>
      <c r="AZZ49" s="9"/>
      <c r="BAA49" s="9"/>
      <c r="BAB49" s="9"/>
      <c r="BAC49" s="9"/>
      <c r="BAD49" s="9"/>
      <c r="BAE49" s="9"/>
      <c r="BAF49" s="9"/>
      <c r="BAG49" s="9"/>
      <c r="BAH49" s="9"/>
      <c r="BAI49" s="9"/>
      <c r="BAJ49" s="9"/>
      <c r="BAK49" s="9"/>
      <c r="BAL49" s="9"/>
      <c r="BAM49" s="9"/>
      <c r="BAN49" s="9"/>
      <c r="BAO49" s="9"/>
      <c r="BAP49" s="9"/>
      <c r="BAQ49" s="9"/>
      <c r="BAR49" s="9"/>
      <c r="BAS49" s="9"/>
      <c r="BAT49" s="9"/>
      <c r="BAU49" s="9"/>
      <c r="BAV49" s="9"/>
      <c r="BAW49" s="9"/>
      <c r="BAX49" s="9"/>
      <c r="BAY49" s="9"/>
      <c r="BAZ49" s="9"/>
      <c r="BBA49" s="9"/>
      <c r="BBB49" s="9"/>
      <c r="BBC49" s="9"/>
      <c r="BBD49" s="9"/>
      <c r="BBE49" s="9"/>
      <c r="BBF49" s="9"/>
      <c r="BBG49" s="9"/>
      <c r="BBH49" s="9"/>
      <c r="BBI49" s="9"/>
      <c r="BBJ49" s="9"/>
      <c r="BBK49" s="9"/>
      <c r="BBL49" s="9"/>
      <c r="BBM49" s="9"/>
      <c r="BBN49" s="9"/>
      <c r="BBO49" s="9"/>
      <c r="BBP49" s="9"/>
      <c r="BBQ49" s="9"/>
      <c r="BBR49" s="9"/>
      <c r="BBS49" s="9"/>
      <c r="BBT49" s="9"/>
      <c r="BBU49" s="9"/>
      <c r="BBV49" s="9"/>
      <c r="BBW49" s="9"/>
      <c r="BBX49" s="9"/>
      <c r="BBY49" s="9"/>
      <c r="BBZ49" s="9"/>
      <c r="BCA49" s="9"/>
      <c r="BCB49" s="9"/>
      <c r="BCC49" s="9"/>
      <c r="BCD49" s="9"/>
      <c r="BCE49" s="9"/>
      <c r="BCF49" s="9"/>
      <c r="BCG49" s="9"/>
      <c r="BCH49" s="9"/>
      <c r="BCI49" s="9"/>
      <c r="BCJ49" s="9"/>
      <c r="BCK49" s="9"/>
      <c r="BCL49" s="9"/>
      <c r="BCM49" s="9"/>
      <c r="BCN49" s="9"/>
      <c r="BCO49" s="9"/>
      <c r="BCP49" s="9"/>
      <c r="BCQ49" s="9"/>
      <c r="BCR49" s="9"/>
      <c r="BCS49" s="9"/>
      <c r="BCT49" s="9"/>
      <c r="BCU49" s="9"/>
      <c r="BCV49" s="9"/>
      <c r="BCW49" s="9"/>
      <c r="BCX49" s="9"/>
      <c r="BCY49" s="9"/>
      <c r="BCZ49" s="9"/>
      <c r="BDA49" s="9"/>
      <c r="BDB49" s="9"/>
      <c r="BDC49" s="9"/>
      <c r="BDD49" s="9"/>
      <c r="BDE49" s="9"/>
      <c r="BDF49" s="9"/>
      <c r="BDG49" s="9"/>
      <c r="BDH49" s="9"/>
      <c r="BDI49" s="9"/>
      <c r="BDJ49" s="9"/>
      <c r="BDK49" s="9"/>
      <c r="BDL49" s="9"/>
      <c r="BDM49" s="9"/>
      <c r="BDN49" s="9"/>
      <c r="BDO49" s="9"/>
      <c r="BDP49" s="9"/>
      <c r="BDQ49" s="9"/>
      <c r="BDR49" s="9"/>
      <c r="BDS49" s="9"/>
      <c r="BDT49" s="9"/>
      <c r="BDU49" s="9"/>
      <c r="BDV49" s="9"/>
      <c r="BDW49" s="9"/>
      <c r="BDX49" s="9"/>
      <c r="BDY49" s="9"/>
      <c r="BDZ49" s="9"/>
      <c r="BEA49" s="9"/>
      <c r="BEB49" s="9"/>
      <c r="BEC49" s="9"/>
      <c r="BED49" s="9"/>
      <c r="BEE49" s="9"/>
      <c r="BEF49" s="9"/>
      <c r="BEG49" s="9"/>
      <c r="BEH49" s="9"/>
      <c r="BEI49" s="9"/>
      <c r="BEJ49" s="9"/>
      <c r="BEK49" s="9"/>
      <c r="BEL49" s="9"/>
      <c r="BEM49" s="9"/>
      <c r="BEN49" s="9"/>
      <c r="BEO49" s="9"/>
      <c r="BEP49" s="9"/>
      <c r="BEQ49" s="9"/>
      <c r="BER49" s="9"/>
      <c r="BES49" s="9"/>
      <c r="BET49" s="9"/>
      <c r="BEU49" s="9"/>
      <c r="BEV49" s="9"/>
      <c r="BEW49" s="9"/>
      <c r="BEX49" s="9"/>
      <c r="BEY49" s="9"/>
      <c r="BEZ49" s="9"/>
      <c r="BFA49" s="9"/>
      <c r="BFB49" s="9"/>
      <c r="BFC49" s="9"/>
      <c r="BFD49" s="9"/>
      <c r="BFE49" s="9"/>
      <c r="BFF49" s="9"/>
      <c r="BFG49" s="9"/>
      <c r="BFH49" s="9"/>
      <c r="BFI49" s="9"/>
      <c r="BFJ49" s="9"/>
      <c r="BFK49" s="9"/>
      <c r="BFL49" s="9"/>
      <c r="BFM49" s="9"/>
      <c r="BFN49" s="9"/>
      <c r="BFO49" s="9"/>
      <c r="BFP49" s="9"/>
      <c r="BFQ49" s="9"/>
      <c r="BFR49" s="9"/>
      <c r="BFS49" s="9"/>
      <c r="BFT49" s="9"/>
      <c r="BFU49" s="9"/>
      <c r="BFV49" s="9"/>
      <c r="BFW49" s="9"/>
      <c r="BFX49" s="9"/>
      <c r="BFY49" s="9"/>
      <c r="BFZ49" s="9"/>
      <c r="BGA49" s="9"/>
      <c r="BGB49" s="9"/>
      <c r="BGC49" s="9"/>
      <c r="BGD49" s="9"/>
      <c r="BGE49" s="9"/>
      <c r="BGF49" s="9"/>
      <c r="BGG49" s="9"/>
      <c r="BGH49" s="9"/>
      <c r="BGI49" s="9"/>
      <c r="BGJ49" s="9"/>
      <c r="BGK49" s="9"/>
      <c r="BGL49" s="9"/>
      <c r="BGM49" s="9"/>
      <c r="BGN49" s="9"/>
      <c r="BGO49" s="9"/>
      <c r="BGP49" s="9"/>
      <c r="BGQ49" s="9"/>
      <c r="BGR49" s="9"/>
      <c r="BGS49" s="9"/>
      <c r="BGT49" s="9"/>
      <c r="BGU49" s="9"/>
      <c r="BGV49" s="9"/>
      <c r="BGW49" s="9"/>
      <c r="BGX49" s="9"/>
      <c r="BGY49" s="9"/>
      <c r="BGZ49" s="9"/>
      <c r="BHA49" s="9"/>
      <c r="BHB49" s="9"/>
      <c r="BHC49" s="9"/>
      <c r="BHD49" s="9"/>
      <c r="BHE49" s="9"/>
      <c r="BHF49" s="9"/>
      <c r="BHG49" s="9"/>
      <c r="BHH49" s="9"/>
      <c r="BHI49" s="9"/>
      <c r="BHJ49" s="9"/>
      <c r="BHK49" s="9"/>
      <c r="BHL49" s="9"/>
      <c r="BHM49" s="9"/>
      <c r="BHN49" s="9"/>
      <c r="BHO49" s="9"/>
      <c r="BHP49" s="9"/>
      <c r="BHQ49" s="9"/>
      <c r="BHR49" s="9"/>
      <c r="BHS49" s="9"/>
      <c r="BHT49" s="9"/>
      <c r="BHU49" s="9"/>
      <c r="BHV49" s="9"/>
      <c r="BHW49" s="9"/>
      <c r="BHX49" s="9"/>
      <c r="BHY49" s="9"/>
      <c r="BHZ49" s="9"/>
      <c r="BIA49" s="9"/>
      <c r="BIB49" s="9"/>
      <c r="BIC49" s="9"/>
      <c r="BID49" s="9"/>
      <c r="BIE49" s="9"/>
      <c r="BIF49" s="9"/>
      <c r="BIG49" s="9"/>
      <c r="BIH49" s="9"/>
      <c r="BII49" s="9"/>
      <c r="BIJ49" s="9"/>
      <c r="BIK49" s="9"/>
      <c r="BIL49" s="9"/>
      <c r="BIM49" s="9"/>
      <c r="BIN49" s="9"/>
      <c r="BIO49" s="9"/>
      <c r="BIP49" s="9"/>
      <c r="BIQ49" s="9"/>
      <c r="BIR49" s="9"/>
      <c r="BIS49" s="9"/>
      <c r="BIT49" s="9"/>
      <c r="BIU49" s="9"/>
      <c r="BIV49" s="9"/>
      <c r="BIW49" s="9"/>
      <c r="BIX49" s="9"/>
      <c r="BIY49" s="9"/>
      <c r="BIZ49" s="9"/>
      <c r="BJA49" s="9"/>
      <c r="BJB49" s="9"/>
      <c r="BJC49" s="9"/>
      <c r="BJD49" s="9"/>
      <c r="BJE49" s="9"/>
      <c r="BJF49" s="9"/>
      <c r="BJG49" s="9"/>
      <c r="BJH49" s="9"/>
      <c r="BJI49" s="9"/>
      <c r="BJJ49" s="9"/>
      <c r="BJK49" s="9"/>
      <c r="BJL49" s="9"/>
      <c r="BJM49" s="9"/>
      <c r="BJN49" s="9"/>
      <c r="BJO49" s="9"/>
      <c r="BJP49" s="9"/>
      <c r="BJQ49" s="9"/>
      <c r="BJR49" s="9"/>
      <c r="BJS49" s="9"/>
      <c r="BJT49" s="9"/>
      <c r="BJU49" s="9"/>
      <c r="BJV49" s="9"/>
      <c r="BJW49" s="9"/>
      <c r="BJX49" s="9"/>
      <c r="BJY49" s="9"/>
      <c r="BJZ49" s="9"/>
      <c r="BKA49" s="9"/>
      <c r="BKB49" s="9"/>
      <c r="BKC49" s="9"/>
      <c r="BKD49" s="9"/>
      <c r="BKE49" s="9"/>
      <c r="BKF49" s="9"/>
      <c r="BKG49" s="9"/>
      <c r="BKH49" s="9"/>
      <c r="BKI49" s="9"/>
      <c r="BKJ49" s="9"/>
      <c r="BKK49" s="9"/>
      <c r="BKL49" s="9"/>
      <c r="BKM49" s="9"/>
      <c r="BKN49" s="9"/>
      <c r="BKO49" s="9"/>
      <c r="BKP49" s="9"/>
      <c r="BKQ49" s="9"/>
      <c r="BKR49" s="9"/>
      <c r="BKS49" s="9"/>
      <c r="BKT49" s="9"/>
      <c r="BKU49" s="9"/>
      <c r="BKV49" s="9"/>
      <c r="BKW49" s="9"/>
      <c r="BKX49" s="9"/>
      <c r="BKY49" s="9"/>
      <c r="BKZ49" s="9"/>
      <c r="BLA49" s="9"/>
      <c r="BLB49" s="9"/>
      <c r="BLC49" s="9"/>
      <c r="BLD49" s="9"/>
      <c r="BLE49" s="9"/>
      <c r="BLF49" s="9"/>
      <c r="BLG49" s="9"/>
      <c r="BLH49" s="9"/>
      <c r="BLI49" s="9"/>
      <c r="BLJ49" s="9"/>
      <c r="BLK49" s="9"/>
      <c r="BLL49" s="9"/>
      <c r="BLM49" s="9"/>
      <c r="BLN49" s="9"/>
      <c r="BLO49" s="9"/>
      <c r="BLP49" s="9"/>
      <c r="BLQ49" s="9"/>
      <c r="BLR49" s="9"/>
      <c r="BLS49" s="9"/>
      <c r="BLT49" s="9"/>
      <c r="BLU49" s="9"/>
      <c r="BLV49" s="9"/>
      <c r="BLW49" s="9"/>
      <c r="BLX49" s="9"/>
      <c r="BLY49" s="9"/>
      <c r="BLZ49" s="9"/>
      <c r="BMA49" s="9"/>
      <c r="BMB49" s="9"/>
      <c r="BMC49" s="9"/>
      <c r="BMD49" s="9"/>
      <c r="BME49" s="9"/>
      <c r="BMF49" s="9"/>
      <c r="BMG49" s="9"/>
      <c r="BMH49" s="9"/>
      <c r="BMI49" s="9"/>
      <c r="BMJ49" s="9"/>
      <c r="BMK49" s="9"/>
      <c r="BML49" s="9"/>
      <c r="BMM49" s="9"/>
      <c r="BMN49" s="9"/>
      <c r="BMO49" s="9"/>
      <c r="BMP49" s="9"/>
      <c r="BMQ49" s="9"/>
      <c r="BMR49" s="9"/>
      <c r="BMS49" s="9"/>
      <c r="BMT49" s="9"/>
      <c r="BMU49" s="9"/>
      <c r="BMV49" s="9"/>
      <c r="BMW49" s="9"/>
      <c r="BMX49" s="9"/>
      <c r="BMY49" s="9"/>
      <c r="BMZ49" s="9"/>
      <c r="BNA49" s="9"/>
      <c r="BNB49" s="9"/>
      <c r="BNC49" s="9"/>
      <c r="BND49" s="9"/>
      <c r="BNE49" s="9"/>
      <c r="BNF49" s="9"/>
      <c r="BNG49" s="9"/>
      <c r="BNH49" s="9"/>
      <c r="BNI49" s="9"/>
      <c r="BNJ49" s="9"/>
      <c r="BNK49" s="9"/>
      <c r="BNL49" s="9"/>
      <c r="BNM49" s="9"/>
      <c r="BNN49" s="9"/>
      <c r="BNO49" s="9"/>
      <c r="BNP49" s="9"/>
      <c r="BNQ49" s="9"/>
      <c r="BNR49" s="9"/>
      <c r="BNS49" s="9"/>
      <c r="BNT49" s="9"/>
      <c r="BNU49" s="9"/>
      <c r="BNV49" s="9"/>
      <c r="BNW49" s="9"/>
      <c r="BNX49" s="9"/>
      <c r="BNY49" s="9"/>
      <c r="BNZ49" s="9"/>
      <c r="BOA49" s="9"/>
      <c r="BOB49" s="9"/>
      <c r="BOC49" s="9"/>
      <c r="BOD49" s="9"/>
      <c r="BOE49" s="9"/>
      <c r="BOF49" s="9"/>
      <c r="BOG49" s="9"/>
      <c r="BOH49" s="9"/>
      <c r="BOI49" s="9"/>
      <c r="BOJ49" s="9"/>
      <c r="BOK49" s="9"/>
      <c r="BOL49" s="9"/>
      <c r="BOM49" s="9"/>
      <c r="BON49" s="9"/>
      <c r="BOO49" s="9"/>
      <c r="BOP49" s="9"/>
      <c r="BOQ49" s="9"/>
      <c r="BOR49" s="9"/>
      <c r="BOS49" s="9"/>
      <c r="BOT49" s="9"/>
      <c r="BOU49" s="9"/>
      <c r="BOV49" s="9"/>
      <c r="BOW49" s="9"/>
      <c r="BOX49" s="9"/>
      <c r="BOY49" s="9"/>
      <c r="BOZ49" s="9"/>
      <c r="BPA49" s="9"/>
      <c r="BPB49" s="9"/>
      <c r="BPC49" s="9"/>
      <c r="BPD49" s="9"/>
      <c r="BPE49" s="9"/>
      <c r="BPF49" s="9"/>
      <c r="BPG49" s="9"/>
      <c r="BPH49" s="9"/>
      <c r="BPI49" s="9"/>
      <c r="BPJ49" s="9"/>
      <c r="BPK49" s="9"/>
      <c r="BPL49" s="9"/>
      <c r="BPM49" s="9"/>
      <c r="BPN49" s="9"/>
      <c r="BPO49" s="9"/>
      <c r="BPP49" s="9"/>
      <c r="BPQ49" s="9"/>
      <c r="BPR49" s="9"/>
      <c r="BPS49" s="9"/>
      <c r="BPT49" s="9"/>
      <c r="BPU49" s="9"/>
      <c r="BPV49" s="9"/>
      <c r="BPW49" s="9"/>
      <c r="BPX49" s="9"/>
      <c r="BPY49" s="9"/>
      <c r="BPZ49" s="9"/>
      <c r="BQA49" s="9"/>
      <c r="BQB49" s="9"/>
      <c r="BQC49" s="9"/>
      <c r="BQD49" s="9"/>
      <c r="BQE49" s="9"/>
      <c r="BQF49" s="9"/>
      <c r="BQG49" s="9"/>
      <c r="BQH49" s="9"/>
      <c r="BQI49" s="9"/>
      <c r="BQJ49" s="9"/>
      <c r="BQK49" s="9"/>
      <c r="BQL49" s="9"/>
      <c r="BQM49" s="9"/>
      <c r="BQN49" s="9"/>
      <c r="BQO49" s="9"/>
      <c r="BQP49" s="9"/>
      <c r="BQQ49" s="9"/>
      <c r="BQR49" s="9"/>
      <c r="BQS49" s="9"/>
      <c r="BQT49" s="9"/>
      <c r="BQU49" s="9"/>
      <c r="BQV49" s="9"/>
      <c r="BQW49" s="9"/>
      <c r="BQX49" s="9"/>
      <c r="BQY49" s="9"/>
      <c r="BQZ49" s="9"/>
      <c r="BRA49" s="9"/>
      <c r="BRB49" s="9"/>
      <c r="BRC49" s="9"/>
      <c r="BRD49" s="9"/>
      <c r="BRE49" s="9"/>
      <c r="BRF49" s="9"/>
      <c r="BRG49" s="9"/>
      <c r="BRH49" s="9"/>
      <c r="BRI49" s="9"/>
      <c r="BRJ49" s="9"/>
      <c r="BRK49" s="9"/>
      <c r="BRL49" s="9"/>
      <c r="BRM49" s="9"/>
      <c r="BRN49" s="9"/>
      <c r="BRO49" s="9"/>
      <c r="BRP49" s="9"/>
      <c r="BRQ49" s="9"/>
      <c r="BRR49" s="9"/>
      <c r="BRS49" s="9"/>
      <c r="BRT49" s="9"/>
      <c r="BRU49" s="9"/>
      <c r="BRV49" s="9"/>
      <c r="BRW49" s="9"/>
      <c r="BRX49" s="9"/>
      <c r="BRY49" s="9"/>
      <c r="BRZ49" s="9"/>
      <c r="BSA49" s="9"/>
      <c r="BSB49" s="9"/>
      <c r="BSC49" s="9"/>
      <c r="BSD49" s="9"/>
      <c r="BSE49" s="9"/>
      <c r="BSF49" s="9"/>
      <c r="BSG49" s="9"/>
      <c r="BSH49" s="9"/>
      <c r="BSI49" s="9"/>
      <c r="BSJ49" s="9"/>
      <c r="BSK49" s="9"/>
      <c r="BSL49" s="9"/>
      <c r="BSM49" s="9"/>
      <c r="BSN49" s="9"/>
      <c r="BSO49" s="9"/>
      <c r="BSP49" s="9"/>
      <c r="BSQ49" s="9"/>
      <c r="BSR49" s="9"/>
      <c r="BSS49" s="9"/>
      <c r="BST49" s="9"/>
      <c r="BSU49" s="9"/>
      <c r="BSV49" s="9"/>
      <c r="BSW49" s="9"/>
      <c r="BSX49" s="9"/>
      <c r="BSY49" s="9"/>
      <c r="BSZ49" s="9"/>
      <c r="BTA49" s="9"/>
      <c r="BTB49" s="9"/>
      <c r="BTC49" s="9"/>
      <c r="BTD49" s="9"/>
      <c r="BTE49" s="9"/>
      <c r="BTF49" s="9"/>
      <c r="BTG49" s="9"/>
      <c r="BTH49" s="9"/>
      <c r="BTI49" s="9"/>
      <c r="BTJ49" s="9"/>
      <c r="BTK49" s="9"/>
      <c r="BTL49" s="9"/>
      <c r="BTM49" s="9"/>
      <c r="BTN49" s="9"/>
      <c r="BTO49" s="9"/>
      <c r="BTP49" s="9"/>
      <c r="BTQ49" s="9"/>
      <c r="BTR49" s="9"/>
      <c r="BTS49" s="9"/>
      <c r="BTT49" s="9"/>
      <c r="BTU49" s="9"/>
      <c r="BTV49" s="9"/>
      <c r="BTW49" s="9"/>
      <c r="BTX49" s="9"/>
      <c r="BTY49" s="9"/>
      <c r="BTZ49" s="9"/>
      <c r="BUA49" s="9"/>
      <c r="BUB49" s="9"/>
      <c r="BUC49" s="9"/>
      <c r="BUD49" s="9"/>
      <c r="BUE49" s="9"/>
      <c r="BUF49" s="9"/>
      <c r="BUG49" s="9"/>
      <c r="BUH49" s="9"/>
      <c r="BUI49" s="9"/>
      <c r="BUJ49" s="9"/>
      <c r="BUK49" s="9"/>
      <c r="BUL49" s="9"/>
      <c r="BUM49" s="9"/>
      <c r="BUN49" s="9"/>
      <c r="BUO49" s="9"/>
      <c r="BUP49" s="9"/>
      <c r="BUQ49" s="9"/>
      <c r="BUR49" s="9"/>
      <c r="BUS49" s="9"/>
      <c r="BUT49" s="9"/>
      <c r="BUU49" s="9"/>
      <c r="BUV49" s="9"/>
      <c r="BUW49" s="9"/>
      <c r="BUX49" s="9"/>
      <c r="BUY49" s="9"/>
      <c r="BUZ49" s="9"/>
      <c r="BVA49" s="9"/>
      <c r="BVB49" s="9"/>
      <c r="BVC49" s="9"/>
      <c r="BVD49" s="9"/>
      <c r="BVE49" s="9"/>
      <c r="BVF49" s="9"/>
      <c r="BVG49" s="9"/>
      <c r="BVH49" s="9"/>
      <c r="BVI49" s="9"/>
      <c r="BVJ49" s="9"/>
      <c r="BVK49" s="9"/>
      <c r="BVL49" s="9"/>
      <c r="BVM49" s="9"/>
      <c r="BVN49" s="9"/>
      <c r="BVO49" s="9"/>
      <c r="BVP49" s="9"/>
      <c r="BVQ49" s="9"/>
      <c r="BVR49" s="9"/>
      <c r="BVS49" s="9"/>
      <c r="BVT49" s="9"/>
      <c r="BVU49" s="9"/>
      <c r="BVV49" s="9"/>
      <c r="BVW49" s="9"/>
      <c r="BVX49" s="9"/>
      <c r="BVY49" s="9"/>
      <c r="BVZ49" s="9"/>
      <c r="BWA49" s="9"/>
      <c r="BWB49" s="9"/>
      <c r="BWC49" s="9"/>
      <c r="BWD49" s="9"/>
      <c r="BWE49" s="9"/>
      <c r="BWF49" s="9"/>
      <c r="BWG49" s="9"/>
      <c r="BWH49" s="9"/>
      <c r="BWI49" s="9"/>
      <c r="BWJ49" s="9"/>
      <c r="BWK49" s="9"/>
      <c r="BWL49" s="9"/>
      <c r="BWM49" s="9"/>
      <c r="BWN49" s="9"/>
      <c r="BWO49" s="9"/>
      <c r="BWP49" s="9"/>
      <c r="BWQ49" s="9"/>
      <c r="BWR49" s="9"/>
      <c r="BWS49" s="9"/>
      <c r="BWT49" s="9"/>
      <c r="BWU49" s="9"/>
      <c r="BWV49" s="9"/>
      <c r="BWW49" s="9"/>
      <c r="BWX49" s="9"/>
      <c r="BWY49" s="9"/>
      <c r="BWZ49" s="9"/>
      <c r="BXA49" s="9"/>
      <c r="BXB49" s="9"/>
      <c r="BXC49" s="9"/>
      <c r="BXD49" s="9"/>
      <c r="BXE49" s="9"/>
      <c r="BXF49" s="9"/>
      <c r="BXG49" s="9"/>
      <c r="BXH49" s="9"/>
      <c r="BXI49" s="9"/>
      <c r="BXJ49" s="9"/>
      <c r="BXK49" s="9"/>
      <c r="BXL49" s="9"/>
      <c r="BXM49" s="9"/>
      <c r="BXN49" s="9"/>
      <c r="BXO49" s="9"/>
      <c r="BXP49" s="9"/>
      <c r="BXQ49" s="9"/>
      <c r="BXR49" s="9"/>
      <c r="BXS49" s="9"/>
      <c r="BXT49" s="9"/>
      <c r="BXU49" s="9"/>
      <c r="BXV49" s="9"/>
      <c r="BXW49" s="9"/>
      <c r="BXX49" s="9"/>
      <c r="BXY49" s="9"/>
      <c r="BXZ49" s="9"/>
      <c r="BYA49" s="9"/>
      <c r="BYB49" s="9"/>
      <c r="BYC49" s="9"/>
      <c r="BYD49" s="9"/>
      <c r="BYE49" s="9"/>
      <c r="BYF49" s="9"/>
      <c r="BYG49" s="9"/>
      <c r="BYH49" s="9"/>
      <c r="BYI49" s="9"/>
      <c r="BYJ49" s="9"/>
      <c r="BYK49" s="9"/>
      <c r="BYL49" s="9"/>
      <c r="BYM49" s="9"/>
      <c r="BYN49" s="9"/>
      <c r="BYO49" s="9"/>
      <c r="BYP49" s="9"/>
      <c r="BYQ49" s="9"/>
      <c r="BYR49" s="9"/>
      <c r="BYS49" s="9"/>
      <c r="BYT49" s="9"/>
      <c r="BYU49" s="9"/>
      <c r="BYV49" s="9"/>
      <c r="BYW49" s="9"/>
      <c r="BYX49" s="9"/>
      <c r="BYY49" s="9"/>
      <c r="BYZ49" s="9"/>
      <c r="BZA49" s="9"/>
      <c r="BZB49" s="9"/>
      <c r="BZC49" s="9"/>
      <c r="BZD49" s="9"/>
      <c r="BZE49" s="9"/>
      <c r="BZF49" s="9"/>
      <c r="BZG49" s="9"/>
      <c r="BZH49" s="9"/>
      <c r="BZI49" s="9"/>
      <c r="BZJ49" s="9"/>
      <c r="BZK49" s="9"/>
      <c r="BZL49" s="9"/>
      <c r="BZM49" s="9"/>
      <c r="BZN49" s="9"/>
      <c r="BZO49" s="9"/>
      <c r="BZP49" s="9"/>
      <c r="BZQ49" s="9"/>
      <c r="BZR49" s="9"/>
      <c r="BZS49" s="9"/>
      <c r="BZT49" s="9"/>
      <c r="BZU49" s="9"/>
      <c r="BZV49" s="9"/>
      <c r="BZW49" s="9"/>
      <c r="BZX49" s="9"/>
      <c r="BZY49" s="9"/>
      <c r="BZZ49" s="9"/>
      <c r="CAA49" s="9"/>
      <c r="CAB49" s="9"/>
      <c r="CAC49" s="9"/>
      <c r="CAD49" s="9"/>
      <c r="CAE49" s="9"/>
      <c r="CAF49" s="9"/>
      <c r="CAG49" s="9"/>
      <c r="CAH49" s="9"/>
      <c r="CAI49" s="9"/>
      <c r="CAJ49" s="9"/>
      <c r="CAK49" s="9"/>
      <c r="CAL49" s="9"/>
      <c r="CAM49" s="9"/>
      <c r="CAN49" s="9"/>
      <c r="CAO49" s="9"/>
      <c r="CAP49" s="9"/>
      <c r="CAQ49" s="9"/>
      <c r="CAR49" s="9"/>
      <c r="CAS49" s="9"/>
      <c r="CAT49" s="9"/>
      <c r="CAU49" s="9"/>
      <c r="CAV49" s="9"/>
      <c r="CAW49" s="9"/>
      <c r="CAX49" s="9"/>
      <c r="CAY49" s="9"/>
      <c r="CAZ49" s="9"/>
      <c r="CBA49" s="9"/>
      <c r="CBB49" s="9"/>
      <c r="CBC49" s="9"/>
      <c r="CBD49" s="9"/>
      <c r="CBE49" s="9"/>
      <c r="CBF49" s="9"/>
      <c r="CBG49" s="9"/>
      <c r="CBH49" s="9"/>
      <c r="CBI49" s="9"/>
      <c r="CBJ49" s="9"/>
      <c r="CBK49" s="9"/>
      <c r="CBL49" s="9"/>
      <c r="CBM49" s="9"/>
      <c r="CBN49" s="9"/>
      <c r="CBO49" s="9"/>
      <c r="CBP49" s="9"/>
      <c r="CBQ49" s="9"/>
      <c r="CBR49" s="9"/>
      <c r="CBS49" s="9"/>
      <c r="CBT49" s="9"/>
      <c r="CBU49" s="9"/>
      <c r="CBV49" s="9"/>
      <c r="CBW49" s="9"/>
      <c r="CBX49" s="9"/>
      <c r="CBY49" s="9"/>
      <c r="CBZ49" s="9"/>
      <c r="CCA49" s="9"/>
      <c r="CCB49" s="9"/>
      <c r="CCC49" s="9"/>
      <c r="CCD49" s="9"/>
      <c r="CCE49" s="9"/>
      <c r="CCF49" s="9"/>
      <c r="CCG49" s="9"/>
      <c r="CCH49" s="9"/>
      <c r="CCI49" s="9"/>
      <c r="CCJ49" s="9"/>
      <c r="CCK49" s="9"/>
      <c r="CCL49" s="9"/>
      <c r="CCM49" s="9"/>
      <c r="CCN49" s="9"/>
      <c r="CCO49" s="9"/>
      <c r="CCP49" s="9"/>
      <c r="CCQ49" s="9"/>
      <c r="CCR49" s="9"/>
      <c r="CCS49" s="9"/>
      <c r="CCT49" s="9"/>
      <c r="CCU49" s="9"/>
      <c r="CCV49" s="9"/>
      <c r="CCW49" s="9"/>
      <c r="CCX49" s="9"/>
      <c r="CCY49" s="9"/>
      <c r="CCZ49" s="9"/>
      <c r="CDA49" s="9"/>
      <c r="CDB49" s="9"/>
      <c r="CDC49" s="9"/>
      <c r="CDD49" s="9"/>
      <c r="CDE49" s="9"/>
      <c r="CDF49" s="9"/>
      <c r="CDG49" s="9"/>
      <c r="CDH49" s="9"/>
      <c r="CDI49" s="9"/>
      <c r="CDJ49" s="9"/>
      <c r="CDK49" s="9"/>
      <c r="CDL49" s="9"/>
      <c r="CDM49" s="9"/>
      <c r="CDN49" s="9"/>
      <c r="CDO49" s="9"/>
      <c r="CDP49" s="9"/>
      <c r="CDQ49" s="9"/>
      <c r="CDR49" s="9"/>
      <c r="CDS49" s="9"/>
      <c r="CDT49" s="9"/>
      <c r="CDU49" s="9"/>
      <c r="CDV49" s="9"/>
      <c r="CDW49" s="9"/>
      <c r="CDX49" s="9"/>
      <c r="CDY49" s="9"/>
      <c r="CDZ49" s="9"/>
      <c r="CEA49" s="9"/>
      <c r="CEB49" s="9"/>
      <c r="CEC49" s="9"/>
      <c r="CED49" s="9"/>
      <c r="CEE49" s="9"/>
      <c r="CEF49" s="9"/>
      <c r="CEG49" s="9"/>
      <c r="CEH49" s="9"/>
      <c r="CEI49" s="9"/>
      <c r="CEJ49" s="9"/>
      <c r="CEK49" s="9"/>
      <c r="CEL49" s="9"/>
      <c r="CEM49" s="9"/>
      <c r="CEN49" s="9"/>
      <c r="CEO49" s="9"/>
      <c r="CEP49" s="9"/>
      <c r="CEQ49" s="9"/>
      <c r="CER49" s="9"/>
      <c r="CES49" s="9"/>
      <c r="CET49" s="9"/>
      <c r="CEU49" s="9"/>
      <c r="CEV49" s="9"/>
      <c r="CEW49" s="9"/>
      <c r="CEX49" s="9"/>
      <c r="CEY49" s="9"/>
      <c r="CEZ49" s="9"/>
      <c r="CFA49" s="9"/>
      <c r="CFB49" s="9"/>
      <c r="CFC49" s="9"/>
      <c r="CFD49" s="9"/>
      <c r="CFE49" s="9"/>
      <c r="CFF49" s="9"/>
      <c r="CFG49" s="9"/>
      <c r="CFH49" s="9"/>
      <c r="CFI49" s="9"/>
      <c r="CFJ49" s="9"/>
      <c r="CFK49" s="9"/>
      <c r="CFL49" s="9"/>
      <c r="CFM49" s="9"/>
      <c r="CFN49" s="9"/>
      <c r="CFO49" s="9"/>
      <c r="CFP49" s="9"/>
      <c r="CFQ49" s="9"/>
      <c r="CFR49" s="9"/>
      <c r="CFS49" s="9"/>
      <c r="CFT49" s="9"/>
      <c r="CFU49" s="9"/>
      <c r="CFV49" s="9"/>
      <c r="CFW49" s="9"/>
      <c r="CFX49" s="9"/>
      <c r="CFY49" s="9"/>
      <c r="CFZ49" s="9"/>
      <c r="CGA49" s="9"/>
      <c r="CGB49" s="9"/>
      <c r="CGC49" s="9"/>
      <c r="CGD49" s="9"/>
      <c r="CGE49" s="9"/>
      <c r="CGF49" s="9"/>
      <c r="CGG49" s="9"/>
      <c r="CGH49" s="9"/>
      <c r="CGI49" s="9"/>
      <c r="CGJ49" s="9"/>
      <c r="CGK49" s="9"/>
      <c r="CGL49" s="9"/>
      <c r="CGM49" s="9"/>
      <c r="CGN49" s="9"/>
      <c r="CGO49" s="9"/>
      <c r="CGP49" s="9"/>
      <c r="CGQ49" s="9"/>
      <c r="CGR49" s="9"/>
      <c r="CGS49" s="9"/>
      <c r="CGT49" s="9"/>
      <c r="CGU49" s="9"/>
      <c r="CGV49" s="9"/>
      <c r="CGW49" s="9"/>
      <c r="CGX49" s="9"/>
      <c r="CGY49" s="9"/>
      <c r="CGZ49" s="9"/>
      <c r="CHA49" s="9"/>
      <c r="CHB49" s="9"/>
      <c r="CHC49" s="9"/>
      <c r="CHD49" s="9"/>
      <c r="CHE49" s="9"/>
      <c r="CHF49" s="9"/>
      <c r="CHG49" s="9"/>
      <c r="CHH49" s="9"/>
      <c r="CHI49" s="9"/>
      <c r="CHJ49" s="9"/>
      <c r="CHK49" s="9"/>
      <c r="CHL49" s="9"/>
      <c r="CHM49" s="9"/>
      <c r="CHN49" s="9"/>
      <c r="CHO49" s="9"/>
      <c r="CHP49" s="9"/>
      <c r="CHQ49" s="9"/>
      <c r="CHR49" s="9"/>
      <c r="CHS49" s="9"/>
      <c r="CHT49" s="9"/>
      <c r="CHU49" s="9"/>
      <c r="CHV49" s="9"/>
      <c r="CHW49" s="9"/>
      <c r="CHX49" s="9"/>
      <c r="CHY49" s="9"/>
      <c r="CHZ49" s="9"/>
      <c r="CIA49" s="9"/>
      <c r="CIB49" s="9"/>
      <c r="CIC49" s="9"/>
      <c r="CID49" s="9"/>
      <c r="CIE49" s="9"/>
      <c r="CIF49" s="9"/>
      <c r="CIG49" s="9"/>
      <c r="CIH49" s="9"/>
      <c r="CII49" s="9"/>
      <c r="CIJ49" s="9"/>
      <c r="CIK49" s="9"/>
      <c r="CIL49" s="9"/>
      <c r="CIM49" s="9"/>
      <c r="CIN49" s="9"/>
      <c r="CIO49" s="9"/>
      <c r="CIP49" s="9"/>
      <c r="CIQ49" s="9"/>
      <c r="CIR49" s="9"/>
      <c r="CIS49" s="9"/>
      <c r="CIT49" s="9"/>
      <c r="CIU49" s="9"/>
      <c r="CIV49" s="9"/>
      <c r="CIW49" s="9"/>
      <c r="CIX49" s="9"/>
      <c r="CIY49" s="9"/>
      <c r="CIZ49" s="9"/>
      <c r="CJA49" s="9"/>
      <c r="CJB49" s="9"/>
      <c r="CJC49" s="9"/>
      <c r="CJD49" s="9"/>
      <c r="CJE49" s="9"/>
      <c r="CJF49" s="9"/>
      <c r="CJG49" s="9"/>
      <c r="CJH49" s="9"/>
      <c r="CJI49" s="9"/>
      <c r="CJJ49" s="9"/>
      <c r="CJK49" s="9"/>
      <c r="CJL49" s="9"/>
      <c r="CJM49" s="9"/>
      <c r="CJN49" s="9"/>
      <c r="CJO49" s="9"/>
      <c r="CJP49" s="9"/>
      <c r="CJQ49" s="9"/>
      <c r="CJR49" s="9"/>
      <c r="CJS49" s="9"/>
      <c r="CJT49" s="9"/>
      <c r="CJU49" s="9"/>
      <c r="CJV49" s="9"/>
      <c r="CJW49" s="9"/>
      <c r="CJX49" s="9"/>
      <c r="CJY49" s="9"/>
      <c r="CJZ49" s="9"/>
      <c r="CKA49" s="9"/>
      <c r="CKB49" s="9"/>
      <c r="CKC49" s="9"/>
      <c r="CKD49" s="9"/>
      <c r="CKE49" s="9"/>
      <c r="CKF49" s="9"/>
      <c r="CKG49" s="9"/>
      <c r="CKH49" s="9"/>
      <c r="CKI49" s="9"/>
      <c r="CKJ49" s="9"/>
      <c r="CKK49" s="9"/>
      <c r="CKL49" s="9"/>
      <c r="CKM49" s="9"/>
      <c r="CKN49" s="9"/>
      <c r="CKO49" s="9"/>
      <c r="CKP49" s="9"/>
      <c r="CKQ49" s="9"/>
      <c r="CKR49" s="9"/>
      <c r="CKS49" s="9"/>
      <c r="CKT49" s="9"/>
      <c r="CKU49" s="9"/>
      <c r="CKV49" s="9"/>
      <c r="CKW49" s="9"/>
      <c r="CKX49" s="9"/>
      <c r="CKY49" s="9"/>
      <c r="CKZ49" s="9"/>
      <c r="CLA49" s="9"/>
      <c r="CLB49" s="9"/>
      <c r="CLC49" s="9"/>
      <c r="CLD49" s="9"/>
      <c r="CLE49" s="9"/>
      <c r="CLF49" s="9"/>
      <c r="CLG49" s="9"/>
      <c r="CLH49" s="9"/>
      <c r="CLI49" s="9"/>
      <c r="CLJ49" s="9"/>
      <c r="CLK49" s="9"/>
      <c r="CLL49" s="9"/>
      <c r="CLM49" s="9"/>
      <c r="CLN49" s="9"/>
      <c r="CLO49" s="9"/>
      <c r="CLP49" s="9"/>
      <c r="CLQ49" s="9"/>
      <c r="CLR49" s="9"/>
      <c r="CLS49" s="9"/>
      <c r="CLT49" s="9"/>
      <c r="CLU49" s="9"/>
      <c r="CLV49" s="9"/>
      <c r="CLW49" s="9"/>
      <c r="CLX49" s="9"/>
      <c r="CLY49" s="9"/>
      <c r="CLZ49" s="9"/>
      <c r="CMA49" s="9"/>
      <c r="CMB49" s="9"/>
      <c r="CMC49" s="9"/>
      <c r="CMD49" s="9"/>
      <c r="CME49" s="9"/>
      <c r="CMF49" s="9"/>
      <c r="CMG49" s="9"/>
      <c r="CMH49" s="9"/>
      <c r="CMI49" s="9"/>
      <c r="CMJ49" s="9"/>
      <c r="CMK49" s="9"/>
      <c r="CML49" s="9"/>
      <c r="CMM49" s="9"/>
      <c r="CMN49" s="9"/>
      <c r="CMO49" s="9"/>
      <c r="CMP49" s="9"/>
      <c r="CMQ49" s="9"/>
      <c r="CMR49" s="9"/>
      <c r="CMS49" s="9"/>
      <c r="CMT49" s="9"/>
      <c r="CMU49" s="9"/>
      <c r="CMV49" s="9"/>
      <c r="CMW49" s="9"/>
      <c r="CMX49" s="9"/>
      <c r="CMY49" s="9"/>
      <c r="CMZ49" s="9"/>
      <c r="CNA49" s="9"/>
      <c r="CNB49" s="9"/>
      <c r="CNC49" s="9"/>
      <c r="CND49" s="9"/>
      <c r="CNE49" s="9"/>
      <c r="CNF49" s="9"/>
      <c r="CNG49" s="9"/>
      <c r="CNH49" s="9"/>
      <c r="CNI49" s="9"/>
      <c r="CNJ49" s="9"/>
      <c r="CNK49" s="9"/>
      <c r="CNL49" s="9"/>
      <c r="CNM49" s="9"/>
      <c r="CNN49" s="9"/>
      <c r="CNO49" s="9"/>
      <c r="CNP49" s="9"/>
      <c r="CNQ49" s="9"/>
      <c r="CNR49" s="9"/>
      <c r="CNS49" s="9"/>
      <c r="CNT49" s="9"/>
      <c r="CNU49" s="9"/>
      <c r="CNV49" s="9"/>
      <c r="CNW49" s="9"/>
      <c r="CNX49" s="9"/>
      <c r="CNY49" s="9"/>
      <c r="CNZ49" s="9"/>
      <c r="COA49" s="9"/>
      <c r="COB49" s="9"/>
      <c r="COC49" s="9"/>
      <c r="COD49" s="9"/>
      <c r="COE49" s="9"/>
      <c r="COF49" s="9"/>
      <c r="COG49" s="9"/>
      <c r="COH49" s="9"/>
      <c r="COI49" s="9"/>
      <c r="COJ49" s="9"/>
      <c r="COK49" s="9"/>
      <c r="COL49" s="9"/>
      <c r="COM49" s="9"/>
      <c r="CON49" s="9"/>
      <c r="COO49" s="9"/>
      <c r="COP49" s="9"/>
      <c r="COQ49" s="9"/>
      <c r="COR49" s="9"/>
      <c r="COS49" s="9"/>
      <c r="COT49" s="9"/>
      <c r="COU49" s="9"/>
      <c r="COV49" s="9"/>
      <c r="COW49" s="9"/>
      <c r="COX49" s="9"/>
      <c r="COY49" s="9"/>
      <c r="COZ49" s="9"/>
      <c r="CPA49" s="9"/>
      <c r="CPB49" s="9"/>
      <c r="CPC49" s="9"/>
      <c r="CPD49" s="9"/>
      <c r="CPE49" s="9"/>
      <c r="CPF49" s="9"/>
      <c r="CPG49" s="9"/>
      <c r="CPH49" s="9"/>
      <c r="CPI49" s="9"/>
      <c r="CPJ49" s="9"/>
      <c r="CPK49" s="9"/>
      <c r="CPL49" s="9"/>
      <c r="CPM49" s="9"/>
      <c r="CPN49" s="9"/>
      <c r="CPO49" s="9"/>
      <c r="CPP49" s="9"/>
      <c r="CPQ49" s="9"/>
      <c r="CPR49" s="9"/>
      <c r="CPS49" s="9"/>
      <c r="CPT49" s="9"/>
      <c r="CPU49" s="9"/>
      <c r="CPV49" s="9"/>
      <c r="CPW49" s="9"/>
      <c r="CPX49" s="9"/>
      <c r="CPY49" s="9"/>
      <c r="CPZ49" s="9"/>
      <c r="CQA49" s="9"/>
      <c r="CQB49" s="9"/>
      <c r="CQC49" s="9"/>
      <c r="CQD49" s="9"/>
      <c r="CQE49" s="9"/>
      <c r="CQF49" s="9"/>
      <c r="CQG49" s="9"/>
      <c r="CQH49" s="9"/>
      <c r="CQI49" s="9"/>
      <c r="CQJ49" s="9"/>
      <c r="CQK49" s="9"/>
      <c r="CQL49" s="9"/>
      <c r="CQM49" s="9"/>
      <c r="CQN49" s="9"/>
      <c r="CQO49" s="9"/>
      <c r="CQP49" s="9"/>
      <c r="CQQ49" s="9"/>
      <c r="CQR49" s="9"/>
      <c r="CQS49" s="9"/>
      <c r="CQT49" s="9"/>
      <c r="CQU49" s="9"/>
      <c r="CQV49" s="9"/>
      <c r="CQW49" s="9"/>
      <c r="CQX49" s="9"/>
      <c r="CQY49" s="9"/>
      <c r="CQZ49" s="9"/>
      <c r="CRA49" s="9"/>
      <c r="CRB49" s="9"/>
      <c r="CRC49" s="9"/>
      <c r="CRD49" s="9"/>
      <c r="CRE49" s="9"/>
      <c r="CRF49" s="9"/>
      <c r="CRG49" s="9"/>
      <c r="CRH49" s="9"/>
      <c r="CRI49" s="9"/>
      <c r="CRJ49" s="9"/>
      <c r="CRK49" s="9"/>
      <c r="CRL49" s="9"/>
      <c r="CRM49" s="9"/>
      <c r="CRN49" s="9"/>
      <c r="CRO49" s="9"/>
      <c r="CRP49" s="9"/>
      <c r="CRQ49" s="9"/>
      <c r="CRR49" s="9"/>
      <c r="CRS49" s="9"/>
      <c r="CRT49" s="9"/>
      <c r="CRU49" s="9"/>
      <c r="CRV49" s="9"/>
      <c r="CRW49" s="9"/>
      <c r="CRX49" s="9"/>
      <c r="CRY49" s="9"/>
      <c r="CRZ49" s="9"/>
      <c r="CSA49" s="9"/>
      <c r="CSB49" s="9"/>
      <c r="CSC49" s="9"/>
      <c r="CSD49" s="9"/>
      <c r="CSE49" s="9"/>
      <c r="CSF49" s="9"/>
      <c r="CSG49" s="9"/>
      <c r="CSH49" s="9"/>
      <c r="CSI49" s="9"/>
      <c r="CSJ49" s="9"/>
      <c r="CSK49" s="9"/>
      <c r="CSL49" s="9"/>
      <c r="CSM49" s="9"/>
      <c r="CSN49" s="9"/>
      <c r="CSO49" s="9"/>
      <c r="CSP49" s="9"/>
      <c r="CSQ49" s="9"/>
      <c r="CSR49" s="9"/>
      <c r="CSS49" s="9"/>
      <c r="CST49" s="9"/>
      <c r="CSU49" s="9"/>
      <c r="CSV49" s="9"/>
      <c r="CSW49" s="9"/>
      <c r="CSX49" s="9"/>
      <c r="CSY49" s="9"/>
      <c r="CSZ49" s="9"/>
      <c r="CTA49" s="9"/>
      <c r="CTB49" s="9"/>
      <c r="CTC49" s="9"/>
      <c r="CTD49" s="9"/>
      <c r="CTE49" s="9"/>
      <c r="CTF49" s="9"/>
      <c r="CTG49" s="9"/>
      <c r="CTH49" s="9"/>
      <c r="CTI49" s="9"/>
      <c r="CTJ49" s="9"/>
      <c r="CTK49" s="9"/>
      <c r="CTL49" s="9"/>
      <c r="CTM49" s="9"/>
      <c r="CTN49" s="9"/>
      <c r="CTO49" s="9"/>
      <c r="CTP49" s="9"/>
      <c r="CTQ49" s="9"/>
      <c r="CTR49" s="9"/>
      <c r="CTS49" s="9"/>
      <c r="CTT49" s="9"/>
      <c r="CTU49" s="9"/>
      <c r="CTV49" s="9"/>
      <c r="CTW49" s="9"/>
      <c r="CTX49" s="9"/>
      <c r="CTY49" s="9"/>
      <c r="CTZ49" s="9"/>
      <c r="CUA49" s="9"/>
      <c r="CUB49" s="9"/>
      <c r="CUC49" s="9"/>
      <c r="CUD49" s="9"/>
      <c r="CUE49" s="9"/>
      <c r="CUF49" s="9"/>
      <c r="CUG49" s="9"/>
      <c r="CUH49" s="9"/>
      <c r="CUI49" s="9"/>
      <c r="CUJ49" s="9"/>
      <c r="CUK49" s="9"/>
      <c r="CUL49" s="9"/>
      <c r="CUM49" s="9"/>
      <c r="CUN49" s="9"/>
      <c r="CUO49" s="9"/>
      <c r="CUP49" s="9"/>
      <c r="CUQ49" s="9"/>
      <c r="CUR49" s="9"/>
      <c r="CUS49" s="9"/>
      <c r="CUT49" s="9"/>
      <c r="CUU49" s="9"/>
      <c r="CUV49" s="9"/>
      <c r="CUW49" s="9"/>
      <c r="CUX49" s="9"/>
      <c r="CUY49" s="9"/>
      <c r="CUZ49" s="9"/>
      <c r="CVA49" s="9"/>
      <c r="CVB49" s="9"/>
      <c r="CVC49" s="9"/>
      <c r="CVD49" s="9"/>
      <c r="CVE49" s="9"/>
      <c r="CVF49" s="9"/>
      <c r="CVG49" s="9"/>
      <c r="CVH49" s="9"/>
      <c r="CVI49" s="9"/>
      <c r="CVJ49" s="9"/>
      <c r="CVK49" s="9"/>
      <c r="CVL49" s="9"/>
      <c r="CVM49" s="9"/>
      <c r="CVN49" s="9"/>
      <c r="CVO49" s="9"/>
      <c r="CVP49" s="9"/>
      <c r="CVQ49" s="9"/>
      <c r="CVR49" s="9"/>
      <c r="CVS49" s="9"/>
      <c r="CVT49" s="9"/>
      <c r="CVU49" s="9"/>
      <c r="CVV49" s="9"/>
      <c r="CVW49" s="9"/>
      <c r="CVX49" s="9"/>
      <c r="CVY49" s="9"/>
      <c r="CVZ49" s="9"/>
      <c r="CWA49" s="9"/>
      <c r="CWB49" s="9"/>
      <c r="CWC49" s="9"/>
      <c r="CWD49" s="9"/>
      <c r="CWE49" s="9"/>
      <c r="CWF49" s="9"/>
      <c r="CWG49" s="9"/>
      <c r="CWH49" s="9"/>
      <c r="CWI49" s="9"/>
      <c r="CWJ49" s="9"/>
      <c r="CWK49" s="9"/>
      <c r="CWL49" s="9"/>
      <c r="CWM49" s="9"/>
      <c r="CWN49" s="9"/>
      <c r="CWO49" s="9"/>
      <c r="CWP49" s="9"/>
      <c r="CWQ49" s="9"/>
      <c r="CWR49" s="9"/>
      <c r="CWS49" s="9"/>
      <c r="CWT49" s="9"/>
      <c r="CWU49" s="9"/>
      <c r="CWV49" s="9"/>
      <c r="CWW49" s="9"/>
      <c r="CWX49" s="9"/>
      <c r="CWY49" s="9"/>
      <c r="CWZ49" s="9"/>
      <c r="CXA49" s="9"/>
      <c r="CXB49" s="9"/>
      <c r="CXC49" s="9"/>
      <c r="CXD49" s="9"/>
      <c r="CXE49" s="9"/>
      <c r="CXF49" s="9"/>
      <c r="CXG49" s="9"/>
      <c r="CXH49" s="9"/>
      <c r="CXI49" s="9"/>
      <c r="CXJ49" s="9"/>
      <c r="CXK49" s="9"/>
      <c r="CXL49" s="9"/>
      <c r="CXM49" s="9"/>
      <c r="CXN49" s="9"/>
      <c r="CXO49" s="9"/>
      <c r="CXP49" s="9"/>
      <c r="CXQ49" s="9"/>
      <c r="CXR49" s="9"/>
      <c r="CXS49" s="9"/>
      <c r="CXT49" s="9"/>
      <c r="CXU49" s="9"/>
      <c r="CXV49" s="9"/>
      <c r="CXW49" s="9"/>
      <c r="CXX49" s="9"/>
      <c r="CXY49" s="9"/>
      <c r="CXZ49" s="9"/>
      <c r="CYA49" s="9"/>
      <c r="CYB49" s="9"/>
      <c r="CYC49" s="9"/>
      <c r="CYD49" s="9"/>
      <c r="CYE49" s="9"/>
      <c r="CYF49" s="9"/>
      <c r="CYG49" s="9"/>
      <c r="CYH49" s="9"/>
      <c r="CYI49" s="9"/>
      <c r="CYJ49" s="9"/>
      <c r="CYK49" s="9"/>
      <c r="CYL49" s="9"/>
      <c r="CYM49" s="9"/>
      <c r="CYN49" s="9"/>
      <c r="CYO49" s="9"/>
      <c r="CYP49" s="9"/>
      <c r="CYQ49" s="9"/>
      <c r="CYR49" s="9"/>
      <c r="CYS49" s="9"/>
      <c r="CYT49" s="9"/>
      <c r="CYU49" s="9"/>
      <c r="CYV49" s="9"/>
      <c r="CYW49" s="9"/>
      <c r="CYX49" s="9"/>
      <c r="CYY49" s="9"/>
      <c r="CYZ49" s="9"/>
      <c r="CZA49" s="9"/>
      <c r="CZB49" s="9"/>
      <c r="CZC49" s="9"/>
      <c r="CZD49" s="9"/>
      <c r="CZE49" s="9"/>
      <c r="CZF49" s="9"/>
      <c r="CZG49" s="9"/>
      <c r="CZH49" s="9"/>
      <c r="CZI49" s="9"/>
      <c r="CZJ49" s="9"/>
      <c r="CZK49" s="9"/>
      <c r="CZL49" s="9"/>
      <c r="CZM49" s="9"/>
      <c r="CZN49" s="9"/>
      <c r="CZO49" s="9"/>
      <c r="CZP49" s="9"/>
      <c r="CZQ49" s="9"/>
      <c r="CZR49" s="9"/>
      <c r="CZS49" s="9"/>
      <c r="CZT49" s="9"/>
      <c r="CZU49" s="9"/>
      <c r="CZV49" s="9"/>
      <c r="CZW49" s="9"/>
      <c r="CZX49" s="9"/>
      <c r="CZY49" s="9"/>
      <c r="CZZ49" s="9"/>
      <c r="DAA49" s="9"/>
      <c r="DAB49" s="9"/>
      <c r="DAC49" s="9"/>
      <c r="DAD49" s="9"/>
      <c r="DAE49" s="9"/>
      <c r="DAF49" s="9"/>
      <c r="DAG49" s="9"/>
      <c r="DAH49" s="9"/>
      <c r="DAI49" s="9"/>
      <c r="DAJ49" s="9"/>
      <c r="DAK49" s="9"/>
      <c r="DAL49" s="9"/>
      <c r="DAM49" s="9"/>
      <c r="DAN49" s="9"/>
      <c r="DAO49" s="9"/>
      <c r="DAP49" s="9"/>
      <c r="DAQ49" s="9"/>
      <c r="DAR49" s="9"/>
      <c r="DAS49" s="9"/>
      <c r="DAT49" s="9"/>
      <c r="DAU49" s="9"/>
      <c r="DAV49" s="9"/>
      <c r="DAW49" s="9"/>
      <c r="DAX49" s="9"/>
      <c r="DAY49" s="9"/>
      <c r="DAZ49" s="9"/>
      <c r="DBA49" s="9"/>
      <c r="DBB49" s="9"/>
      <c r="DBC49" s="9"/>
      <c r="DBD49" s="9"/>
      <c r="DBE49" s="9"/>
      <c r="DBF49" s="9"/>
      <c r="DBG49" s="9"/>
      <c r="DBH49" s="9"/>
      <c r="DBI49" s="9"/>
      <c r="DBJ49" s="9"/>
      <c r="DBK49" s="9"/>
      <c r="DBL49" s="9"/>
      <c r="DBM49" s="9"/>
      <c r="DBN49" s="9"/>
      <c r="DBO49" s="9"/>
      <c r="DBP49" s="9"/>
      <c r="DBQ49" s="9"/>
      <c r="DBR49" s="9"/>
      <c r="DBS49" s="9"/>
      <c r="DBT49" s="9"/>
      <c r="DBU49" s="9"/>
      <c r="DBV49" s="9"/>
      <c r="DBW49" s="9"/>
      <c r="DBX49" s="9"/>
      <c r="DBY49" s="9"/>
      <c r="DBZ49" s="9"/>
      <c r="DCA49" s="9"/>
      <c r="DCB49" s="9"/>
      <c r="DCC49" s="9"/>
      <c r="DCD49" s="9"/>
      <c r="DCE49" s="9"/>
      <c r="DCF49" s="9"/>
      <c r="DCG49" s="9"/>
      <c r="DCH49" s="9"/>
      <c r="DCI49" s="9"/>
      <c r="DCJ49" s="9"/>
      <c r="DCK49" s="9"/>
      <c r="DCL49" s="9"/>
      <c r="DCM49" s="9"/>
      <c r="DCN49" s="9"/>
      <c r="DCO49" s="9"/>
      <c r="DCP49" s="9"/>
      <c r="DCQ49" s="9"/>
      <c r="DCR49" s="9"/>
      <c r="DCS49" s="9"/>
      <c r="DCT49" s="9"/>
      <c r="DCU49" s="9"/>
      <c r="DCV49" s="9"/>
      <c r="DCW49" s="9"/>
      <c r="DCX49" s="9"/>
      <c r="DCY49" s="9"/>
      <c r="DCZ49" s="9"/>
      <c r="DDA49" s="9"/>
      <c r="DDB49" s="9"/>
      <c r="DDC49" s="9"/>
      <c r="DDD49" s="9"/>
      <c r="DDE49" s="9"/>
      <c r="DDF49" s="9"/>
      <c r="DDG49" s="9"/>
      <c r="DDH49" s="9"/>
      <c r="DDI49" s="9"/>
      <c r="DDJ49" s="9"/>
      <c r="DDK49" s="9"/>
      <c r="DDL49" s="9"/>
      <c r="DDM49" s="9"/>
      <c r="DDN49" s="9"/>
      <c r="DDO49" s="9"/>
      <c r="DDP49" s="9"/>
      <c r="DDQ49" s="9"/>
      <c r="DDR49" s="9"/>
      <c r="DDS49" s="9"/>
      <c r="DDT49" s="9"/>
      <c r="DDU49" s="9"/>
      <c r="DDV49" s="9"/>
      <c r="DDW49" s="9"/>
      <c r="DDX49" s="9"/>
      <c r="DDY49" s="9"/>
      <c r="DDZ49" s="9"/>
      <c r="DEA49" s="9"/>
      <c r="DEB49" s="9"/>
      <c r="DEC49" s="9"/>
      <c r="DED49" s="9"/>
      <c r="DEE49" s="9"/>
      <c r="DEF49" s="9"/>
      <c r="DEG49" s="9"/>
      <c r="DEH49" s="9"/>
      <c r="DEI49" s="9"/>
      <c r="DEJ49" s="9"/>
      <c r="DEK49" s="9"/>
      <c r="DEL49" s="9"/>
      <c r="DEM49" s="9"/>
      <c r="DEN49" s="9"/>
      <c r="DEO49" s="9"/>
      <c r="DEP49" s="9"/>
      <c r="DEQ49" s="9"/>
      <c r="DER49" s="9"/>
      <c r="DES49" s="9"/>
      <c r="DET49" s="9"/>
      <c r="DEU49" s="9"/>
      <c r="DEV49" s="9"/>
      <c r="DEW49" s="9"/>
      <c r="DEX49" s="9"/>
      <c r="DEY49" s="9"/>
      <c r="DEZ49" s="9"/>
      <c r="DFA49" s="9"/>
      <c r="DFB49" s="9"/>
      <c r="DFC49" s="9"/>
      <c r="DFD49" s="9"/>
      <c r="DFE49" s="9"/>
      <c r="DFF49" s="9"/>
      <c r="DFG49" s="9"/>
      <c r="DFH49" s="9"/>
      <c r="DFI49" s="9"/>
      <c r="DFJ49" s="9"/>
      <c r="DFK49" s="9"/>
      <c r="DFL49" s="9"/>
      <c r="DFM49" s="9"/>
      <c r="DFN49" s="9"/>
      <c r="DFO49" s="9"/>
      <c r="DFP49" s="9"/>
      <c r="DFQ49" s="9"/>
      <c r="DFR49" s="9"/>
      <c r="DFS49" s="9"/>
      <c r="DFT49" s="9"/>
      <c r="DFU49" s="9"/>
      <c r="DFV49" s="9"/>
      <c r="DFW49" s="9"/>
      <c r="DFX49" s="9"/>
      <c r="DFY49" s="9"/>
      <c r="DFZ49" s="9"/>
      <c r="DGA49" s="9"/>
      <c r="DGB49" s="9"/>
      <c r="DGC49" s="9"/>
      <c r="DGD49" s="9"/>
      <c r="DGE49" s="9"/>
      <c r="DGF49" s="9"/>
      <c r="DGG49" s="9"/>
      <c r="DGH49" s="9"/>
      <c r="DGI49" s="9"/>
      <c r="DGJ49" s="9"/>
      <c r="DGK49" s="9"/>
      <c r="DGL49" s="9"/>
      <c r="DGM49" s="9"/>
      <c r="DGN49" s="9"/>
      <c r="DGO49" s="9"/>
      <c r="DGP49" s="9"/>
      <c r="DGQ49" s="9"/>
      <c r="DGR49" s="9"/>
      <c r="DGS49" s="9"/>
      <c r="DGT49" s="9"/>
      <c r="DGU49" s="9"/>
      <c r="DGV49" s="9"/>
      <c r="DGW49" s="9"/>
      <c r="DGX49" s="9"/>
      <c r="DGY49" s="9"/>
      <c r="DGZ49" s="9"/>
      <c r="DHA49" s="9"/>
      <c r="DHB49" s="9"/>
      <c r="DHC49" s="9"/>
      <c r="DHD49" s="9"/>
      <c r="DHE49" s="9"/>
      <c r="DHF49" s="9"/>
      <c r="DHG49" s="9"/>
      <c r="DHH49" s="9"/>
      <c r="DHI49" s="9"/>
      <c r="DHJ49" s="9"/>
      <c r="DHK49" s="9"/>
      <c r="DHL49" s="9"/>
      <c r="DHM49" s="9"/>
      <c r="DHN49" s="9"/>
      <c r="DHO49" s="9"/>
      <c r="DHP49" s="9"/>
      <c r="DHQ49" s="9"/>
      <c r="DHR49" s="9"/>
      <c r="DHS49" s="9"/>
      <c r="DHT49" s="9"/>
      <c r="DHU49" s="9"/>
      <c r="DHV49" s="9"/>
      <c r="DHW49" s="9"/>
      <c r="DHX49" s="9"/>
      <c r="DHY49" s="9"/>
      <c r="DHZ49" s="9"/>
      <c r="DIA49" s="9"/>
      <c r="DIB49" s="9"/>
      <c r="DIC49" s="9"/>
      <c r="DID49" s="9"/>
      <c r="DIE49" s="9"/>
      <c r="DIF49" s="9"/>
      <c r="DIG49" s="9"/>
      <c r="DIH49" s="9"/>
      <c r="DII49" s="9"/>
      <c r="DIJ49" s="9"/>
      <c r="DIK49" s="9"/>
      <c r="DIL49" s="9"/>
      <c r="DIM49" s="9"/>
      <c r="DIN49" s="9"/>
      <c r="DIO49" s="9"/>
      <c r="DIP49" s="9"/>
      <c r="DIQ49" s="9"/>
      <c r="DIR49" s="9"/>
      <c r="DIS49" s="9"/>
      <c r="DIT49" s="9"/>
      <c r="DIU49" s="9"/>
      <c r="DIV49" s="9"/>
      <c r="DIW49" s="9"/>
      <c r="DIX49" s="9"/>
      <c r="DIY49" s="9"/>
      <c r="DIZ49" s="9"/>
      <c r="DJA49" s="9"/>
      <c r="DJB49" s="9"/>
      <c r="DJC49" s="9"/>
      <c r="DJD49" s="9"/>
      <c r="DJE49" s="9"/>
      <c r="DJF49" s="9"/>
      <c r="DJG49" s="9"/>
      <c r="DJH49" s="9"/>
      <c r="DJI49" s="9"/>
      <c r="DJJ49" s="9"/>
      <c r="DJK49" s="9"/>
      <c r="DJL49" s="9"/>
      <c r="DJM49" s="9"/>
      <c r="DJN49" s="9"/>
      <c r="DJO49" s="9"/>
      <c r="DJP49" s="9"/>
      <c r="DJQ49" s="9"/>
      <c r="DJR49" s="9"/>
      <c r="DJS49" s="9"/>
      <c r="DJT49" s="9"/>
      <c r="DJU49" s="9"/>
      <c r="DJV49" s="9"/>
      <c r="DJW49" s="9"/>
      <c r="DJX49" s="9"/>
      <c r="DJY49" s="9"/>
      <c r="DJZ49" s="9"/>
      <c r="DKA49" s="9"/>
      <c r="DKB49" s="9"/>
      <c r="DKC49" s="9"/>
      <c r="DKD49" s="9"/>
      <c r="DKE49" s="9"/>
      <c r="DKF49" s="9"/>
      <c r="DKG49" s="9"/>
      <c r="DKH49" s="9"/>
      <c r="DKI49" s="9"/>
      <c r="DKJ49" s="9"/>
      <c r="DKK49" s="9"/>
      <c r="DKL49" s="9"/>
      <c r="DKM49" s="9"/>
      <c r="DKN49" s="9"/>
      <c r="DKO49" s="9"/>
      <c r="DKP49" s="9"/>
      <c r="DKQ49" s="9"/>
      <c r="DKR49" s="9"/>
      <c r="DKS49" s="9"/>
      <c r="DKT49" s="9"/>
      <c r="DKU49" s="9"/>
      <c r="DKV49" s="9"/>
      <c r="DKW49" s="9"/>
      <c r="DKX49" s="9"/>
      <c r="DKY49" s="9"/>
      <c r="DKZ49" s="9"/>
      <c r="DLA49" s="9"/>
      <c r="DLB49" s="9"/>
      <c r="DLC49" s="9"/>
      <c r="DLD49" s="9"/>
      <c r="DLE49" s="9"/>
      <c r="DLF49" s="9"/>
      <c r="DLG49" s="9"/>
      <c r="DLH49" s="9"/>
      <c r="DLI49" s="9"/>
      <c r="DLJ49" s="9"/>
      <c r="DLK49" s="9"/>
      <c r="DLL49" s="9"/>
      <c r="DLM49" s="9"/>
      <c r="DLN49" s="9"/>
      <c r="DLO49" s="9"/>
      <c r="DLP49" s="9"/>
      <c r="DLQ49" s="9"/>
      <c r="DLR49" s="9"/>
      <c r="DLS49" s="9"/>
      <c r="DLT49" s="9"/>
      <c r="DLU49" s="9"/>
      <c r="DLV49" s="9"/>
      <c r="DLW49" s="9"/>
      <c r="DLX49" s="9"/>
      <c r="DLY49" s="9"/>
      <c r="DLZ49" s="9"/>
      <c r="DMA49" s="9"/>
      <c r="DMB49" s="9"/>
      <c r="DMC49" s="9"/>
      <c r="DMD49" s="9"/>
      <c r="DME49" s="9"/>
      <c r="DMF49" s="9"/>
      <c r="DMG49" s="9"/>
      <c r="DMH49" s="9"/>
      <c r="DMI49" s="9"/>
      <c r="DMJ49" s="9"/>
      <c r="DMK49" s="9"/>
      <c r="DML49" s="9"/>
      <c r="DMM49" s="9"/>
      <c r="DMN49" s="9"/>
      <c r="DMO49" s="9"/>
      <c r="DMP49" s="9"/>
      <c r="DMQ49" s="9"/>
      <c r="DMR49" s="9"/>
      <c r="DMS49" s="9"/>
      <c r="DMT49" s="9"/>
      <c r="DMU49" s="9"/>
      <c r="DMV49" s="9"/>
      <c r="DMW49" s="9"/>
      <c r="DMX49" s="9"/>
      <c r="DMY49" s="9"/>
      <c r="DMZ49" s="9"/>
      <c r="DNA49" s="9"/>
      <c r="DNB49" s="9"/>
      <c r="DNC49" s="9"/>
      <c r="DND49" s="9"/>
      <c r="DNE49" s="9"/>
      <c r="DNF49" s="9"/>
      <c r="DNG49" s="9"/>
      <c r="DNH49" s="9"/>
      <c r="DNI49" s="9"/>
      <c r="DNJ49" s="9"/>
      <c r="DNK49" s="9"/>
      <c r="DNL49" s="9"/>
      <c r="DNM49" s="9"/>
      <c r="DNN49" s="9"/>
      <c r="DNO49" s="9"/>
      <c r="DNP49" s="9"/>
      <c r="DNQ49" s="9"/>
      <c r="DNR49" s="9"/>
      <c r="DNS49" s="9"/>
      <c r="DNT49" s="9"/>
      <c r="DNU49" s="9"/>
      <c r="DNV49" s="9"/>
      <c r="DNW49" s="9"/>
      <c r="DNX49" s="9"/>
      <c r="DNY49" s="9"/>
      <c r="DNZ49" s="9"/>
      <c r="DOA49" s="9"/>
      <c r="DOB49" s="9"/>
      <c r="DOC49" s="9"/>
      <c r="DOD49" s="9"/>
      <c r="DOE49" s="9"/>
      <c r="DOF49" s="9"/>
      <c r="DOG49" s="9"/>
      <c r="DOH49" s="9"/>
      <c r="DOI49" s="9"/>
      <c r="DOJ49" s="9"/>
      <c r="DOK49" s="9"/>
      <c r="DOL49" s="9"/>
      <c r="DOM49" s="9"/>
      <c r="DON49" s="9"/>
      <c r="DOO49" s="9"/>
      <c r="DOP49" s="9"/>
      <c r="DOQ49" s="9"/>
      <c r="DOR49" s="9"/>
      <c r="DOS49" s="9"/>
      <c r="DOT49" s="9"/>
      <c r="DOU49" s="9"/>
      <c r="DOV49" s="9"/>
      <c r="DOW49" s="9"/>
      <c r="DOX49" s="9"/>
      <c r="DOY49" s="9"/>
      <c r="DOZ49" s="9"/>
      <c r="DPA49" s="9"/>
      <c r="DPB49" s="9"/>
      <c r="DPC49" s="9"/>
      <c r="DPD49" s="9"/>
      <c r="DPE49" s="9"/>
      <c r="DPF49" s="9"/>
      <c r="DPG49" s="9"/>
      <c r="DPH49" s="9"/>
      <c r="DPI49" s="9"/>
      <c r="DPJ49" s="9"/>
      <c r="DPK49" s="9"/>
      <c r="DPL49" s="9"/>
      <c r="DPM49" s="9"/>
      <c r="DPN49" s="9"/>
      <c r="DPO49" s="9"/>
      <c r="DPP49" s="9"/>
      <c r="DPQ49" s="9"/>
      <c r="DPR49" s="9"/>
      <c r="DPS49" s="9"/>
      <c r="DPT49" s="9"/>
      <c r="DPU49" s="9"/>
      <c r="DPV49" s="9"/>
      <c r="DPW49" s="9"/>
      <c r="DPX49" s="9"/>
      <c r="DPY49" s="9"/>
      <c r="DPZ49" s="9"/>
      <c r="DQA49" s="9"/>
      <c r="DQB49" s="9"/>
      <c r="DQC49" s="9"/>
      <c r="DQD49" s="9"/>
      <c r="DQE49" s="9"/>
      <c r="DQF49" s="9"/>
      <c r="DQG49" s="9"/>
      <c r="DQH49" s="9"/>
      <c r="DQI49" s="9"/>
      <c r="DQJ49" s="9"/>
      <c r="DQK49" s="9"/>
      <c r="DQL49" s="9"/>
      <c r="DQM49" s="9"/>
      <c r="DQN49" s="9"/>
      <c r="DQO49" s="9"/>
      <c r="DQP49" s="9"/>
      <c r="DQQ49" s="9"/>
      <c r="DQR49" s="9"/>
      <c r="DQS49" s="9"/>
      <c r="DQT49" s="9"/>
      <c r="DQU49" s="9"/>
      <c r="DQV49" s="9"/>
      <c r="DQW49" s="9"/>
      <c r="DQX49" s="9"/>
      <c r="DQY49" s="9"/>
      <c r="DQZ49" s="9"/>
      <c r="DRA49" s="9"/>
      <c r="DRB49" s="9"/>
      <c r="DRC49" s="9"/>
      <c r="DRD49" s="9"/>
      <c r="DRE49" s="9"/>
      <c r="DRF49" s="9"/>
      <c r="DRG49" s="9"/>
      <c r="DRH49" s="9"/>
      <c r="DRI49" s="9"/>
      <c r="DRJ49" s="9"/>
      <c r="DRK49" s="9"/>
      <c r="DRL49" s="9"/>
      <c r="DRM49" s="9"/>
      <c r="DRN49" s="9"/>
      <c r="DRO49" s="9"/>
      <c r="DRP49" s="9"/>
      <c r="DRQ49" s="9"/>
      <c r="DRR49" s="9"/>
      <c r="DRS49" s="9"/>
      <c r="DRT49" s="9"/>
      <c r="DRU49" s="9"/>
      <c r="DRV49" s="9"/>
      <c r="DRW49" s="9"/>
      <c r="DRX49" s="9"/>
      <c r="DRY49" s="9"/>
      <c r="DRZ49" s="9"/>
      <c r="DSA49" s="9"/>
      <c r="DSB49" s="9"/>
      <c r="DSC49" s="9"/>
      <c r="DSD49" s="9"/>
      <c r="DSE49" s="9"/>
      <c r="DSF49" s="9"/>
      <c r="DSG49" s="9"/>
      <c r="DSH49" s="9"/>
      <c r="DSI49" s="9"/>
      <c r="DSJ49" s="9"/>
      <c r="DSK49" s="9"/>
      <c r="DSL49" s="9"/>
      <c r="DSM49" s="9"/>
      <c r="DSN49" s="9"/>
      <c r="DSO49" s="9"/>
      <c r="DSP49" s="9"/>
      <c r="DSQ49" s="9"/>
      <c r="DSR49" s="9"/>
      <c r="DSS49" s="9"/>
      <c r="DST49" s="9"/>
      <c r="DSU49" s="9"/>
      <c r="DSV49" s="9"/>
      <c r="DSW49" s="9"/>
      <c r="DSX49" s="9"/>
      <c r="DSY49" s="9"/>
      <c r="DSZ49" s="9"/>
      <c r="DTA49" s="9"/>
      <c r="DTB49" s="9"/>
      <c r="DTC49" s="9"/>
      <c r="DTD49" s="9"/>
      <c r="DTE49" s="9"/>
      <c r="DTF49" s="9"/>
      <c r="DTG49" s="9"/>
      <c r="DTH49" s="9"/>
      <c r="DTI49" s="9"/>
      <c r="DTJ49" s="9"/>
      <c r="DTK49" s="9"/>
      <c r="DTL49" s="9"/>
      <c r="DTM49" s="9"/>
      <c r="DTN49" s="9"/>
      <c r="DTO49" s="9"/>
      <c r="DTP49" s="9"/>
      <c r="DTQ49" s="9"/>
      <c r="DTR49" s="9"/>
      <c r="DTS49" s="9"/>
      <c r="DTT49" s="9"/>
      <c r="DTU49" s="9"/>
      <c r="DTV49" s="9"/>
      <c r="DTW49" s="9"/>
      <c r="DTX49" s="9"/>
      <c r="DTY49" s="9"/>
      <c r="DTZ49" s="9"/>
      <c r="DUA49" s="9"/>
      <c r="DUB49" s="9"/>
      <c r="DUC49" s="9"/>
      <c r="DUD49" s="9"/>
      <c r="DUE49" s="9"/>
      <c r="DUF49" s="9"/>
      <c r="DUG49" s="9"/>
      <c r="DUH49" s="9"/>
      <c r="DUI49" s="9"/>
      <c r="DUJ49" s="9"/>
      <c r="DUK49" s="9"/>
      <c r="DUL49" s="9"/>
      <c r="DUM49" s="9"/>
      <c r="DUN49" s="9"/>
      <c r="DUO49" s="9"/>
      <c r="DUP49" s="9"/>
      <c r="DUQ49" s="9"/>
      <c r="DUR49" s="9"/>
      <c r="DUS49" s="9"/>
      <c r="DUT49" s="9"/>
      <c r="DUU49" s="9"/>
      <c r="DUV49" s="9"/>
      <c r="DUW49" s="9"/>
      <c r="DUX49" s="9"/>
      <c r="DUY49" s="9"/>
      <c r="DUZ49" s="9"/>
      <c r="DVA49" s="9"/>
      <c r="DVB49" s="9"/>
      <c r="DVC49" s="9"/>
      <c r="DVD49" s="9"/>
      <c r="DVE49" s="9"/>
      <c r="DVF49" s="9"/>
      <c r="DVG49" s="9"/>
      <c r="DVH49" s="9"/>
      <c r="DVI49" s="9"/>
      <c r="DVJ49" s="9"/>
      <c r="DVK49" s="9"/>
      <c r="DVL49" s="9"/>
      <c r="DVM49" s="9"/>
      <c r="DVN49" s="9"/>
      <c r="DVO49" s="9"/>
      <c r="DVP49" s="9"/>
      <c r="DVQ49" s="9"/>
      <c r="DVR49" s="9"/>
      <c r="DVS49" s="9"/>
      <c r="DVT49" s="9"/>
      <c r="DVU49" s="9"/>
      <c r="DVV49" s="9"/>
      <c r="DVW49" s="9"/>
      <c r="DVX49" s="9"/>
      <c r="DVY49" s="9"/>
      <c r="DVZ49" s="9"/>
      <c r="DWA49" s="9"/>
      <c r="DWB49" s="9"/>
      <c r="DWC49" s="9"/>
      <c r="DWD49" s="9"/>
      <c r="DWE49" s="9"/>
      <c r="DWF49" s="9"/>
      <c r="DWG49" s="9"/>
      <c r="DWH49" s="9"/>
      <c r="DWI49" s="9"/>
      <c r="DWJ49" s="9"/>
      <c r="DWK49" s="9"/>
      <c r="DWL49" s="9"/>
      <c r="DWM49" s="9"/>
      <c r="DWN49" s="9"/>
      <c r="DWO49" s="9"/>
      <c r="DWP49" s="9"/>
      <c r="DWQ49" s="9"/>
      <c r="DWR49" s="9"/>
      <c r="DWS49" s="9"/>
      <c r="DWT49" s="9"/>
      <c r="DWU49" s="9"/>
      <c r="DWV49" s="9"/>
      <c r="DWW49" s="9"/>
      <c r="DWX49" s="9"/>
      <c r="DWY49" s="9"/>
      <c r="DWZ49" s="9"/>
      <c r="DXA49" s="9"/>
      <c r="DXB49" s="9"/>
      <c r="DXC49" s="9"/>
      <c r="DXD49" s="9"/>
      <c r="DXE49" s="9"/>
      <c r="DXF49" s="9"/>
      <c r="DXG49" s="9"/>
      <c r="DXH49" s="9"/>
      <c r="DXI49" s="9"/>
      <c r="DXJ49" s="9"/>
      <c r="DXK49" s="9"/>
      <c r="DXL49" s="9"/>
      <c r="DXM49" s="9"/>
      <c r="DXN49" s="9"/>
      <c r="DXO49" s="9"/>
      <c r="DXP49" s="9"/>
      <c r="DXQ49" s="9"/>
      <c r="DXR49" s="9"/>
      <c r="DXS49" s="9"/>
      <c r="DXT49" s="9"/>
      <c r="DXU49" s="9"/>
      <c r="DXV49" s="9"/>
      <c r="DXW49" s="9"/>
      <c r="DXX49" s="9"/>
      <c r="DXY49" s="9"/>
      <c r="DXZ49" s="9"/>
      <c r="DYA49" s="9"/>
      <c r="DYB49" s="9"/>
      <c r="DYC49" s="9"/>
      <c r="DYD49" s="9"/>
      <c r="DYE49" s="9"/>
      <c r="DYF49" s="9"/>
      <c r="DYG49" s="9"/>
      <c r="DYH49" s="9"/>
      <c r="DYI49" s="9"/>
      <c r="DYJ49" s="9"/>
      <c r="DYK49" s="9"/>
      <c r="DYL49" s="9"/>
      <c r="DYM49" s="9"/>
      <c r="DYN49" s="9"/>
      <c r="DYO49" s="9"/>
      <c r="DYP49" s="9"/>
      <c r="DYQ49" s="9"/>
      <c r="DYR49" s="9"/>
      <c r="DYS49" s="9"/>
      <c r="DYT49" s="9"/>
      <c r="DYU49" s="9"/>
      <c r="DYV49" s="9"/>
      <c r="DYW49" s="9"/>
      <c r="DYX49" s="9"/>
      <c r="DYY49" s="9"/>
      <c r="DYZ49" s="9"/>
      <c r="DZA49" s="9"/>
      <c r="DZB49" s="9"/>
      <c r="DZC49" s="9"/>
      <c r="DZD49" s="9"/>
      <c r="DZE49" s="9"/>
      <c r="DZF49" s="9"/>
      <c r="DZG49" s="9"/>
      <c r="DZH49" s="9"/>
      <c r="DZI49" s="9"/>
      <c r="DZJ49" s="9"/>
      <c r="DZK49" s="9"/>
      <c r="DZL49" s="9"/>
      <c r="DZM49" s="9"/>
      <c r="DZN49" s="9"/>
      <c r="DZO49" s="9"/>
      <c r="DZP49" s="9"/>
      <c r="DZQ49" s="9"/>
      <c r="DZR49" s="9"/>
      <c r="DZS49" s="9"/>
      <c r="DZT49" s="9"/>
      <c r="DZU49" s="9"/>
      <c r="DZV49" s="9"/>
      <c r="DZW49" s="9"/>
      <c r="DZX49" s="9"/>
      <c r="DZY49" s="9"/>
      <c r="DZZ49" s="9"/>
      <c r="EAA49" s="9"/>
      <c r="EAB49" s="9"/>
      <c r="EAC49" s="9"/>
      <c r="EAD49" s="9"/>
      <c r="EAE49" s="9"/>
      <c r="EAF49" s="9"/>
      <c r="EAG49" s="9"/>
      <c r="EAH49" s="9"/>
      <c r="EAI49" s="9"/>
      <c r="EAJ49" s="9"/>
      <c r="EAK49" s="9"/>
      <c r="EAL49" s="9"/>
      <c r="EAM49" s="9"/>
      <c r="EAN49" s="9"/>
      <c r="EAO49" s="9"/>
      <c r="EAP49" s="9"/>
      <c r="EAQ49" s="9"/>
      <c r="EAR49" s="9"/>
      <c r="EAS49" s="9"/>
      <c r="EAT49" s="9"/>
      <c r="EAU49" s="9"/>
      <c r="EAV49" s="9"/>
      <c r="EAW49" s="9"/>
      <c r="EAX49" s="9"/>
      <c r="EAY49" s="9"/>
      <c r="EAZ49" s="9"/>
      <c r="EBA49" s="9"/>
      <c r="EBB49" s="9"/>
      <c r="EBC49" s="9"/>
      <c r="EBD49" s="9"/>
      <c r="EBE49" s="9"/>
      <c r="EBF49" s="9"/>
      <c r="EBG49" s="9"/>
      <c r="EBH49" s="9"/>
      <c r="EBI49" s="9"/>
      <c r="EBJ49" s="9"/>
      <c r="EBK49" s="9"/>
      <c r="EBL49" s="9"/>
      <c r="EBM49" s="9"/>
      <c r="EBN49" s="9"/>
      <c r="EBO49" s="9"/>
      <c r="EBP49" s="9"/>
      <c r="EBQ49" s="9"/>
      <c r="EBR49" s="9"/>
      <c r="EBS49" s="9"/>
      <c r="EBT49" s="9"/>
      <c r="EBU49" s="9"/>
      <c r="EBV49" s="9"/>
      <c r="EBW49" s="9"/>
      <c r="EBX49" s="9"/>
      <c r="EBY49" s="9"/>
      <c r="EBZ49" s="9"/>
      <c r="ECA49" s="9"/>
      <c r="ECB49" s="9"/>
      <c r="ECC49" s="9"/>
      <c r="ECD49" s="9"/>
      <c r="ECE49" s="9"/>
      <c r="ECF49" s="9"/>
      <c r="ECG49" s="9"/>
      <c r="ECH49" s="9"/>
      <c r="ECI49" s="9"/>
      <c r="ECJ49" s="9"/>
      <c r="ECK49" s="9"/>
      <c r="ECL49" s="9"/>
      <c r="ECM49" s="9"/>
      <c r="ECN49" s="9"/>
      <c r="ECO49" s="9"/>
      <c r="ECP49" s="9"/>
      <c r="ECQ49" s="9"/>
      <c r="ECR49" s="9"/>
      <c r="ECS49" s="9"/>
      <c r="ECT49" s="9"/>
      <c r="ECU49" s="9"/>
      <c r="ECV49" s="9"/>
      <c r="ECW49" s="9"/>
      <c r="ECX49" s="9"/>
      <c r="ECY49" s="9"/>
      <c r="ECZ49" s="9"/>
      <c r="EDA49" s="9"/>
      <c r="EDB49" s="9"/>
      <c r="EDC49" s="9"/>
      <c r="EDD49" s="9"/>
      <c r="EDE49" s="9"/>
      <c r="EDF49" s="9"/>
      <c r="EDG49" s="9"/>
      <c r="EDH49" s="9"/>
      <c r="EDI49" s="9"/>
      <c r="EDJ49" s="9"/>
      <c r="EDK49" s="9"/>
      <c r="EDL49" s="9"/>
      <c r="EDM49" s="9"/>
      <c r="EDN49" s="9"/>
      <c r="EDO49" s="9"/>
      <c r="EDP49" s="9"/>
      <c r="EDQ49" s="9"/>
      <c r="EDR49" s="9"/>
      <c r="EDS49" s="9"/>
      <c r="EDT49" s="9"/>
      <c r="EDU49" s="9"/>
      <c r="EDV49" s="9"/>
      <c r="EDW49" s="9"/>
      <c r="EDX49" s="9"/>
      <c r="EDY49" s="9"/>
      <c r="EDZ49" s="9"/>
      <c r="EEA49" s="9"/>
      <c r="EEB49" s="9"/>
      <c r="EEC49" s="9"/>
      <c r="EED49" s="9"/>
      <c r="EEE49" s="9"/>
      <c r="EEF49" s="9"/>
      <c r="EEG49" s="9"/>
      <c r="EEH49" s="9"/>
      <c r="EEI49" s="9"/>
      <c r="EEJ49" s="9"/>
      <c r="EEK49" s="9"/>
      <c r="EEL49" s="9"/>
      <c r="EEM49" s="9"/>
      <c r="EEN49" s="9"/>
      <c r="EEO49" s="9"/>
      <c r="EEP49" s="9"/>
      <c r="EEQ49" s="9"/>
      <c r="EER49" s="9"/>
      <c r="EES49" s="9"/>
      <c r="EET49" s="9"/>
      <c r="EEU49" s="9"/>
      <c r="EEV49" s="9"/>
      <c r="EEW49" s="9"/>
      <c r="EEX49" s="9"/>
      <c r="EEY49" s="9"/>
      <c r="EEZ49" s="9"/>
      <c r="EFA49" s="9"/>
      <c r="EFB49" s="9"/>
      <c r="EFC49" s="9"/>
      <c r="EFD49" s="9"/>
      <c r="EFE49" s="9"/>
      <c r="EFF49" s="9"/>
      <c r="EFG49" s="9"/>
      <c r="EFH49" s="9"/>
      <c r="EFI49" s="9"/>
      <c r="EFJ49" s="9"/>
      <c r="EFK49" s="9"/>
      <c r="EFL49" s="9"/>
      <c r="EFM49" s="9"/>
      <c r="EFN49" s="9"/>
      <c r="EFO49" s="9"/>
      <c r="EFP49" s="9"/>
      <c r="EFQ49" s="9"/>
      <c r="EFR49" s="9"/>
      <c r="EFS49" s="9"/>
      <c r="EFT49" s="9"/>
      <c r="EFU49" s="9"/>
      <c r="EFV49" s="9"/>
      <c r="EFW49" s="9"/>
      <c r="EFX49" s="9"/>
      <c r="EFY49" s="9"/>
      <c r="EFZ49" s="9"/>
      <c r="EGA49" s="9"/>
      <c r="EGB49" s="9"/>
      <c r="EGC49" s="9"/>
      <c r="EGD49" s="9"/>
      <c r="EGE49" s="9"/>
      <c r="EGF49" s="9"/>
      <c r="EGG49" s="9"/>
      <c r="EGH49" s="9"/>
      <c r="EGI49" s="9"/>
      <c r="EGJ49" s="9"/>
      <c r="EGK49" s="9"/>
      <c r="EGL49" s="9"/>
      <c r="EGM49" s="9"/>
      <c r="EGN49" s="9"/>
      <c r="EGO49" s="9"/>
      <c r="EGP49" s="9"/>
      <c r="EGQ49" s="9"/>
      <c r="EGR49" s="9"/>
      <c r="EGS49" s="9"/>
      <c r="EGT49" s="9"/>
      <c r="EGU49" s="9"/>
      <c r="EGV49" s="9"/>
      <c r="EGW49" s="9"/>
      <c r="EGX49" s="9"/>
      <c r="EGY49" s="9"/>
      <c r="EGZ49" s="9"/>
      <c r="EHA49" s="9"/>
      <c r="EHB49" s="9"/>
      <c r="EHC49" s="9"/>
      <c r="EHD49" s="9"/>
      <c r="EHE49" s="9"/>
      <c r="EHF49" s="9"/>
      <c r="EHG49" s="9"/>
      <c r="EHH49" s="9"/>
      <c r="EHI49" s="9"/>
      <c r="EHJ49" s="9"/>
      <c r="EHK49" s="9"/>
      <c r="EHL49" s="9"/>
      <c r="EHM49" s="9"/>
      <c r="EHN49" s="9"/>
      <c r="EHO49" s="9"/>
      <c r="EHP49" s="9"/>
      <c r="EHQ49" s="9"/>
      <c r="EHR49" s="9"/>
      <c r="EHS49" s="9"/>
      <c r="EHT49" s="9"/>
      <c r="EHU49" s="9"/>
      <c r="EHV49" s="9"/>
      <c r="EHW49" s="9"/>
      <c r="EHX49" s="9"/>
      <c r="EHY49" s="9"/>
      <c r="EHZ49" s="9"/>
      <c r="EIA49" s="9"/>
      <c r="EIB49" s="9"/>
      <c r="EIC49" s="9"/>
      <c r="EID49" s="9"/>
      <c r="EIE49" s="9"/>
      <c r="EIF49" s="9"/>
      <c r="EIG49" s="9"/>
      <c r="EIH49" s="9"/>
      <c r="EII49" s="9"/>
      <c r="EIJ49" s="9"/>
      <c r="EIK49" s="9"/>
      <c r="EIL49" s="9"/>
      <c r="EIM49" s="9"/>
      <c r="EIN49" s="9"/>
      <c r="EIO49" s="9"/>
      <c r="EIP49" s="9"/>
      <c r="EIQ49" s="9"/>
      <c r="EIR49" s="9"/>
      <c r="EIS49" s="9"/>
      <c r="EIT49" s="9"/>
      <c r="EIU49" s="9"/>
      <c r="EIV49" s="9"/>
      <c r="EIW49" s="9"/>
      <c r="EIX49" s="9"/>
      <c r="EIY49" s="9"/>
      <c r="EIZ49" s="9"/>
      <c r="EJA49" s="9"/>
      <c r="EJB49" s="9"/>
      <c r="EJC49" s="9"/>
      <c r="EJD49" s="9"/>
      <c r="EJE49" s="9"/>
      <c r="EJF49" s="9"/>
      <c r="EJG49" s="9"/>
      <c r="EJH49" s="9"/>
      <c r="EJI49" s="9"/>
      <c r="EJJ49" s="9"/>
      <c r="EJK49" s="9"/>
      <c r="EJL49" s="9"/>
      <c r="EJM49" s="9"/>
      <c r="EJN49" s="9"/>
      <c r="EJO49" s="9"/>
      <c r="EJP49" s="9"/>
      <c r="EJQ49" s="9"/>
      <c r="EJR49" s="9"/>
      <c r="EJS49" s="9"/>
      <c r="EJT49" s="9"/>
      <c r="EJU49" s="9"/>
      <c r="EJV49" s="9"/>
      <c r="EJW49" s="9"/>
      <c r="EJX49" s="9"/>
      <c r="EJY49" s="9"/>
      <c r="EJZ49" s="9"/>
      <c r="EKA49" s="9"/>
      <c r="EKB49" s="9"/>
      <c r="EKC49" s="9"/>
      <c r="EKD49" s="9"/>
      <c r="EKE49" s="9"/>
      <c r="EKF49" s="9"/>
      <c r="EKG49" s="9"/>
      <c r="EKH49" s="9"/>
      <c r="EKI49" s="9"/>
      <c r="EKJ49" s="9"/>
      <c r="EKK49" s="9"/>
      <c r="EKL49" s="9"/>
      <c r="EKM49" s="9"/>
      <c r="EKN49" s="9"/>
      <c r="EKO49" s="9"/>
      <c r="EKP49" s="9"/>
      <c r="EKQ49" s="9"/>
      <c r="EKR49" s="9"/>
      <c r="EKS49" s="9"/>
      <c r="EKT49" s="9"/>
      <c r="EKU49" s="9"/>
      <c r="EKV49" s="9"/>
      <c r="EKW49" s="9"/>
      <c r="EKX49" s="9"/>
      <c r="EKY49" s="9"/>
      <c r="EKZ49" s="9"/>
      <c r="ELA49" s="9"/>
      <c r="ELB49" s="9"/>
      <c r="ELC49" s="9"/>
      <c r="ELD49" s="9"/>
      <c r="ELE49" s="9"/>
      <c r="ELF49" s="9"/>
      <c r="ELG49" s="9"/>
      <c r="ELH49" s="9"/>
      <c r="ELI49" s="9"/>
      <c r="ELJ49" s="9"/>
      <c r="ELK49" s="9"/>
      <c r="ELL49" s="9"/>
      <c r="ELM49" s="9"/>
      <c r="ELN49" s="9"/>
      <c r="ELO49" s="9"/>
      <c r="ELP49" s="9"/>
      <c r="ELQ49" s="9"/>
      <c r="ELR49" s="9"/>
      <c r="ELS49" s="9"/>
      <c r="ELT49" s="9"/>
      <c r="ELU49" s="9"/>
      <c r="ELV49" s="9"/>
      <c r="ELW49" s="9"/>
      <c r="ELX49" s="9"/>
      <c r="ELY49" s="9"/>
      <c r="ELZ49" s="9"/>
      <c r="EMA49" s="9"/>
      <c r="EMB49" s="9"/>
      <c r="EMC49" s="9"/>
      <c r="EMD49" s="9"/>
      <c r="EME49" s="9"/>
      <c r="EMF49" s="9"/>
      <c r="EMG49" s="9"/>
      <c r="EMH49" s="9"/>
      <c r="EMI49" s="9"/>
      <c r="EMJ49" s="9"/>
      <c r="EMK49" s="9"/>
      <c r="EML49" s="9"/>
      <c r="EMM49" s="9"/>
      <c r="EMN49" s="9"/>
      <c r="EMO49" s="9"/>
      <c r="EMP49" s="9"/>
      <c r="EMQ49" s="9"/>
      <c r="EMR49" s="9"/>
      <c r="EMS49" s="9"/>
      <c r="EMT49" s="9"/>
      <c r="EMU49" s="9"/>
      <c r="EMV49" s="9"/>
      <c r="EMW49" s="9"/>
      <c r="EMX49" s="9"/>
      <c r="EMY49" s="9"/>
      <c r="EMZ49" s="9"/>
      <c r="ENA49" s="9"/>
      <c r="ENB49" s="9"/>
      <c r="ENC49" s="9"/>
      <c r="END49" s="9"/>
      <c r="ENE49" s="9"/>
      <c r="ENF49" s="9"/>
      <c r="ENG49" s="9"/>
      <c r="ENH49" s="9"/>
      <c r="ENI49" s="9"/>
      <c r="ENJ49" s="9"/>
      <c r="ENK49" s="9"/>
      <c r="ENL49" s="9"/>
      <c r="ENM49" s="9"/>
      <c r="ENN49" s="9"/>
      <c r="ENO49" s="9"/>
      <c r="ENP49" s="9"/>
      <c r="ENQ49" s="9"/>
      <c r="ENR49" s="9"/>
      <c r="ENS49" s="9"/>
      <c r="ENT49" s="9"/>
      <c r="ENU49" s="9"/>
      <c r="ENV49" s="9"/>
      <c r="ENW49" s="9"/>
      <c r="ENX49" s="9"/>
      <c r="ENY49" s="9"/>
      <c r="ENZ49" s="9"/>
      <c r="EOA49" s="9"/>
      <c r="EOB49" s="9"/>
      <c r="EOC49" s="9"/>
      <c r="EOD49" s="9"/>
      <c r="EOE49" s="9"/>
      <c r="EOF49" s="9"/>
      <c r="EOG49" s="9"/>
      <c r="EOH49" s="9"/>
      <c r="EOI49" s="9"/>
      <c r="EOJ49" s="9"/>
      <c r="EOK49" s="9"/>
      <c r="EOL49" s="9"/>
      <c r="EOM49" s="9"/>
      <c r="EON49" s="9"/>
      <c r="EOO49" s="9"/>
      <c r="EOP49" s="9"/>
      <c r="EOQ49" s="9"/>
      <c r="EOR49" s="9"/>
      <c r="EOS49" s="9"/>
      <c r="EOT49" s="9"/>
      <c r="EOU49" s="9"/>
      <c r="EOV49" s="9"/>
      <c r="EOW49" s="9"/>
      <c r="EOX49" s="9"/>
      <c r="EOY49" s="9"/>
      <c r="EOZ49" s="9"/>
      <c r="EPA49" s="9"/>
      <c r="EPB49" s="9"/>
      <c r="EPC49" s="9"/>
      <c r="EPD49" s="9"/>
      <c r="EPE49" s="9"/>
      <c r="EPF49" s="9"/>
      <c r="EPG49" s="9"/>
      <c r="EPH49" s="9"/>
      <c r="EPI49" s="9"/>
      <c r="EPJ49" s="9"/>
      <c r="EPK49" s="9"/>
      <c r="EPL49" s="9"/>
      <c r="EPM49" s="9"/>
      <c r="EPN49" s="9"/>
      <c r="EPO49" s="9"/>
      <c r="EPP49" s="9"/>
      <c r="EPQ49" s="9"/>
      <c r="EPR49" s="9"/>
      <c r="EPS49" s="9"/>
      <c r="EPT49" s="9"/>
      <c r="EPU49" s="9"/>
      <c r="EPV49" s="9"/>
      <c r="EPW49" s="9"/>
      <c r="EPX49" s="9"/>
      <c r="EPY49" s="9"/>
      <c r="EPZ49" s="9"/>
      <c r="EQA49" s="9"/>
      <c r="EQB49" s="9"/>
      <c r="EQC49" s="9"/>
      <c r="EQD49" s="9"/>
      <c r="EQE49" s="9"/>
      <c r="EQF49" s="9"/>
      <c r="EQG49" s="9"/>
      <c r="EQH49" s="9"/>
      <c r="EQI49" s="9"/>
      <c r="EQJ49" s="9"/>
      <c r="EQK49" s="9"/>
      <c r="EQL49" s="9"/>
      <c r="EQM49" s="9"/>
      <c r="EQN49" s="9"/>
      <c r="EQO49" s="9"/>
      <c r="EQP49" s="9"/>
      <c r="EQQ49" s="9"/>
      <c r="EQR49" s="9"/>
      <c r="EQS49" s="9"/>
      <c r="EQT49" s="9"/>
      <c r="EQU49" s="9"/>
      <c r="EQV49" s="9"/>
      <c r="EQW49" s="9"/>
      <c r="EQX49" s="9"/>
      <c r="EQY49" s="9"/>
      <c r="EQZ49" s="9"/>
      <c r="ERA49" s="9"/>
      <c r="ERB49" s="9"/>
      <c r="ERC49" s="9"/>
      <c r="ERD49" s="9"/>
      <c r="ERE49" s="9"/>
      <c r="ERF49" s="9"/>
      <c r="ERG49" s="9"/>
      <c r="ERH49" s="9"/>
      <c r="ERI49" s="9"/>
      <c r="ERJ49" s="9"/>
      <c r="ERK49" s="9"/>
      <c r="ERL49" s="9"/>
      <c r="ERM49" s="9"/>
      <c r="ERN49" s="9"/>
      <c r="ERO49" s="9"/>
      <c r="ERP49" s="9"/>
      <c r="ERQ49" s="9"/>
      <c r="ERR49" s="9"/>
      <c r="ERS49" s="9"/>
      <c r="ERT49" s="9"/>
      <c r="ERU49" s="9"/>
      <c r="ERV49" s="9"/>
      <c r="ERW49" s="9"/>
      <c r="ERX49" s="9"/>
      <c r="ERY49" s="9"/>
      <c r="ERZ49" s="9"/>
      <c r="ESA49" s="9"/>
      <c r="ESB49" s="9"/>
      <c r="ESC49" s="9"/>
      <c r="ESD49" s="9"/>
      <c r="ESE49" s="9"/>
      <c r="ESF49" s="9"/>
      <c r="ESG49" s="9"/>
      <c r="ESH49" s="9"/>
      <c r="ESI49" s="9"/>
      <c r="ESJ49" s="9"/>
      <c r="ESK49" s="9"/>
      <c r="ESL49" s="9"/>
      <c r="ESM49" s="9"/>
      <c r="ESN49" s="9"/>
      <c r="ESO49" s="9"/>
      <c r="ESP49" s="9"/>
      <c r="ESQ49" s="9"/>
      <c r="ESR49" s="9"/>
      <c r="ESS49" s="9"/>
      <c r="EST49" s="9"/>
      <c r="ESU49" s="9"/>
      <c r="ESV49" s="9"/>
      <c r="ESW49" s="9"/>
      <c r="ESX49" s="9"/>
      <c r="ESY49" s="9"/>
      <c r="ESZ49" s="9"/>
      <c r="ETA49" s="9"/>
      <c r="ETB49" s="9"/>
      <c r="ETC49" s="9"/>
      <c r="ETD49" s="9"/>
      <c r="ETE49" s="9"/>
      <c r="ETF49" s="9"/>
      <c r="ETG49" s="9"/>
      <c r="ETH49" s="9"/>
      <c r="ETI49" s="9"/>
      <c r="ETJ49" s="9"/>
      <c r="ETK49" s="9"/>
      <c r="ETL49" s="9"/>
      <c r="ETM49" s="9"/>
      <c r="ETN49" s="9"/>
      <c r="ETO49" s="9"/>
      <c r="ETP49" s="9"/>
      <c r="ETQ49" s="9"/>
      <c r="ETR49" s="9"/>
      <c r="ETS49" s="9"/>
      <c r="ETT49" s="9"/>
      <c r="ETU49" s="9"/>
      <c r="ETV49" s="9"/>
      <c r="ETW49" s="9"/>
      <c r="ETX49" s="9"/>
      <c r="ETY49" s="9"/>
      <c r="ETZ49" s="9"/>
      <c r="EUA49" s="9"/>
      <c r="EUB49" s="9"/>
      <c r="EUC49" s="9"/>
      <c r="EUD49" s="9"/>
      <c r="EUE49" s="9"/>
      <c r="EUF49" s="9"/>
      <c r="EUG49" s="9"/>
      <c r="EUH49" s="9"/>
      <c r="EUI49" s="9"/>
      <c r="EUJ49" s="9"/>
      <c r="EUK49" s="9"/>
      <c r="EUL49" s="9"/>
      <c r="EUM49" s="9"/>
      <c r="EUN49" s="9"/>
      <c r="EUO49" s="9"/>
      <c r="EUP49" s="9"/>
      <c r="EUQ49" s="9"/>
      <c r="EUR49" s="9"/>
      <c r="EUS49" s="9"/>
      <c r="EUT49" s="9"/>
      <c r="EUU49" s="9"/>
      <c r="EUV49" s="9"/>
      <c r="EUW49" s="9"/>
      <c r="EUX49" s="9"/>
      <c r="EUY49" s="9"/>
      <c r="EUZ49" s="9"/>
      <c r="EVA49" s="9"/>
      <c r="EVB49" s="9"/>
      <c r="EVC49" s="9"/>
      <c r="EVD49" s="9"/>
      <c r="EVE49" s="9"/>
      <c r="EVF49" s="9"/>
      <c r="EVG49" s="9"/>
      <c r="EVH49" s="9"/>
      <c r="EVI49" s="9"/>
      <c r="EVJ49" s="9"/>
      <c r="EVK49" s="9"/>
      <c r="EVL49" s="9"/>
      <c r="EVM49" s="9"/>
      <c r="EVN49" s="9"/>
      <c r="EVO49" s="9"/>
      <c r="EVP49" s="9"/>
      <c r="EVQ49" s="9"/>
      <c r="EVR49" s="9"/>
      <c r="EVS49" s="9"/>
      <c r="EVT49" s="9"/>
      <c r="EVU49" s="9"/>
      <c r="EVV49" s="9"/>
      <c r="EVW49" s="9"/>
      <c r="EVX49" s="9"/>
      <c r="EVY49" s="9"/>
      <c r="EVZ49" s="9"/>
      <c r="EWA49" s="9"/>
      <c r="EWB49" s="9"/>
      <c r="EWC49" s="9"/>
      <c r="EWD49" s="9"/>
      <c r="EWE49" s="9"/>
      <c r="EWF49" s="9"/>
      <c r="EWG49" s="9"/>
      <c r="EWH49" s="9"/>
      <c r="EWI49" s="9"/>
      <c r="EWJ49" s="9"/>
      <c r="EWK49" s="9"/>
      <c r="EWL49" s="9"/>
      <c r="EWM49" s="9"/>
      <c r="EWN49" s="9"/>
      <c r="EWO49" s="9"/>
      <c r="EWP49" s="9"/>
      <c r="EWQ49" s="9"/>
      <c r="EWR49" s="9"/>
      <c r="EWS49" s="9"/>
      <c r="EWT49" s="9"/>
      <c r="EWU49" s="9"/>
      <c r="EWV49" s="9"/>
      <c r="EWW49" s="9"/>
      <c r="EWX49" s="9"/>
      <c r="EWY49" s="9"/>
      <c r="EWZ49" s="9"/>
      <c r="EXA49" s="9"/>
      <c r="EXB49" s="9"/>
      <c r="EXC49" s="9"/>
      <c r="EXD49" s="9"/>
      <c r="EXE49" s="9"/>
      <c r="EXF49" s="9"/>
      <c r="EXG49" s="9"/>
      <c r="EXH49" s="9"/>
      <c r="EXI49" s="9"/>
      <c r="EXJ49" s="9"/>
      <c r="EXK49" s="9"/>
      <c r="EXL49" s="9"/>
      <c r="EXM49" s="9"/>
      <c r="EXN49" s="9"/>
      <c r="EXO49" s="9"/>
      <c r="EXP49" s="9"/>
      <c r="EXQ49" s="9"/>
      <c r="EXR49" s="9"/>
      <c r="EXS49" s="9"/>
      <c r="EXT49" s="9"/>
      <c r="EXU49" s="9"/>
      <c r="EXV49" s="9"/>
      <c r="EXW49" s="9"/>
      <c r="EXX49" s="9"/>
      <c r="EXY49" s="9"/>
      <c r="EXZ49" s="9"/>
      <c r="EYA49" s="9"/>
      <c r="EYB49" s="9"/>
      <c r="EYC49" s="9"/>
      <c r="EYD49" s="9"/>
      <c r="EYE49" s="9"/>
      <c r="EYF49" s="9"/>
      <c r="EYG49" s="9"/>
      <c r="EYH49" s="9"/>
      <c r="EYI49" s="9"/>
      <c r="EYJ49" s="9"/>
      <c r="EYK49" s="9"/>
      <c r="EYL49" s="9"/>
      <c r="EYM49" s="9"/>
      <c r="EYN49" s="9"/>
      <c r="EYO49" s="9"/>
      <c r="EYP49" s="9"/>
      <c r="EYQ49" s="9"/>
      <c r="EYR49" s="9"/>
      <c r="EYS49" s="9"/>
      <c r="EYT49" s="9"/>
      <c r="EYU49" s="9"/>
      <c r="EYV49" s="9"/>
      <c r="EYW49" s="9"/>
      <c r="EYX49" s="9"/>
      <c r="EYY49" s="9"/>
      <c r="EYZ49" s="9"/>
      <c r="EZA49" s="9"/>
      <c r="EZB49" s="9"/>
      <c r="EZC49" s="9"/>
      <c r="EZD49" s="9"/>
      <c r="EZE49" s="9"/>
      <c r="EZF49" s="9"/>
      <c r="EZG49" s="9"/>
      <c r="EZH49" s="9"/>
      <c r="EZI49" s="9"/>
      <c r="EZJ49" s="9"/>
      <c r="EZK49" s="9"/>
      <c r="EZL49" s="9"/>
      <c r="EZM49" s="9"/>
      <c r="EZN49" s="9"/>
      <c r="EZO49" s="9"/>
      <c r="EZP49" s="9"/>
      <c r="EZQ49" s="9"/>
      <c r="EZR49" s="9"/>
      <c r="EZS49" s="9"/>
      <c r="EZT49" s="9"/>
      <c r="EZU49" s="9"/>
      <c r="EZV49" s="9"/>
      <c r="EZW49" s="9"/>
      <c r="EZX49" s="9"/>
      <c r="EZY49" s="9"/>
      <c r="EZZ49" s="9"/>
      <c r="FAA49" s="9"/>
      <c r="FAB49" s="9"/>
      <c r="FAC49" s="9"/>
      <c r="FAD49" s="9"/>
      <c r="FAE49" s="9"/>
      <c r="FAF49" s="9"/>
      <c r="FAG49" s="9"/>
      <c r="FAH49" s="9"/>
      <c r="FAI49" s="9"/>
      <c r="FAJ49" s="9"/>
      <c r="FAK49" s="9"/>
      <c r="FAL49" s="9"/>
      <c r="FAM49" s="9"/>
      <c r="FAN49" s="9"/>
      <c r="FAO49" s="9"/>
      <c r="FAP49" s="9"/>
      <c r="FAQ49" s="9"/>
      <c r="FAR49" s="9"/>
      <c r="FAS49" s="9"/>
      <c r="FAT49" s="9"/>
      <c r="FAU49" s="9"/>
      <c r="FAV49" s="9"/>
      <c r="FAW49" s="9"/>
      <c r="FAX49" s="9"/>
      <c r="FAY49" s="9"/>
      <c r="FAZ49" s="9"/>
      <c r="FBA49" s="9"/>
      <c r="FBB49" s="9"/>
      <c r="FBC49" s="9"/>
      <c r="FBD49" s="9"/>
      <c r="FBE49" s="9"/>
      <c r="FBF49" s="9"/>
      <c r="FBG49" s="9"/>
      <c r="FBH49" s="9"/>
      <c r="FBI49" s="9"/>
      <c r="FBJ49" s="9"/>
      <c r="FBK49" s="9"/>
      <c r="FBL49" s="9"/>
      <c r="FBM49" s="9"/>
      <c r="FBN49" s="9"/>
      <c r="FBO49" s="9"/>
      <c r="FBP49" s="9"/>
      <c r="FBQ49" s="9"/>
      <c r="FBR49" s="9"/>
      <c r="FBS49" s="9"/>
      <c r="FBT49" s="9"/>
      <c r="FBU49" s="9"/>
      <c r="FBV49" s="9"/>
      <c r="FBW49" s="9"/>
      <c r="FBX49" s="9"/>
      <c r="FBY49" s="9"/>
      <c r="FBZ49" s="9"/>
      <c r="FCA49" s="9"/>
      <c r="FCB49" s="9"/>
      <c r="FCC49" s="9"/>
      <c r="FCD49" s="9"/>
      <c r="FCE49" s="9"/>
      <c r="FCF49" s="9"/>
      <c r="FCG49" s="9"/>
      <c r="FCH49" s="9"/>
      <c r="FCI49" s="9"/>
      <c r="FCJ49" s="9"/>
      <c r="FCK49" s="9"/>
      <c r="FCL49" s="9"/>
      <c r="FCM49" s="9"/>
      <c r="FCN49" s="9"/>
      <c r="FCO49" s="9"/>
      <c r="FCP49" s="9"/>
      <c r="FCQ49" s="9"/>
      <c r="FCR49" s="9"/>
      <c r="FCS49" s="9"/>
      <c r="FCT49" s="9"/>
      <c r="FCU49" s="9"/>
      <c r="FCV49" s="9"/>
      <c r="FCW49" s="9"/>
      <c r="FCX49" s="9"/>
      <c r="FCY49" s="9"/>
      <c r="FCZ49" s="9"/>
      <c r="FDA49" s="9"/>
      <c r="FDB49" s="9"/>
      <c r="FDC49" s="9"/>
      <c r="FDD49" s="9"/>
      <c r="FDE49" s="9"/>
      <c r="FDF49" s="9"/>
      <c r="FDG49" s="9"/>
      <c r="FDH49" s="9"/>
      <c r="FDI49" s="9"/>
      <c r="FDJ49" s="9"/>
      <c r="FDK49" s="9"/>
      <c r="FDL49" s="9"/>
      <c r="FDM49" s="9"/>
      <c r="FDN49" s="9"/>
      <c r="FDO49" s="9"/>
      <c r="FDP49" s="9"/>
      <c r="FDQ49" s="9"/>
      <c r="FDR49" s="9"/>
      <c r="FDS49" s="9"/>
      <c r="FDT49" s="9"/>
      <c r="FDU49" s="9"/>
      <c r="FDV49" s="9"/>
      <c r="FDW49" s="9"/>
      <c r="FDX49" s="9"/>
      <c r="FDY49" s="9"/>
      <c r="FDZ49" s="9"/>
      <c r="FEA49" s="9"/>
      <c r="FEB49" s="9"/>
      <c r="FEC49" s="9"/>
      <c r="FED49" s="9"/>
      <c r="FEE49" s="9"/>
      <c r="FEF49" s="9"/>
      <c r="FEG49" s="9"/>
      <c r="FEH49" s="9"/>
      <c r="FEI49" s="9"/>
      <c r="FEJ49" s="9"/>
      <c r="FEK49" s="9"/>
      <c r="FEL49" s="9"/>
      <c r="FEM49" s="9"/>
      <c r="FEN49" s="9"/>
      <c r="FEO49" s="9"/>
      <c r="FEP49" s="9"/>
      <c r="FEQ49" s="9"/>
      <c r="FER49" s="9"/>
      <c r="FES49" s="9"/>
      <c r="FET49" s="9"/>
      <c r="FEU49" s="9"/>
      <c r="FEV49" s="9"/>
      <c r="FEW49" s="9"/>
      <c r="FEX49" s="9"/>
      <c r="FEY49" s="9"/>
      <c r="FEZ49" s="9"/>
      <c r="FFA49" s="9"/>
      <c r="FFB49" s="9"/>
      <c r="FFC49" s="9"/>
      <c r="FFD49" s="9"/>
      <c r="FFE49" s="9"/>
      <c r="FFF49" s="9"/>
      <c r="FFG49" s="9"/>
      <c r="FFH49" s="9"/>
      <c r="FFI49" s="9"/>
      <c r="FFJ49" s="9"/>
      <c r="FFK49" s="9"/>
      <c r="FFL49" s="9"/>
      <c r="FFM49" s="9"/>
      <c r="FFN49" s="9"/>
      <c r="FFO49" s="9"/>
      <c r="FFP49" s="9"/>
      <c r="FFQ49" s="9"/>
      <c r="FFR49" s="9"/>
      <c r="FFS49" s="9"/>
      <c r="FFT49" s="9"/>
      <c r="FFU49" s="9"/>
      <c r="FFV49" s="9"/>
      <c r="FFW49" s="9"/>
      <c r="FFX49" s="9"/>
      <c r="FFY49" s="9"/>
      <c r="FFZ49" s="9"/>
      <c r="FGA49" s="9"/>
      <c r="FGB49" s="9"/>
      <c r="FGC49" s="9"/>
      <c r="FGD49" s="9"/>
      <c r="FGE49" s="9"/>
      <c r="FGF49" s="9"/>
      <c r="FGG49" s="9"/>
      <c r="FGH49" s="9"/>
      <c r="FGI49" s="9"/>
      <c r="FGJ49" s="9"/>
      <c r="FGK49" s="9"/>
      <c r="FGL49" s="9"/>
      <c r="FGM49" s="9"/>
      <c r="FGN49" s="9"/>
      <c r="FGO49" s="9"/>
      <c r="FGP49" s="9"/>
      <c r="FGQ49" s="9"/>
      <c r="FGR49" s="9"/>
      <c r="FGS49" s="9"/>
      <c r="FGT49" s="9"/>
      <c r="FGU49" s="9"/>
      <c r="FGV49" s="9"/>
      <c r="FGW49" s="9"/>
      <c r="FGX49" s="9"/>
      <c r="FGY49" s="9"/>
      <c r="FGZ49" s="9"/>
      <c r="FHA49" s="9"/>
      <c r="FHB49" s="9"/>
      <c r="FHC49" s="9"/>
      <c r="FHD49" s="9"/>
      <c r="FHE49" s="9"/>
      <c r="FHF49" s="9"/>
      <c r="FHG49" s="9"/>
      <c r="FHH49" s="9"/>
      <c r="FHI49" s="9"/>
      <c r="FHJ49" s="9"/>
      <c r="FHK49" s="9"/>
      <c r="FHL49" s="9"/>
      <c r="FHM49" s="9"/>
      <c r="FHN49" s="9"/>
      <c r="FHO49" s="9"/>
      <c r="FHP49" s="9"/>
      <c r="FHQ49" s="9"/>
      <c r="FHR49" s="9"/>
      <c r="FHS49" s="9"/>
      <c r="FHT49" s="9"/>
      <c r="FHU49" s="9"/>
      <c r="FHV49" s="9"/>
      <c r="FHW49" s="9"/>
      <c r="FHX49" s="9"/>
      <c r="FHY49" s="9"/>
      <c r="FHZ49" s="9"/>
      <c r="FIA49" s="9"/>
      <c r="FIB49" s="9"/>
      <c r="FIC49" s="9"/>
      <c r="FID49" s="9"/>
      <c r="FIE49" s="9"/>
      <c r="FIF49" s="9"/>
      <c r="FIG49" s="9"/>
      <c r="FIH49" s="9"/>
      <c r="FII49" s="9"/>
      <c r="FIJ49" s="9"/>
      <c r="FIK49" s="9"/>
      <c r="FIL49" s="9"/>
      <c r="FIM49" s="9"/>
      <c r="FIN49" s="9"/>
      <c r="FIO49" s="9"/>
      <c r="FIP49" s="9"/>
      <c r="FIQ49" s="9"/>
      <c r="FIR49" s="9"/>
      <c r="FIS49" s="9"/>
      <c r="FIT49" s="9"/>
      <c r="FIU49" s="9"/>
      <c r="FIV49" s="9"/>
      <c r="FIW49" s="9"/>
      <c r="FIX49" s="9"/>
      <c r="FIY49" s="9"/>
      <c r="FIZ49" s="9"/>
      <c r="FJA49" s="9"/>
      <c r="FJB49" s="9"/>
      <c r="FJC49" s="9"/>
      <c r="FJD49" s="9"/>
      <c r="FJE49" s="9"/>
      <c r="FJF49" s="9"/>
      <c r="FJG49" s="9"/>
      <c r="FJH49" s="9"/>
      <c r="FJI49" s="9"/>
      <c r="FJJ49" s="9"/>
      <c r="FJK49" s="9"/>
      <c r="FJL49" s="9"/>
      <c r="FJM49" s="9"/>
      <c r="FJN49" s="9"/>
      <c r="FJO49" s="9"/>
      <c r="FJP49" s="9"/>
      <c r="FJQ49" s="9"/>
      <c r="FJR49" s="9"/>
      <c r="FJS49" s="9"/>
      <c r="FJT49" s="9"/>
      <c r="FJU49" s="9"/>
      <c r="FJV49" s="9"/>
      <c r="FJW49" s="9"/>
      <c r="FJX49" s="9"/>
      <c r="FJY49" s="9"/>
      <c r="FJZ49" s="9"/>
      <c r="FKA49" s="9"/>
      <c r="FKB49" s="9"/>
      <c r="FKC49" s="9"/>
      <c r="FKD49" s="9"/>
      <c r="FKE49" s="9"/>
      <c r="FKF49" s="9"/>
      <c r="FKG49" s="9"/>
      <c r="FKH49" s="9"/>
      <c r="FKI49" s="9"/>
      <c r="FKJ49" s="9"/>
      <c r="FKK49" s="9"/>
      <c r="FKL49" s="9"/>
      <c r="FKM49" s="9"/>
      <c r="FKN49" s="9"/>
      <c r="FKO49" s="9"/>
      <c r="FKP49" s="9"/>
      <c r="FKQ49" s="9"/>
      <c r="FKR49" s="9"/>
      <c r="FKS49" s="9"/>
      <c r="FKT49" s="9"/>
      <c r="FKU49" s="9"/>
      <c r="FKV49" s="9"/>
      <c r="FKW49" s="9"/>
      <c r="FKX49" s="9"/>
      <c r="FKY49" s="9"/>
      <c r="FKZ49" s="9"/>
      <c r="FLA49" s="9"/>
      <c r="FLB49" s="9"/>
      <c r="FLC49" s="9"/>
      <c r="FLD49" s="9"/>
      <c r="FLE49" s="9"/>
      <c r="FLF49" s="9"/>
      <c r="FLG49" s="9"/>
      <c r="FLH49" s="9"/>
      <c r="FLI49" s="9"/>
      <c r="FLJ49" s="9"/>
      <c r="FLK49" s="9"/>
      <c r="FLL49" s="9"/>
      <c r="FLM49" s="9"/>
      <c r="FLN49" s="9"/>
      <c r="FLO49" s="9"/>
      <c r="FLP49" s="9"/>
      <c r="FLQ49" s="9"/>
      <c r="FLR49" s="9"/>
      <c r="FLS49" s="9"/>
      <c r="FLT49" s="9"/>
      <c r="FLU49" s="9"/>
      <c r="FLV49" s="9"/>
      <c r="FLW49" s="9"/>
      <c r="FLX49" s="9"/>
      <c r="FLY49" s="9"/>
      <c r="FLZ49" s="9"/>
      <c r="FMA49" s="9"/>
      <c r="FMB49" s="9"/>
      <c r="FMC49" s="9"/>
      <c r="FMD49" s="9"/>
      <c r="FME49" s="9"/>
      <c r="FMF49" s="9"/>
      <c r="FMG49" s="9"/>
      <c r="FMH49" s="9"/>
      <c r="FMI49" s="9"/>
      <c r="FMJ49" s="9"/>
      <c r="FMK49" s="9"/>
      <c r="FML49" s="9"/>
      <c r="FMM49" s="9"/>
      <c r="FMN49" s="9"/>
      <c r="FMO49" s="9"/>
      <c r="FMP49" s="9"/>
      <c r="FMQ49" s="9"/>
      <c r="FMR49" s="9"/>
      <c r="FMS49" s="9"/>
      <c r="FMT49" s="9"/>
      <c r="FMU49" s="9"/>
      <c r="FMV49" s="9"/>
      <c r="FMW49" s="9"/>
      <c r="FMX49" s="9"/>
      <c r="FMY49" s="9"/>
      <c r="FMZ49" s="9"/>
      <c r="FNA49" s="9"/>
      <c r="FNB49" s="9"/>
      <c r="FNC49" s="9"/>
      <c r="FND49" s="9"/>
      <c r="FNE49" s="9"/>
      <c r="FNF49" s="9"/>
      <c r="FNG49" s="9"/>
      <c r="FNH49" s="9"/>
      <c r="FNI49" s="9"/>
      <c r="FNJ49" s="9"/>
      <c r="FNK49" s="9"/>
      <c r="FNL49" s="9"/>
      <c r="FNM49" s="9"/>
      <c r="FNN49" s="9"/>
      <c r="FNO49" s="9"/>
      <c r="FNP49" s="9"/>
      <c r="FNQ49" s="9"/>
      <c r="FNR49" s="9"/>
      <c r="FNS49" s="9"/>
      <c r="FNT49" s="9"/>
      <c r="FNU49" s="9"/>
      <c r="FNV49" s="9"/>
      <c r="FNW49" s="9"/>
      <c r="FNX49" s="9"/>
      <c r="FNY49" s="9"/>
      <c r="FNZ49" s="9"/>
      <c r="FOA49" s="9"/>
      <c r="FOB49" s="9"/>
      <c r="FOC49" s="9"/>
      <c r="FOD49" s="9"/>
      <c r="FOE49" s="9"/>
      <c r="FOF49" s="9"/>
      <c r="FOG49" s="9"/>
      <c r="FOH49" s="9"/>
      <c r="FOI49" s="9"/>
      <c r="FOJ49" s="9"/>
      <c r="FOK49" s="9"/>
      <c r="FOL49" s="9"/>
      <c r="FOM49" s="9"/>
      <c r="FON49" s="9"/>
      <c r="FOO49" s="9"/>
      <c r="FOP49" s="9"/>
      <c r="FOQ49" s="9"/>
      <c r="FOR49" s="9"/>
      <c r="FOS49" s="9"/>
      <c r="FOT49" s="9"/>
      <c r="FOU49" s="9"/>
      <c r="FOV49" s="9"/>
      <c r="FOW49" s="9"/>
      <c r="FOX49" s="9"/>
      <c r="FOY49" s="9"/>
      <c r="FOZ49" s="9"/>
      <c r="FPA49" s="9"/>
      <c r="FPB49" s="9"/>
      <c r="FPC49" s="9"/>
      <c r="FPD49" s="9"/>
      <c r="FPE49" s="9"/>
      <c r="FPF49" s="9"/>
      <c r="FPG49" s="9"/>
      <c r="FPH49" s="9"/>
      <c r="FPI49" s="9"/>
      <c r="FPJ49" s="9"/>
      <c r="FPK49" s="9"/>
      <c r="FPL49" s="9"/>
      <c r="FPM49" s="9"/>
      <c r="FPN49" s="9"/>
      <c r="FPO49" s="9"/>
      <c r="FPP49" s="9"/>
      <c r="FPQ49" s="9"/>
      <c r="FPR49" s="9"/>
      <c r="FPS49" s="9"/>
      <c r="FPT49" s="9"/>
      <c r="FPU49" s="9"/>
      <c r="FPV49" s="9"/>
      <c r="FPW49" s="9"/>
      <c r="FPX49" s="9"/>
      <c r="FPY49" s="9"/>
      <c r="FPZ49" s="9"/>
      <c r="FQA49" s="9"/>
      <c r="FQB49" s="9"/>
      <c r="FQC49" s="9"/>
      <c r="FQD49" s="9"/>
      <c r="FQE49" s="9"/>
      <c r="FQF49" s="9"/>
      <c r="FQG49" s="9"/>
      <c r="FQH49" s="9"/>
      <c r="FQI49" s="9"/>
      <c r="FQJ49" s="9"/>
      <c r="FQK49" s="9"/>
      <c r="FQL49" s="9"/>
      <c r="FQM49" s="9"/>
      <c r="FQN49" s="9"/>
      <c r="FQO49" s="9"/>
      <c r="FQP49" s="9"/>
      <c r="FQQ49" s="9"/>
      <c r="FQR49" s="9"/>
      <c r="FQS49" s="9"/>
      <c r="FQT49" s="9"/>
      <c r="FQU49" s="9"/>
      <c r="FQV49" s="9"/>
      <c r="FQW49" s="9"/>
      <c r="FQX49" s="9"/>
      <c r="FQY49" s="9"/>
      <c r="FQZ49" s="9"/>
      <c r="FRA49" s="9"/>
      <c r="FRB49" s="9"/>
      <c r="FRC49" s="9"/>
      <c r="FRD49" s="9"/>
      <c r="FRE49" s="9"/>
      <c r="FRF49" s="9"/>
      <c r="FRG49" s="9"/>
      <c r="FRH49" s="9"/>
      <c r="FRI49" s="9"/>
      <c r="FRJ49" s="9"/>
      <c r="FRK49" s="9"/>
      <c r="FRL49" s="9"/>
      <c r="FRM49" s="9"/>
      <c r="FRN49" s="9"/>
      <c r="FRO49" s="9"/>
      <c r="FRP49" s="9"/>
      <c r="FRQ49" s="9"/>
      <c r="FRR49" s="9"/>
      <c r="FRS49" s="9"/>
      <c r="FRT49" s="9"/>
      <c r="FRU49" s="9"/>
      <c r="FRV49" s="9"/>
      <c r="FRW49" s="9"/>
      <c r="FRX49" s="9"/>
      <c r="FRY49" s="9"/>
      <c r="FRZ49" s="9"/>
      <c r="FSA49" s="9"/>
      <c r="FSB49" s="9"/>
      <c r="FSC49" s="9"/>
      <c r="FSD49" s="9"/>
      <c r="FSE49" s="9"/>
      <c r="FSF49" s="9"/>
      <c r="FSG49" s="9"/>
      <c r="FSH49" s="9"/>
      <c r="FSI49" s="9"/>
      <c r="FSJ49" s="9"/>
      <c r="FSK49" s="9"/>
      <c r="FSL49" s="9"/>
      <c r="FSM49" s="9"/>
      <c r="FSN49" s="9"/>
      <c r="FSO49" s="9"/>
      <c r="FSP49" s="9"/>
      <c r="FSQ49" s="9"/>
      <c r="FSR49" s="9"/>
      <c r="FSS49" s="9"/>
      <c r="FST49" s="9"/>
      <c r="FSU49" s="9"/>
      <c r="FSV49" s="9"/>
      <c r="FSW49" s="9"/>
      <c r="FSX49" s="9"/>
      <c r="FSY49" s="9"/>
      <c r="FSZ49" s="9"/>
      <c r="FTA49" s="9"/>
      <c r="FTB49" s="9"/>
      <c r="FTC49" s="9"/>
      <c r="FTD49" s="9"/>
      <c r="FTE49" s="9"/>
      <c r="FTF49" s="9"/>
      <c r="FTG49" s="9"/>
      <c r="FTH49" s="9"/>
      <c r="FTI49" s="9"/>
      <c r="FTJ49" s="9"/>
      <c r="FTK49" s="9"/>
      <c r="FTL49" s="9"/>
      <c r="FTM49" s="9"/>
      <c r="FTN49" s="9"/>
      <c r="FTO49" s="9"/>
      <c r="FTP49" s="9"/>
      <c r="FTQ49" s="9"/>
      <c r="FTR49" s="9"/>
      <c r="FTS49" s="9"/>
      <c r="FTT49" s="9"/>
      <c r="FTU49" s="9"/>
      <c r="FTV49" s="9"/>
      <c r="FTW49" s="9"/>
      <c r="FTX49" s="9"/>
      <c r="FTY49" s="9"/>
      <c r="FTZ49" s="9"/>
      <c r="FUA49" s="9"/>
      <c r="FUB49" s="9"/>
      <c r="FUC49" s="9"/>
      <c r="FUD49" s="9"/>
      <c r="FUE49" s="9"/>
      <c r="FUF49" s="9"/>
      <c r="FUG49" s="9"/>
      <c r="FUH49" s="9"/>
      <c r="FUI49" s="9"/>
      <c r="FUJ49" s="9"/>
      <c r="FUK49" s="9"/>
      <c r="FUL49" s="9"/>
      <c r="FUM49" s="9"/>
      <c r="FUN49" s="9"/>
      <c r="FUO49" s="9"/>
      <c r="FUP49" s="9"/>
      <c r="FUQ49" s="9"/>
      <c r="FUR49" s="9"/>
      <c r="FUS49" s="9"/>
      <c r="FUT49" s="9"/>
      <c r="FUU49" s="9"/>
      <c r="FUV49" s="9"/>
      <c r="FUW49" s="9"/>
      <c r="FUX49" s="9"/>
      <c r="FUY49" s="9"/>
      <c r="FUZ49" s="9"/>
      <c r="FVA49" s="9"/>
      <c r="FVB49" s="9"/>
      <c r="FVC49" s="9"/>
      <c r="FVD49" s="9"/>
      <c r="FVE49" s="9"/>
      <c r="FVF49" s="9"/>
      <c r="FVG49" s="9"/>
      <c r="FVH49" s="9"/>
      <c r="FVI49" s="9"/>
      <c r="FVJ49" s="9"/>
      <c r="FVK49" s="9"/>
      <c r="FVL49" s="9"/>
      <c r="FVM49" s="9"/>
      <c r="FVN49" s="9"/>
      <c r="FVO49" s="9"/>
      <c r="FVP49" s="9"/>
      <c r="FVQ49" s="9"/>
      <c r="FVR49" s="9"/>
      <c r="FVS49" s="9"/>
      <c r="FVT49" s="9"/>
      <c r="FVU49" s="9"/>
      <c r="FVV49" s="9"/>
      <c r="FVW49" s="9"/>
      <c r="FVX49" s="9"/>
      <c r="FVY49" s="9"/>
      <c r="FVZ49" s="9"/>
      <c r="FWA49" s="9"/>
      <c r="FWB49" s="9"/>
      <c r="FWC49" s="9"/>
      <c r="FWD49" s="9"/>
      <c r="FWE49" s="9"/>
      <c r="FWF49" s="9"/>
      <c r="FWG49" s="9"/>
      <c r="FWH49" s="9"/>
      <c r="FWI49" s="9"/>
      <c r="FWJ49" s="9"/>
      <c r="FWK49" s="9"/>
      <c r="FWL49" s="9"/>
      <c r="FWM49" s="9"/>
      <c r="FWN49" s="9"/>
      <c r="FWO49" s="9"/>
      <c r="FWP49" s="9"/>
      <c r="FWQ49" s="9"/>
      <c r="FWR49" s="9"/>
      <c r="FWS49" s="9"/>
      <c r="FWT49" s="9"/>
      <c r="FWU49" s="9"/>
      <c r="FWV49" s="9"/>
      <c r="FWW49" s="9"/>
      <c r="FWX49" s="9"/>
      <c r="FWY49" s="9"/>
      <c r="FWZ49" s="9"/>
      <c r="FXA49" s="9"/>
      <c r="FXB49" s="9"/>
      <c r="FXC49" s="9"/>
      <c r="FXD49" s="9"/>
      <c r="FXE49" s="9"/>
      <c r="FXF49" s="9"/>
      <c r="FXG49" s="9"/>
      <c r="FXH49" s="9"/>
      <c r="FXI49" s="9"/>
      <c r="FXJ49" s="9"/>
      <c r="FXK49" s="9"/>
      <c r="FXL49" s="9"/>
      <c r="FXM49" s="9"/>
      <c r="FXN49" s="9"/>
      <c r="FXO49" s="9"/>
      <c r="FXP49" s="9"/>
      <c r="FXQ49" s="9"/>
      <c r="FXR49" s="9"/>
      <c r="FXS49" s="9"/>
      <c r="FXT49" s="9"/>
      <c r="FXU49" s="9"/>
      <c r="FXV49" s="9"/>
      <c r="FXW49" s="9"/>
      <c r="FXX49" s="9"/>
      <c r="FXY49" s="9"/>
      <c r="FXZ49" s="9"/>
      <c r="FYA49" s="9"/>
      <c r="FYB49" s="9"/>
      <c r="FYC49" s="9"/>
      <c r="FYD49" s="9"/>
      <c r="FYE49" s="9"/>
      <c r="FYF49" s="9"/>
      <c r="FYG49" s="9"/>
      <c r="FYH49" s="9"/>
      <c r="FYI49" s="9"/>
      <c r="FYJ49" s="9"/>
      <c r="FYK49" s="9"/>
      <c r="FYL49" s="9"/>
      <c r="FYM49" s="9"/>
      <c r="FYN49" s="9"/>
      <c r="FYO49" s="9"/>
      <c r="FYP49" s="9"/>
      <c r="FYQ49" s="9"/>
      <c r="FYR49" s="9"/>
      <c r="FYS49" s="9"/>
      <c r="FYT49" s="9"/>
      <c r="FYU49" s="9"/>
      <c r="FYV49" s="9"/>
      <c r="FYW49" s="9"/>
      <c r="FYX49" s="9"/>
      <c r="FYY49" s="9"/>
      <c r="FYZ49" s="9"/>
      <c r="FZA49" s="9"/>
      <c r="FZB49" s="9"/>
      <c r="FZC49" s="9"/>
      <c r="FZD49" s="9"/>
      <c r="FZE49" s="9"/>
      <c r="FZF49" s="9"/>
      <c r="FZG49" s="9"/>
      <c r="FZH49" s="9"/>
      <c r="FZI49" s="9"/>
      <c r="FZJ49" s="9"/>
      <c r="FZK49" s="9"/>
      <c r="FZL49" s="9"/>
      <c r="FZM49" s="9"/>
      <c r="FZN49" s="9"/>
      <c r="FZO49" s="9"/>
      <c r="FZP49" s="9"/>
      <c r="FZQ49" s="9"/>
      <c r="FZR49" s="9"/>
      <c r="FZS49" s="9"/>
      <c r="FZT49" s="9"/>
      <c r="FZU49" s="9"/>
      <c r="FZV49" s="9"/>
      <c r="FZW49" s="9"/>
      <c r="FZX49" s="9"/>
      <c r="FZY49" s="9"/>
      <c r="FZZ49" s="9"/>
      <c r="GAA49" s="9"/>
      <c r="GAB49" s="9"/>
      <c r="GAC49" s="9"/>
      <c r="GAD49" s="9"/>
      <c r="GAE49" s="9"/>
      <c r="GAF49" s="9"/>
      <c r="GAG49" s="9"/>
      <c r="GAH49" s="9"/>
      <c r="GAI49" s="9"/>
      <c r="GAJ49" s="9"/>
      <c r="GAK49" s="9"/>
      <c r="GAL49" s="9"/>
      <c r="GAM49" s="9"/>
      <c r="GAN49" s="9"/>
      <c r="GAO49" s="9"/>
      <c r="GAP49" s="9"/>
      <c r="GAQ49" s="9"/>
      <c r="GAR49" s="9"/>
      <c r="GAS49" s="9"/>
      <c r="GAT49" s="9"/>
      <c r="GAU49" s="9"/>
      <c r="GAV49" s="9"/>
      <c r="GAW49" s="9"/>
      <c r="GAX49" s="9"/>
      <c r="GAY49" s="9"/>
      <c r="GAZ49" s="9"/>
      <c r="GBA49" s="9"/>
      <c r="GBB49" s="9"/>
      <c r="GBC49" s="9"/>
      <c r="GBD49" s="9"/>
      <c r="GBE49" s="9"/>
      <c r="GBF49" s="9"/>
      <c r="GBG49" s="9"/>
      <c r="GBH49" s="9"/>
      <c r="GBI49" s="9"/>
      <c r="GBJ49" s="9"/>
      <c r="GBK49" s="9"/>
      <c r="GBL49" s="9"/>
      <c r="GBM49" s="9"/>
      <c r="GBN49" s="9"/>
      <c r="GBO49" s="9"/>
      <c r="GBP49" s="9"/>
      <c r="GBQ49" s="9"/>
      <c r="GBR49" s="9"/>
      <c r="GBS49" s="9"/>
      <c r="GBT49" s="9"/>
      <c r="GBU49" s="9"/>
      <c r="GBV49" s="9"/>
      <c r="GBW49" s="9"/>
      <c r="GBX49" s="9"/>
      <c r="GBY49" s="9"/>
      <c r="GBZ49" s="9"/>
      <c r="GCA49" s="9"/>
      <c r="GCB49" s="9"/>
      <c r="GCC49" s="9"/>
      <c r="GCD49" s="9"/>
      <c r="GCE49" s="9"/>
      <c r="GCF49" s="9"/>
      <c r="GCG49" s="9"/>
      <c r="GCH49" s="9"/>
      <c r="GCI49" s="9"/>
      <c r="GCJ49" s="9"/>
      <c r="GCK49" s="9"/>
      <c r="GCL49" s="9"/>
      <c r="GCM49" s="9"/>
      <c r="GCN49" s="9"/>
      <c r="GCO49" s="9"/>
      <c r="GCP49" s="9"/>
      <c r="GCQ49" s="9"/>
      <c r="GCR49" s="9"/>
      <c r="GCS49" s="9"/>
      <c r="GCT49" s="9"/>
      <c r="GCU49" s="9"/>
      <c r="GCV49" s="9"/>
      <c r="GCW49" s="9"/>
      <c r="GCX49" s="9"/>
      <c r="GCY49" s="9"/>
      <c r="GCZ49" s="9"/>
      <c r="GDA49" s="9"/>
      <c r="GDB49" s="9"/>
      <c r="GDC49" s="9"/>
      <c r="GDD49" s="9"/>
      <c r="GDE49" s="9"/>
      <c r="GDF49" s="9"/>
      <c r="GDG49" s="9"/>
      <c r="GDH49" s="9"/>
      <c r="GDI49" s="9"/>
      <c r="GDJ49" s="9"/>
      <c r="GDK49" s="9"/>
      <c r="GDL49" s="9"/>
      <c r="GDM49" s="9"/>
      <c r="GDN49" s="9"/>
      <c r="GDO49" s="9"/>
      <c r="GDP49" s="9"/>
      <c r="GDQ49" s="9"/>
      <c r="GDR49" s="9"/>
      <c r="GDS49" s="9"/>
      <c r="GDT49" s="9"/>
      <c r="GDU49" s="9"/>
      <c r="GDV49" s="9"/>
      <c r="GDW49" s="9"/>
      <c r="GDX49" s="9"/>
      <c r="GDY49" s="9"/>
      <c r="GDZ49" s="9"/>
      <c r="GEA49" s="9"/>
      <c r="GEB49" s="9"/>
      <c r="GEC49" s="9"/>
      <c r="GED49" s="9"/>
      <c r="GEE49" s="9"/>
      <c r="GEF49" s="9"/>
      <c r="GEG49" s="9"/>
      <c r="GEH49" s="9"/>
      <c r="GEI49" s="9"/>
      <c r="GEJ49" s="9"/>
      <c r="GEK49" s="9"/>
      <c r="GEL49" s="9"/>
      <c r="GEM49" s="9"/>
      <c r="GEN49" s="9"/>
      <c r="GEO49" s="9"/>
      <c r="GEP49" s="9"/>
      <c r="GEQ49" s="9"/>
      <c r="GER49" s="9"/>
      <c r="GES49" s="9"/>
      <c r="GET49" s="9"/>
      <c r="GEU49" s="9"/>
      <c r="GEV49" s="9"/>
      <c r="GEW49" s="9"/>
      <c r="GEX49" s="9"/>
      <c r="GEY49" s="9"/>
      <c r="GEZ49" s="9"/>
      <c r="GFA49" s="9"/>
      <c r="GFB49" s="9"/>
      <c r="GFC49" s="9"/>
      <c r="GFD49" s="9"/>
      <c r="GFE49" s="9"/>
      <c r="GFF49" s="9"/>
      <c r="GFG49" s="9"/>
      <c r="GFH49" s="9"/>
      <c r="GFI49" s="9"/>
      <c r="GFJ49" s="9"/>
      <c r="GFK49" s="9"/>
      <c r="GFL49" s="9"/>
      <c r="GFM49" s="9"/>
      <c r="GFN49" s="9"/>
      <c r="GFO49" s="9"/>
      <c r="GFP49" s="9"/>
      <c r="GFQ49" s="9"/>
      <c r="GFR49" s="9"/>
      <c r="GFS49" s="9"/>
      <c r="GFT49" s="9"/>
      <c r="GFU49" s="9"/>
      <c r="GFV49" s="9"/>
      <c r="GFW49" s="9"/>
      <c r="GFX49" s="9"/>
      <c r="GFY49" s="9"/>
      <c r="GFZ49" s="9"/>
      <c r="GGA49" s="9"/>
      <c r="GGB49" s="9"/>
      <c r="GGC49" s="9"/>
      <c r="GGD49" s="9"/>
      <c r="GGE49" s="9"/>
      <c r="GGF49" s="9"/>
      <c r="GGG49" s="9"/>
      <c r="GGH49" s="9"/>
      <c r="GGI49" s="9"/>
      <c r="GGJ49" s="9"/>
      <c r="GGK49" s="9"/>
      <c r="GGL49" s="9"/>
      <c r="GGM49" s="9"/>
      <c r="GGN49" s="9"/>
      <c r="GGO49" s="9"/>
      <c r="GGP49" s="9"/>
      <c r="GGQ49" s="9"/>
      <c r="GGR49" s="9"/>
      <c r="GGS49" s="9"/>
      <c r="GGT49" s="9"/>
      <c r="GGU49" s="9"/>
      <c r="GGV49" s="9"/>
      <c r="GGW49" s="9"/>
      <c r="GGX49" s="9"/>
      <c r="GGY49" s="9"/>
      <c r="GGZ49" s="9"/>
      <c r="GHA49" s="9"/>
      <c r="GHB49" s="9"/>
      <c r="GHC49" s="9"/>
      <c r="GHD49" s="9"/>
      <c r="GHE49" s="9"/>
      <c r="GHF49" s="9"/>
      <c r="GHG49" s="9"/>
      <c r="GHH49" s="9"/>
      <c r="GHI49" s="9"/>
      <c r="GHJ49" s="9"/>
      <c r="GHK49" s="9"/>
      <c r="GHL49" s="9"/>
      <c r="GHM49" s="9"/>
      <c r="GHN49" s="9"/>
      <c r="GHO49" s="9"/>
      <c r="GHP49" s="9"/>
      <c r="GHQ49" s="9"/>
      <c r="GHR49" s="9"/>
      <c r="GHS49" s="9"/>
      <c r="GHT49" s="9"/>
      <c r="GHU49" s="9"/>
      <c r="GHV49" s="9"/>
      <c r="GHW49" s="9"/>
      <c r="GHX49" s="9"/>
      <c r="GHY49" s="9"/>
      <c r="GHZ49" s="9"/>
      <c r="GIA49" s="9"/>
      <c r="GIB49" s="9"/>
      <c r="GIC49" s="9"/>
      <c r="GID49" s="9"/>
      <c r="GIE49" s="9"/>
      <c r="GIF49" s="9"/>
      <c r="GIG49" s="9"/>
      <c r="GIH49" s="9"/>
      <c r="GII49" s="9"/>
      <c r="GIJ49" s="9"/>
      <c r="GIK49" s="9"/>
      <c r="GIL49" s="9"/>
      <c r="GIM49" s="9"/>
      <c r="GIN49" s="9"/>
      <c r="GIO49" s="9"/>
      <c r="GIP49" s="9"/>
      <c r="GIQ49" s="9"/>
      <c r="GIR49" s="9"/>
      <c r="GIS49" s="9"/>
      <c r="GIT49" s="9"/>
      <c r="GIU49" s="9"/>
      <c r="GIV49" s="9"/>
      <c r="GIW49" s="9"/>
      <c r="GIX49" s="9"/>
      <c r="GIY49" s="9"/>
      <c r="GIZ49" s="9"/>
      <c r="GJA49" s="9"/>
      <c r="GJB49" s="9"/>
      <c r="GJC49" s="9"/>
      <c r="GJD49" s="9"/>
      <c r="GJE49" s="9"/>
      <c r="GJF49" s="9"/>
      <c r="GJG49" s="9"/>
      <c r="GJH49" s="9"/>
      <c r="GJI49" s="9"/>
      <c r="GJJ49" s="9"/>
      <c r="GJK49" s="9"/>
      <c r="GJL49" s="9"/>
      <c r="GJM49" s="9"/>
      <c r="GJN49" s="9"/>
      <c r="GJO49" s="9"/>
      <c r="GJP49" s="9"/>
      <c r="GJQ49" s="9"/>
      <c r="GJR49" s="9"/>
      <c r="GJS49" s="9"/>
      <c r="GJT49" s="9"/>
      <c r="GJU49" s="9"/>
      <c r="GJV49" s="9"/>
      <c r="GJW49" s="9"/>
      <c r="GJX49" s="9"/>
      <c r="GJY49" s="9"/>
      <c r="GJZ49" s="9"/>
      <c r="GKA49" s="9"/>
      <c r="GKB49" s="9"/>
      <c r="GKC49" s="9"/>
      <c r="GKD49" s="9"/>
      <c r="GKE49" s="9"/>
      <c r="GKF49" s="9"/>
      <c r="GKG49" s="9"/>
      <c r="GKH49" s="9"/>
      <c r="GKI49" s="9"/>
      <c r="GKJ49" s="9"/>
      <c r="GKK49" s="9"/>
      <c r="GKL49" s="9"/>
      <c r="GKM49" s="9"/>
      <c r="GKN49" s="9"/>
      <c r="GKO49" s="9"/>
      <c r="GKP49" s="9"/>
      <c r="GKQ49" s="9"/>
      <c r="GKR49" s="9"/>
      <c r="GKS49" s="9"/>
      <c r="GKT49" s="9"/>
      <c r="GKU49" s="9"/>
      <c r="GKV49" s="9"/>
      <c r="GKW49" s="9"/>
      <c r="GKX49" s="9"/>
      <c r="GKY49" s="9"/>
      <c r="GKZ49" s="9"/>
      <c r="GLA49" s="9"/>
      <c r="GLB49" s="9"/>
      <c r="GLC49" s="9"/>
      <c r="GLD49" s="9"/>
      <c r="GLE49" s="9"/>
      <c r="GLF49" s="9"/>
      <c r="GLG49" s="9"/>
      <c r="GLH49" s="9"/>
      <c r="GLI49" s="9"/>
      <c r="GLJ49" s="9"/>
      <c r="GLK49" s="9"/>
      <c r="GLL49" s="9"/>
      <c r="GLM49" s="9"/>
      <c r="GLN49" s="9"/>
      <c r="GLO49" s="9"/>
      <c r="GLP49" s="9"/>
      <c r="GLQ49" s="9"/>
      <c r="GLR49" s="9"/>
      <c r="GLS49" s="9"/>
      <c r="GLT49" s="9"/>
      <c r="GLU49" s="9"/>
      <c r="GLV49" s="9"/>
      <c r="GLW49" s="9"/>
      <c r="GLX49" s="9"/>
      <c r="GLY49" s="9"/>
      <c r="GLZ49" s="9"/>
      <c r="GMA49" s="9"/>
      <c r="GMB49" s="9"/>
      <c r="GMC49" s="9"/>
      <c r="GMD49" s="9"/>
      <c r="GME49" s="9"/>
      <c r="GMF49" s="9"/>
      <c r="GMG49" s="9"/>
      <c r="GMH49" s="9"/>
      <c r="GMI49" s="9"/>
      <c r="GMJ49" s="9"/>
      <c r="GMK49" s="9"/>
      <c r="GML49" s="9"/>
      <c r="GMM49" s="9"/>
      <c r="GMN49" s="9"/>
      <c r="GMO49" s="9"/>
      <c r="GMP49" s="9"/>
      <c r="GMQ49" s="9"/>
      <c r="GMR49" s="9"/>
      <c r="GMS49" s="9"/>
      <c r="GMT49" s="9"/>
      <c r="GMU49" s="9"/>
      <c r="GMV49" s="9"/>
      <c r="GMW49" s="9"/>
      <c r="GMX49" s="9"/>
      <c r="GMY49" s="9"/>
      <c r="GMZ49" s="9"/>
      <c r="GNA49" s="9"/>
      <c r="GNB49" s="9"/>
      <c r="GNC49" s="9"/>
      <c r="GND49" s="9"/>
      <c r="GNE49" s="9"/>
      <c r="GNF49" s="9"/>
      <c r="GNG49" s="9"/>
      <c r="GNH49" s="9"/>
      <c r="GNI49" s="9"/>
      <c r="GNJ49" s="9"/>
      <c r="GNK49" s="9"/>
      <c r="GNL49" s="9"/>
      <c r="GNM49" s="9"/>
      <c r="GNN49" s="9"/>
      <c r="GNO49" s="9"/>
      <c r="GNP49" s="9"/>
      <c r="GNQ49" s="9"/>
      <c r="GNR49" s="9"/>
      <c r="GNS49" s="9"/>
      <c r="GNT49" s="9"/>
      <c r="GNU49" s="9"/>
      <c r="GNV49" s="9"/>
      <c r="GNW49" s="9"/>
      <c r="GNX49" s="9"/>
      <c r="GNY49" s="9"/>
      <c r="GNZ49" s="9"/>
      <c r="GOA49" s="9"/>
      <c r="GOB49" s="9"/>
      <c r="GOC49" s="9"/>
      <c r="GOD49" s="9"/>
      <c r="GOE49" s="9"/>
      <c r="GOF49" s="9"/>
      <c r="GOG49" s="9"/>
      <c r="GOH49" s="9"/>
      <c r="GOI49" s="9"/>
      <c r="GOJ49" s="9"/>
      <c r="GOK49" s="9"/>
      <c r="GOL49" s="9"/>
      <c r="GOM49" s="9"/>
      <c r="GON49" s="9"/>
      <c r="GOO49" s="9"/>
      <c r="GOP49" s="9"/>
      <c r="GOQ49" s="9"/>
      <c r="GOR49" s="9"/>
      <c r="GOS49" s="9"/>
      <c r="GOT49" s="9"/>
      <c r="GOU49" s="9"/>
      <c r="GOV49" s="9"/>
      <c r="GOW49" s="9"/>
      <c r="GOX49" s="9"/>
      <c r="GOY49" s="9"/>
      <c r="GOZ49" s="9"/>
      <c r="GPA49" s="9"/>
      <c r="GPB49" s="9"/>
      <c r="GPC49" s="9"/>
      <c r="GPD49" s="9"/>
      <c r="GPE49" s="9"/>
      <c r="GPF49" s="9"/>
      <c r="GPG49" s="9"/>
      <c r="GPH49" s="9"/>
      <c r="GPI49" s="9"/>
      <c r="GPJ49" s="9"/>
      <c r="GPK49" s="9"/>
      <c r="GPL49" s="9"/>
      <c r="GPM49" s="9"/>
      <c r="GPN49" s="9"/>
      <c r="GPO49" s="9"/>
      <c r="GPP49" s="9"/>
      <c r="GPQ49" s="9"/>
      <c r="GPR49" s="9"/>
      <c r="GPS49" s="9"/>
      <c r="GPT49" s="9"/>
      <c r="GPU49" s="9"/>
      <c r="GPV49" s="9"/>
      <c r="GPW49" s="9"/>
      <c r="GPX49" s="9"/>
      <c r="GPY49" s="9"/>
      <c r="GPZ49" s="9"/>
      <c r="GQA49" s="9"/>
      <c r="GQB49" s="9"/>
      <c r="GQC49" s="9"/>
      <c r="GQD49" s="9"/>
      <c r="GQE49" s="9"/>
      <c r="GQF49" s="9"/>
      <c r="GQG49" s="9"/>
      <c r="GQH49" s="9"/>
      <c r="GQI49" s="9"/>
      <c r="GQJ49" s="9"/>
      <c r="GQK49" s="9"/>
      <c r="GQL49" s="9"/>
      <c r="GQM49" s="9"/>
      <c r="GQN49" s="9"/>
      <c r="GQO49" s="9"/>
      <c r="GQP49" s="9"/>
      <c r="GQQ49" s="9"/>
      <c r="GQR49" s="9"/>
      <c r="GQS49" s="9"/>
      <c r="GQT49" s="9"/>
      <c r="GQU49" s="9"/>
      <c r="GQV49" s="9"/>
      <c r="GQW49" s="9"/>
      <c r="GQX49" s="9"/>
      <c r="GQY49" s="9"/>
      <c r="GQZ49" s="9"/>
      <c r="GRA49" s="9"/>
      <c r="GRB49" s="9"/>
      <c r="GRC49" s="9"/>
      <c r="GRD49" s="9"/>
      <c r="GRE49" s="9"/>
      <c r="GRF49" s="9"/>
      <c r="GRG49" s="9"/>
      <c r="GRH49" s="9"/>
      <c r="GRI49" s="9"/>
      <c r="GRJ49" s="9"/>
      <c r="GRK49" s="9"/>
      <c r="GRL49" s="9"/>
      <c r="GRM49" s="9"/>
      <c r="GRN49" s="9"/>
      <c r="GRO49" s="9"/>
      <c r="GRP49" s="9"/>
      <c r="GRQ49" s="9"/>
      <c r="GRR49" s="9"/>
      <c r="GRS49" s="9"/>
      <c r="GRT49" s="9"/>
      <c r="GRU49" s="9"/>
      <c r="GRV49" s="9"/>
      <c r="GRW49" s="9"/>
      <c r="GRX49" s="9"/>
      <c r="GRY49" s="9"/>
      <c r="GRZ49" s="9"/>
      <c r="GSA49" s="9"/>
      <c r="GSB49" s="9"/>
      <c r="GSC49" s="9"/>
      <c r="GSD49" s="9"/>
      <c r="GSE49" s="9"/>
      <c r="GSF49" s="9"/>
      <c r="GSG49" s="9"/>
      <c r="GSH49" s="9"/>
      <c r="GSI49" s="9"/>
      <c r="GSJ49" s="9"/>
      <c r="GSK49" s="9"/>
      <c r="GSL49" s="9"/>
      <c r="GSM49" s="9"/>
      <c r="GSN49" s="9"/>
      <c r="GSO49" s="9"/>
      <c r="GSP49" s="9"/>
      <c r="GSQ49" s="9"/>
      <c r="GSR49" s="9"/>
      <c r="GSS49" s="9"/>
      <c r="GST49" s="9"/>
      <c r="GSU49" s="9"/>
      <c r="GSV49" s="9"/>
      <c r="GSW49" s="9"/>
      <c r="GSX49" s="9"/>
      <c r="GSY49" s="9"/>
      <c r="GSZ49" s="9"/>
      <c r="GTA49" s="9"/>
      <c r="GTB49" s="9"/>
      <c r="GTC49" s="9"/>
      <c r="GTD49" s="9"/>
      <c r="GTE49" s="9"/>
      <c r="GTF49" s="9"/>
      <c r="GTG49" s="9"/>
      <c r="GTH49" s="9"/>
      <c r="GTI49" s="9"/>
      <c r="GTJ49" s="9"/>
      <c r="GTK49" s="9"/>
      <c r="GTL49" s="9"/>
      <c r="GTM49" s="9"/>
      <c r="GTN49" s="9"/>
      <c r="GTO49" s="9"/>
      <c r="GTP49" s="9"/>
      <c r="GTQ49" s="9"/>
      <c r="GTR49" s="9"/>
      <c r="GTS49" s="9"/>
      <c r="GTT49" s="9"/>
      <c r="GTU49" s="9"/>
      <c r="GTV49" s="9"/>
      <c r="GTW49" s="9"/>
      <c r="GTX49" s="9"/>
      <c r="GTY49" s="9"/>
      <c r="GTZ49" s="9"/>
      <c r="GUA49" s="9"/>
      <c r="GUB49" s="9"/>
      <c r="GUC49" s="9"/>
      <c r="GUD49" s="9"/>
      <c r="GUE49" s="9"/>
      <c r="GUF49" s="9"/>
      <c r="GUG49" s="9"/>
      <c r="GUH49" s="9"/>
      <c r="GUI49" s="9"/>
      <c r="GUJ49" s="9"/>
      <c r="GUK49" s="9"/>
      <c r="GUL49" s="9"/>
      <c r="GUM49" s="9"/>
      <c r="GUN49" s="9"/>
      <c r="GUO49" s="9"/>
      <c r="GUP49" s="9"/>
      <c r="GUQ49" s="9"/>
      <c r="GUR49" s="9"/>
      <c r="GUS49" s="9"/>
      <c r="GUT49" s="9"/>
      <c r="GUU49" s="9"/>
      <c r="GUV49" s="9"/>
      <c r="GUW49" s="9"/>
      <c r="GUX49" s="9"/>
      <c r="GUY49" s="9"/>
      <c r="GUZ49" s="9"/>
      <c r="GVA49" s="9"/>
      <c r="GVB49" s="9"/>
      <c r="GVC49" s="9"/>
      <c r="GVD49" s="9"/>
      <c r="GVE49" s="9"/>
      <c r="GVF49" s="9"/>
      <c r="GVG49" s="9"/>
      <c r="GVH49" s="9"/>
      <c r="GVI49" s="9"/>
      <c r="GVJ49" s="9"/>
      <c r="GVK49" s="9"/>
      <c r="GVL49" s="9"/>
      <c r="GVM49" s="9"/>
      <c r="GVN49" s="9"/>
      <c r="GVO49" s="9"/>
      <c r="GVP49" s="9"/>
      <c r="GVQ49" s="9"/>
      <c r="GVR49" s="9"/>
      <c r="GVS49" s="9"/>
      <c r="GVT49" s="9"/>
      <c r="GVU49" s="9"/>
      <c r="GVV49" s="9"/>
      <c r="GVW49" s="9"/>
      <c r="GVX49" s="9"/>
      <c r="GVY49" s="9"/>
      <c r="GVZ49" s="9"/>
      <c r="GWA49" s="9"/>
      <c r="GWB49" s="9"/>
      <c r="GWC49" s="9"/>
      <c r="GWD49" s="9"/>
      <c r="GWE49" s="9"/>
      <c r="GWF49" s="9"/>
      <c r="GWG49" s="9"/>
      <c r="GWH49" s="9"/>
      <c r="GWI49" s="9"/>
      <c r="GWJ49" s="9"/>
      <c r="GWK49" s="9"/>
      <c r="GWL49" s="9"/>
      <c r="GWM49" s="9"/>
      <c r="GWN49" s="9"/>
      <c r="GWO49" s="9"/>
      <c r="GWP49" s="9"/>
      <c r="GWQ49" s="9"/>
      <c r="GWR49" s="9"/>
      <c r="GWS49" s="9"/>
      <c r="GWT49" s="9"/>
      <c r="GWU49" s="9"/>
      <c r="GWV49" s="9"/>
      <c r="GWW49" s="9"/>
      <c r="GWX49" s="9"/>
      <c r="GWY49" s="9"/>
      <c r="GWZ49" s="9"/>
      <c r="GXA49" s="9"/>
      <c r="GXB49" s="9"/>
      <c r="GXC49" s="9"/>
      <c r="GXD49" s="9"/>
      <c r="GXE49" s="9"/>
      <c r="GXF49" s="9"/>
      <c r="GXG49" s="9"/>
      <c r="GXH49" s="9"/>
      <c r="GXI49" s="9"/>
      <c r="GXJ49" s="9"/>
      <c r="GXK49" s="9"/>
      <c r="GXL49" s="9"/>
      <c r="GXM49" s="9"/>
      <c r="GXN49" s="9"/>
      <c r="GXO49" s="9"/>
      <c r="GXP49" s="9"/>
      <c r="GXQ49" s="9"/>
      <c r="GXR49" s="9"/>
      <c r="GXS49" s="9"/>
      <c r="GXT49" s="9"/>
      <c r="GXU49" s="9"/>
      <c r="GXV49" s="9"/>
      <c r="GXW49" s="9"/>
      <c r="GXX49" s="9"/>
      <c r="GXY49" s="9"/>
      <c r="GXZ49" s="9"/>
      <c r="GYA49" s="9"/>
      <c r="GYB49" s="9"/>
      <c r="GYC49" s="9"/>
      <c r="GYD49" s="9"/>
      <c r="GYE49" s="9"/>
      <c r="GYF49" s="9"/>
      <c r="GYG49" s="9"/>
      <c r="GYH49" s="9"/>
      <c r="GYI49" s="9"/>
      <c r="GYJ49" s="9"/>
      <c r="GYK49" s="9"/>
      <c r="GYL49" s="9"/>
      <c r="GYM49" s="9"/>
      <c r="GYN49" s="9"/>
      <c r="GYO49" s="9"/>
      <c r="GYP49" s="9"/>
      <c r="GYQ49" s="9"/>
      <c r="GYR49" s="9"/>
      <c r="GYS49" s="9"/>
      <c r="GYT49" s="9"/>
      <c r="GYU49" s="9"/>
      <c r="GYV49" s="9"/>
      <c r="GYW49" s="9"/>
      <c r="GYX49" s="9"/>
      <c r="GYY49" s="9"/>
      <c r="GYZ49" s="9"/>
      <c r="GZA49" s="9"/>
      <c r="GZB49" s="9"/>
      <c r="GZC49" s="9"/>
      <c r="GZD49" s="9"/>
      <c r="GZE49" s="9"/>
      <c r="GZF49" s="9"/>
      <c r="GZG49" s="9"/>
      <c r="GZH49" s="9"/>
      <c r="GZI49" s="9"/>
      <c r="GZJ49" s="9"/>
      <c r="GZK49" s="9"/>
      <c r="GZL49" s="9"/>
      <c r="GZM49" s="9"/>
      <c r="GZN49" s="9"/>
      <c r="GZO49" s="9"/>
      <c r="GZP49" s="9"/>
      <c r="GZQ49" s="9"/>
      <c r="GZR49" s="9"/>
      <c r="GZS49" s="9"/>
      <c r="GZT49" s="9"/>
      <c r="GZU49" s="9"/>
      <c r="GZV49" s="9"/>
      <c r="GZW49" s="9"/>
      <c r="GZX49" s="9"/>
      <c r="GZY49" s="9"/>
      <c r="GZZ49" s="9"/>
      <c r="HAA49" s="9"/>
      <c r="HAB49" s="9"/>
      <c r="HAC49" s="9"/>
      <c r="HAD49" s="9"/>
      <c r="HAE49" s="9"/>
      <c r="HAF49" s="9"/>
      <c r="HAG49" s="9"/>
      <c r="HAH49" s="9"/>
      <c r="HAI49" s="9"/>
      <c r="HAJ49" s="9"/>
      <c r="HAK49" s="9"/>
      <c r="HAL49" s="9"/>
      <c r="HAM49" s="9"/>
      <c r="HAN49" s="9"/>
      <c r="HAO49" s="9"/>
      <c r="HAP49" s="9"/>
      <c r="HAQ49" s="9"/>
      <c r="HAR49" s="9"/>
      <c r="HAS49" s="9"/>
      <c r="HAT49" s="9"/>
      <c r="HAU49" s="9"/>
      <c r="HAV49" s="9"/>
      <c r="HAW49" s="9"/>
      <c r="HAX49" s="9"/>
      <c r="HAY49" s="9"/>
      <c r="HAZ49" s="9"/>
      <c r="HBA49" s="9"/>
      <c r="HBB49" s="9"/>
      <c r="HBC49" s="9"/>
      <c r="HBD49" s="9"/>
      <c r="HBE49" s="9"/>
      <c r="HBF49" s="9"/>
      <c r="HBG49" s="9"/>
      <c r="HBH49" s="9"/>
      <c r="HBI49" s="9"/>
      <c r="HBJ49" s="9"/>
      <c r="HBK49" s="9"/>
      <c r="HBL49" s="9"/>
      <c r="HBM49" s="9"/>
      <c r="HBN49" s="9"/>
      <c r="HBO49" s="9"/>
      <c r="HBP49" s="9"/>
      <c r="HBQ49" s="9"/>
      <c r="HBR49" s="9"/>
      <c r="HBS49" s="9"/>
      <c r="HBT49" s="9"/>
      <c r="HBU49" s="9"/>
      <c r="HBV49" s="9"/>
      <c r="HBW49" s="9"/>
      <c r="HBX49" s="9"/>
      <c r="HBY49" s="9"/>
      <c r="HBZ49" s="9"/>
      <c r="HCA49" s="9"/>
      <c r="HCB49" s="9"/>
      <c r="HCC49" s="9"/>
      <c r="HCD49" s="9"/>
      <c r="HCE49" s="9"/>
      <c r="HCF49" s="9"/>
      <c r="HCG49" s="9"/>
      <c r="HCH49" s="9"/>
      <c r="HCI49" s="9"/>
      <c r="HCJ49" s="9"/>
      <c r="HCK49" s="9"/>
      <c r="HCL49" s="9"/>
      <c r="HCM49" s="9"/>
      <c r="HCN49" s="9"/>
      <c r="HCO49" s="9"/>
      <c r="HCP49" s="9"/>
      <c r="HCQ49" s="9"/>
      <c r="HCR49" s="9"/>
      <c r="HCS49" s="9"/>
      <c r="HCT49" s="9"/>
      <c r="HCU49" s="9"/>
      <c r="HCV49" s="9"/>
      <c r="HCW49" s="9"/>
      <c r="HCX49" s="9"/>
      <c r="HCY49" s="9"/>
      <c r="HCZ49" s="9"/>
      <c r="HDA49" s="9"/>
      <c r="HDB49" s="9"/>
      <c r="HDC49" s="9"/>
      <c r="HDD49" s="9"/>
      <c r="HDE49" s="9"/>
      <c r="HDF49" s="9"/>
      <c r="HDG49" s="9"/>
      <c r="HDH49" s="9"/>
      <c r="HDI49" s="9"/>
      <c r="HDJ49" s="9"/>
      <c r="HDK49" s="9"/>
      <c r="HDL49" s="9"/>
      <c r="HDM49" s="9"/>
      <c r="HDN49" s="9"/>
      <c r="HDO49" s="9"/>
      <c r="HDP49" s="9"/>
      <c r="HDQ49" s="9"/>
      <c r="HDR49" s="9"/>
      <c r="HDS49" s="9"/>
      <c r="HDT49" s="9"/>
      <c r="HDU49" s="9"/>
      <c r="HDV49" s="9"/>
      <c r="HDW49" s="9"/>
      <c r="HDX49" s="9"/>
      <c r="HDY49" s="9"/>
      <c r="HDZ49" s="9"/>
      <c r="HEA49" s="9"/>
      <c r="HEB49" s="9"/>
      <c r="HEC49" s="9"/>
      <c r="HED49" s="9"/>
      <c r="HEE49" s="9"/>
      <c r="HEF49" s="9"/>
      <c r="HEG49" s="9"/>
      <c r="HEH49" s="9"/>
      <c r="HEI49" s="9"/>
      <c r="HEJ49" s="9"/>
      <c r="HEK49" s="9"/>
      <c r="HEL49" s="9"/>
      <c r="HEM49" s="9"/>
      <c r="HEN49" s="9"/>
      <c r="HEO49" s="9"/>
      <c r="HEP49" s="9"/>
      <c r="HEQ49" s="9"/>
      <c r="HER49" s="9"/>
      <c r="HES49" s="9"/>
      <c r="HET49" s="9"/>
      <c r="HEU49" s="9"/>
      <c r="HEV49" s="9"/>
      <c r="HEW49" s="9"/>
      <c r="HEX49" s="9"/>
      <c r="HEY49" s="9"/>
      <c r="HEZ49" s="9"/>
      <c r="HFA49" s="9"/>
      <c r="HFB49" s="9"/>
      <c r="HFC49" s="9"/>
      <c r="HFD49" s="9"/>
      <c r="HFE49" s="9"/>
      <c r="HFF49" s="9"/>
      <c r="HFG49" s="9"/>
      <c r="HFH49" s="9"/>
      <c r="HFI49" s="9"/>
      <c r="HFJ49" s="9"/>
      <c r="HFK49" s="9"/>
      <c r="HFL49" s="9"/>
      <c r="HFM49" s="9"/>
      <c r="HFN49" s="9"/>
      <c r="HFO49" s="9"/>
      <c r="HFP49" s="9"/>
      <c r="HFQ49" s="9"/>
      <c r="HFR49" s="9"/>
      <c r="HFS49" s="9"/>
      <c r="HFT49" s="9"/>
      <c r="HFU49" s="9"/>
      <c r="HFV49" s="9"/>
      <c r="HFW49" s="9"/>
      <c r="HFX49" s="9"/>
      <c r="HFY49" s="9"/>
      <c r="HFZ49" s="9"/>
      <c r="HGA49" s="9"/>
      <c r="HGB49" s="9"/>
      <c r="HGC49" s="9"/>
      <c r="HGD49" s="9"/>
      <c r="HGE49" s="9"/>
      <c r="HGF49" s="9"/>
      <c r="HGG49" s="9"/>
      <c r="HGH49" s="9"/>
      <c r="HGI49" s="9"/>
      <c r="HGJ49" s="9"/>
      <c r="HGK49" s="9"/>
      <c r="HGL49" s="9"/>
      <c r="HGM49" s="9"/>
      <c r="HGN49" s="9"/>
      <c r="HGO49" s="9"/>
      <c r="HGP49" s="9"/>
      <c r="HGQ49" s="9"/>
      <c r="HGR49" s="9"/>
      <c r="HGS49" s="9"/>
      <c r="HGT49" s="9"/>
      <c r="HGU49" s="9"/>
      <c r="HGV49" s="9"/>
      <c r="HGW49" s="9"/>
      <c r="HGX49" s="9"/>
      <c r="HGY49" s="9"/>
      <c r="HGZ49" s="9"/>
      <c r="HHA49" s="9"/>
      <c r="HHB49" s="9"/>
      <c r="HHC49" s="9"/>
      <c r="HHD49" s="9"/>
      <c r="HHE49" s="9"/>
      <c r="HHF49" s="9"/>
      <c r="HHG49" s="9"/>
      <c r="HHH49" s="9"/>
      <c r="HHI49" s="9"/>
      <c r="HHJ49" s="9"/>
      <c r="HHK49" s="9"/>
      <c r="HHL49" s="9"/>
      <c r="HHM49" s="9"/>
      <c r="HHN49" s="9"/>
      <c r="HHO49" s="9"/>
      <c r="HHP49" s="9"/>
      <c r="HHQ49" s="9"/>
      <c r="HHR49" s="9"/>
      <c r="HHS49" s="9"/>
      <c r="HHT49" s="9"/>
      <c r="HHU49" s="9"/>
      <c r="HHV49" s="9"/>
      <c r="HHW49" s="9"/>
      <c r="HHX49" s="9"/>
      <c r="HHY49" s="9"/>
      <c r="HHZ49" s="9"/>
      <c r="HIA49" s="9"/>
      <c r="HIB49" s="9"/>
      <c r="HIC49" s="9"/>
      <c r="HID49" s="9"/>
      <c r="HIE49" s="9"/>
      <c r="HIF49" s="9"/>
      <c r="HIG49" s="9"/>
      <c r="HIH49" s="9"/>
      <c r="HII49" s="9"/>
      <c r="HIJ49" s="9"/>
      <c r="HIK49" s="9"/>
      <c r="HIL49" s="9"/>
      <c r="HIM49" s="9"/>
      <c r="HIN49" s="9"/>
      <c r="HIO49" s="9"/>
      <c r="HIP49" s="9"/>
      <c r="HIQ49" s="9"/>
      <c r="HIR49" s="9"/>
      <c r="HIS49" s="9"/>
      <c r="HIT49" s="9"/>
      <c r="HIU49" s="9"/>
      <c r="HIV49" s="9"/>
      <c r="HIW49" s="9"/>
      <c r="HIX49" s="9"/>
      <c r="HIY49" s="9"/>
      <c r="HIZ49" s="9"/>
      <c r="HJA49" s="9"/>
      <c r="HJB49" s="9"/>
      <c r="HJC49" s="9"/>
      <c r="HJD49" s="9"/>
      <c r="HJE49" s="9"/>
      <c r="HJF49" s="9"/>
      <c r="HJG49" s="9"/>
      <c r="HJH49" s="9"/>
      <c r="HJI49" s="9"/>
      <c r="HJJ49" s="9"/>
      <c r="HJK49" s="9"/>
      <c r="HJL49" s="9"/>
      <c r="HJM49" s="9"/>
      <c r="HJN49" s="9"/>
      <c r="HJO49" s="9"/>
      <c r="HJP49" s="9"/>
      <c r="HJQ49" s="9"/>
      <c r="HJR49" s="9"/>
      <c r="HJS49" s="9"/>
      <c r="HJT49" s="9"/>
      <c r="HJU49" s="9"/>
      <c r="HJV49" s="9"/>
      <c r="HJW49" s="9"/>
      <c r="HJX49" s="9"/>
      <c r="HJY49" s="9"/>
      <c r="HJZ49" s="9"/>
      <c r="HKA49" s="9"/>
      <c r="HKB49" s="9"/>
      <c r="HKC49" s="9"/>
      <c r="HKD49" s="9"/>
      <c r="HKE49" s="9"/>
      <c r="HKF49" s="9"/>
      <c r="HKG49" s="9"/>
      <c r="HKH49" s="9"/>
      <c r="HKI49" s="9"/>
      <c r="HKJ49" s="9"/>
      <c r="HKK49" s="9"/>
      <c r="HKL49" s="9"/>
      <c r="HKM49" s="9"/>
      <c r="HKN49" s="9"/>
      <c r="HKO49" s="9"/>
      <c r="HKP49" s="9"/>
      <c r="HKQ49" s="9"/>
      <c r="HKR49" s="9"/>
      <c r="HKS49" s="9"/>
      <c r="HKT49" s="9"/>
      <c r="HKU49" s="9"/>
      <c r="HKV49" s="9"/>
      <c r="HKW49" s="9"/>
      <c r="HKX49" s="9"/>
      <c r="HKY49" s="9"/>
      <c r="HKZ49" s="9"/>
      <c r="HLA49" s="9"/>
      <c r="HLB49" s="9"/>
      <c r="HLC49" s="9"/>
      <c r="HLD49" s="9"/>
      <c r="HLE49" s="9"/>
      <c r="HLF49" s="9"/>
      <c r="HLG49" s="9"/>
      <c r="HLH49" s="9"/>
      <c r="HLI49" s="9"/>
      <c r="HLJ49" s="9"/>
      <c r="HLK49" s="9"/>
      <c r="HLL49" s="9"/>
      <c r="HLM49" s="9"/>
      <c r="HLN49" s="9"/>
      <c r="HLO49" s="9"/>
      <c r="HLP49" s="9"/>
      <c r="HLQ49" s="9"/>
      <c r="HLR49" s="9"/>
      <c r="HLS49" s="9"/>
      <c r="HLT49" s="9"/>
      <c r="HLU49" s="9"/>
      <c r="HLV49" s="9"/>
      <c r="HLW49" s="9"/>
      <c r="HLX49" s="9"/>
      <c r="HLY49" s="9"/>
      <c r="HLZ49" s="9"/>
      <c r="HMA49" s="9"/>
      <c r="HMB49" s="9"/>
      <c r="HMC49" s="9"/>
      <c r="HMD49" s="9"/>
      <c r="HME49" s="9"/>
      <c r="HMF49" s="9"/>
      <c r="HMG49" s="9"/>
      <c r="HMH49" s="9"/>
      <c r="HMI49" s="9"/>
      <c r="HMJ49" s="9"/>
      <c r="HMK49" s="9"/>
      <c r="HML49" s="9"/>
      <c r="HMM49" s="9"/>
      <c r="HMN49" s="9"/>
      <c r="HMO49" s="9"/>
      <c r="HMP49" s="9"/>
      <c r="HMQ49" s="9"/>
      <c r="HMR49" s="9"/>
      <c r="HMS49" s="9"/>
      <c r="HMT49" s="9"/>
      <c r="HMU49" s="9"/>
      <c r="HMV49" s="9"/>
      <c r="HMW49" s="9"/>
      <c r="HMX49" s="9"/>
      <c r="HMY49" s="9"/>
      <c r="HMZ49" s="9"/>
      <c r="HNA49" s="9"/>
      <c r="HNB49" s="9"/>
      <c r="HNC49" s="9"/>
      <c r="HND49" s="9"/>
      <c r="HNE49" s="9"/>
      <c r="HNF49" s="9"/>
      <c r="HNG49" s="9"/>
      <c r="HNH49" s="9"/>
      <c r="HNI49" s="9"/>
      <c r="HNJ49" s="9"/>
      <c r="HNK49" s="9"/>
      <c r="HNL49" s="9"/>
      <c r="HNM49" s="9"/>
      <c r="HNN49" s="9"/>
      <c r="HNO49" s="9"/>
      <c r="HNP49" s="9"/>
      <c r="HNQ49" s="9"/>
      <c r="HNR49" s="9"/>
      <c r="HNS49" s="9"/>
      <c r="HNT49" s="9"/>
      <c r="HNU49" s="9"/>
      <c r="HNV49" s="9"/>
      <c r="HNW49" s="9"/>
      <c r="HNX49" s="9"/>
      <c r="HNY49" s="9"/>
      <c r="HNZ49" s="9"/>
      <c r="HOA49" s="9"/>
      <c r="HOB49" s="9"/>
      <c r="HOC49" s="9"/>
      <c r="HOD49" s="9"/>
      <c r="HOE49" s="9"/>
      <c r="HOF49" s="9"/>
      <c r="HOG49" s="9"/>
      <c r="HOH49" s="9"/>
      <c r="HOI49" s="9"/>
      <c r="HOJ49" s="9"/>
      <c r="HOK49" s="9"/>
      <c r="HOL49" s="9"/>
      <c r="HOM49" s="9"/>
      <c r="HON49" s="9"/>
      <c r="HOO49" s="9"/>
      <c r="HOP49" s="9"/>
      <c r="HOQ49" s="9"/>
      <c r="HOR49" s="9"/>
      <c r="HOS49" s="9"/>
      <c r="HOT49" s="9"/>
      <c r="HOU49" s="9"/>
      <c r="HOV49" s="9"/>
      <c r="HOW49" s="9"/>
      <c r="HOX49" s="9"/>
      <c r="HOY49" s="9"/>
      <c r="HOZ49" s="9"/>
      <c r="HPA49" s="9"/>
      <c r="HPB49" s="9"/>
      <c r="HPC49" s="9"/>
      <c r="HPD49" s="9"/>
      <c r="HPE49" s="9"/>
      <c r="HPF49" s="9"/>
      <c r="HPG49" s="9"/>
      <c r="HPH49" s="9"/>
      <c r="HPI49" s="9"/>
      <c r="HPJ49" s="9"/>
      <c r="HPK49" s="9"/>
      <c r="HPL49" s="9"/>
      <c r="HPM49" s="9"/>
      <c r="HPN49" s="9"/>
      <c r="HPO49" s="9"/>
      <c r="HPP49" s="9"/>
      <c r="HPQ49" s="9"/>
      <c r="HPR49" s="9"/>
      <c r="HPS49" s="9"/>
      <c r="HPT49" s="9"/>
      <c r="HPU49" s="9"/>
      <c r="HPV49" s="9"/>
      <c r="HPW49" s="9"/>
      <c r="HPX49" s="9"/>
      <c r="HPY49" s="9"/>
      <c r="HPZ49" s="9"/>
      <c r="HQA49" s="9"/>
      <c r="HQB49" s="9"/>
      <c r="HQC49" s="9"/>
      <c r="HQD49" s="9"/>
      <c r="HQE49" s="9"/>
      <c r="HQF49" s="9"/>
      <c r="HQG49" s="9"/>
      <c r="HQH49" s="9"/>
      <c r="HQI49" s="9"/>
      <c r="HQJ49" s="9"/>
      <c r="HQK49" s="9"/>
      <c r="HQL49" s="9"/>
      <c r="HQM49" s="9"/>
      <c r="HQN49" s="9"/>
      <c r="HQO49" s="9"/>
      <c r="HQP49" s="9"/>
      <c r="HQQ49" s="9"/>
      <c r="HQR49" s="9"/>
      <c r="HQS49" s="9"/>
      <c r="HQT49" s="9"/>
      <c r="HQU49" s="9"/>
      <c r="HQV49" s="9"/>
      <c r="HQW49" s="9"/>
      <c r="HQX49" s="9"/>
      <c r="HQY49" s="9"/>
      <c r="HQZ49" s="9"/>
      <c r="HRA49" s="9"/>
      <c r="HRB49" s="9"/>
      <c r="HRC49" s="9"/>
      <c r="HRD49" s="9"/>
      <c r="HRE49" s="9"/>
      <c r="HRF49" s="9"/>
      <c r="HRG49" s="9"/>
      <c r="HRH49" s="9"/>
      <c r="HRI49" s="9"/>
      <c r="HRJ49" s="9"/>
      <c r="HRK49" s="9"/>
      <c r="HRL49" s="9"/>
      <c r="HRM49" s="9"/>
      <c r="HRN49" s="9"/>
      <c r="HRO49" s="9"/>
      <c r="HRP49" s="9"/>
      <c r="HRQ49" s="9"/>
      <c r="HRR49" s="9"/>
      <c r="HRS49" s="9"/>
      <c r="HRT49" s="9"/>
      <c r="HRU49" s="9"/>
      <c r="HRV49" s="9"/>
      <c r="HRW49" s="9"/>
      <c r="HRX49" s="9"/>
      <c r="HRY49" s="9"/>
      <c r="HRZ49" s="9"/>
      <c r="HSA49" s="9"/>
      <c r="HSB49" s="9"/>
      <c r="HSC49" s="9"/>
      <c r="HSD49" s="9"/>
      <c r="HSE49" s="9"/>
      <c r="HSF49" s="9"/>
      <c r="HSG49" s="9"/>
      <c r="HSH49" s="9"/>
      <c r="HSI49" s="9"/>
      <c r="HSJ49" s="9"/>
      <c r="HSK49" s="9"/>
      <c r="HSL49" s="9"/>
      <c r="HSM49" s="9"/>
      <c r="HSN49" s="9"/>
      <c r="HSO49" s="9"/>
      <c r="HSP49" s="9"/>
      <c r="HSQ49" s="9"/>
      <c r="HSR49" s="9"/>
      <c r="HSS49" s="9"/>
      <c r="HST49" s="9"/>
      <c r="HSU49" s="9"/>
      <c r="HSV49" s="9"/>
      <c r="HSW49" s="9"/>
      <c r="HSX49" s="9"/>
      <c r="HSY49" s="9"/>
      <c r="HSZ49" s="9"/>
      <c r="HTA49" s="9"/>
      <c r="HTB49" s="9"/>
      <c r="HTC49" s="9"/>
      <c r="HTD49" s="9"/>
      <c r="HTE49" s="9"/>
      <c r="HTF49" s="9"/>
      <c r="HTG49" s="9"/>
      <c r="HTH49" s="9"/>
      <c r="HTI49" s="9"/>
      <c r="HTJ49" s="9"/>
      <c r="HTK49" s="9"/>
      <c r="HTL49" s="9"/>
      <c r="HTM49" s="9"/>
      <c r="HTN49" s="9"/>
      <c r="HTO49" s="9"/>
      <c r="HTP49" s="9"/>
      <c r="HTQ49" s="9"/>
      <c r="HTR49" s="9"/>
      <c r="HTS49" s="9"/>
      <c r="HTT49" s="9"/>
      <c r="HTU49" s="9"/>
      <c r="HTV49" s="9"/>
      <c r="HTW49" s="9"/>
      <c r="HTX49" s="9"/>
      <c r="HTY49" s="9"/>
      <c r="HTZ49" s="9"/>
      <c r="HUA49" s="9"/>
      <c r="HUB49" s="9"/>
      <c r="HUC49" s="9"/>
      <c r="HUD49" s="9"/>
      <c r="HUE49" s="9"/>
      <c r="HUF49" s="9"/>
      <c r="HUG49" s="9"/>
      <c r="HUH49" s="9"/>
      <c r="HUI49" s="9"/>
      <c r="HUJ49" s="9"/>
      <c r="HUK49" s="9"/>
      <c r="HUL49" s="9"/>
      <c r="HUM49" s="9"/>
      <c r="HUN49" s="9"/>
      <c r="HUO49" s="9"/>
      <c r="HUP49" s="9"/>
      <c r="HUQ49" s="9"/>
      <c r="HUR49" s="9"/>
      <c r="HUS49" s="9"/>
      <c r="HUT49" s="9"/>
      <c r="HUU49" s="9"/>
      <c r="HUV49" s="9"/>
      <c r="HUW49" s="9"/>
      <c r="HUX49" s="9"/>
      <c r="HUY49" s="9"/>
      <c r="HUZ49" s="9"/>
      <c r="HVA49" s="9"/>
      <c r="HVB49" s="9"/>
      <c r="HVC49" s="9"/>
      <c r="HVD49" s="9"/>
      <c r="HVE49" s="9"/>
      <c r="HVF49" s="9"/>
      <c r="HVG49" s="9"/>
      <c r="HVH49" s="9"/>
      <c r="HVI49" s="9"/>
      <c r="HVJ49" s="9"/>
      <c r="HVK49" s="9"/>
      <c r="HVL49" s="9"/>
      <c r="HVM49" s="9"/>
      <c r="HVN49" s="9"/>
      <c r="HVO49" s="9"/>
      <c r="HVP49" s="9"/>
      <c r="HVQ49" s="9"/>
      <c r="HVR49" s="9"/>
      <c r="HVS49" s="9"/>
      <c r="HVT49" s="9"/>
      <c r="HVU49" s="9"/>
      <c r="HVV49" s="9"/>
      <c r="HVW49" s="9"/>
      <c r="HVX49" s="9"/>
      <c r="HVY49" s="9"/>
      <c r="HVZ49" s="9"/>
      <c r="HWA49" s="9"/>
      <c r="HWB49" s="9"/>
      <c r="HWC49" s="9"/>
      <c r="HWD49" s="9"/>
      <c r="HWE49" s="9"/>
      <c r="HWF49" s="9"/>
      <c r="HWG49" s="9"/>
      <c r="HWH49" s="9"/>
      <c r="HWI49" s="9"/>
      <c r="HWJ49" s="9"/>
      <c r="HWK49" s="9"/>
      <c r="HWL49" s="9"/>
      <c r="HWM49" s="9"/>
      <c r="HWN49" s="9"/>
      <c r="HWO49" s="9"/>
      <c r="HWP49" s="9"/>
      <c r="HWQ49" s="9"/>
      <c r="HWR49" s="9"/>
      <c r="HWS49" s="9"/>
      <c r="HWT49" s="9"/>
      <c r="HWU49" s="9"/>
      <c r="HWV49" s="9"/>
      <c r="HWW49" s="9"/>
      <c r="HWX49" s="9"/>
      <c r="HWY49" s="9"/>
      <c r="HWZ49" s="9"/>
      <c r="HXA49" s="9"/>
      <c r="HXB49" s="9"/>
      <c r="HXC49" s="9"/>
      <c r="HXD49" s="9"/>
      <c r="HXE49" s="9"/>
      <c r="HXF49" s="9"/>
      <c r="HXG49" s="9"/>
      <c r="HXH49" s="9"/>
      <c r="HXI49" s="9"/>
      <c r="HXJ49" s="9"/>
      <c r="HXK49" s="9"/>
      <c r="HXL49" s="9"/>
      <c r="HXM49" s="9"/>
      <c r="HXN49" s="9"/>
      <c r="HXO49" s="9"/>
      <c r="HXP49" s="9"/>
      <c r="HXQ49" s="9"/>
      <c r="HXR49" s="9"/>
      <c r="HXS49" s="9"/>
      <c r="HXT49" s="9"/>
      <c r="HXU49" s="9"/>
      <c r="HXV49" s="9"/>
      <c r="HXW49" s="9"/>
      <c r="HXX49" s="9"/>
      <c r="HXY49" s="9"/>
      <c r="HXZ49" s="9"/>
      <c r="HYA49" s="9"/>
      <c r="HYB49" s="9"/>
      <c r="HYC49" s="9"/>
      <c r="HYD49" s="9"/>
      <c r="HYE49" s="9"/>
      <c r="HYF49" s="9"/>
      <c r="HYG49" s="9"/>
      <c r="HYH49" s="9"/>
      <c r="HYI49" s="9"/>
      <c r="HYJ49" s="9"/>
      <c r="HYK49" s="9"/>
      <c r="HYL49" s="9"/>
      <c r="HYM49" s="9"/>
      <c r="HYN49" s="9"/>
      <c r="HYO49" s="9"/>
      <c r="HYP49" s="9"/>
      <c r="HYQ49" s="9"/>
      <c r="HYR49" s="9"/>
      <c r="HYS49" s="9"/>
      <c r="HYT49" s="9"/>
      <c r="HYU49" s="9"/>
      <c r="HYV49" s="9"/>
      <c r="HYW49" s="9"/>
      <c r="HYX49" s="9"/>
      <c r="HYY49" s="9"/>
      <c r="HYZ49" s="9"/>
      <c r="HZA49" s="9"/>
      <c r="HZB49" s="9"/>
      <c r="HZC49" s="9"/>
      <c r="HZD49" s="9"/>
      <c r="HZE49" s="9"/>
      <c r="HZF49" s="9"/>
      <c r="HZG49" s="9"/>
      <c r="HZH49" s="9"/>
      <c r="HZI49" s="9"/>
      <c r="HZJ49" s="9"/>
      <c r="HZK49" s="9"/>
      <c r="HZL49" s="9"/>
      <c r="HZM49" s="9"/>
      <c r="HZN49" s="9"/>
      <c r="HZO49" s="9"/>
      <c r="HZP49" s="9"/>
      <c r="HZQ49" s="9"/>
      <c r="HZR49" s="9"/>
      <c r="HZS49" s="9"/>
      <c r="HZT49" s="9"/>
      <c r="HZU49" s="9"/>
      <c r="HZV49" s="9"/>
      <c r="HZW49" s="9"/>
      <c r="HZX49" s="9"/>
      <c r="HZY49" s="9"/>
      <c r="HZZ49" s="9"/>
      <c r="IAA49" s="9"/>
      <c r="IAB49" s="9"/>
      <c r="IAC49" s="9"/>
      <c r="IAD49" s="9"/>
      <c r="IAE49" s="9"/>
      <c r="IAF49" s="9"/>
      <c r="IAG49" s="9"/>
      <c r="IAH49" s="9"/>
      <c r="IAI49" s="9"/>
      <c r="IAJ49" s="9"/>
      <c r="IAK49" s="9"/>
      <c r="IAL49" s="9"/>
      <c r="IAM49" s="9"/>
      <c r="IAN49" s="9"/>
      <c r="IAO49" s="9"/>
      <c r="IAP49" s="9"/>
      <c r="IAQ49" s="9"/>
      <c r="IAR49" s="9"/>
      <c r="IAS49" s="9"/>
      <c r="IAT49" s="9"/>
      <c r="IAU49" s="9"/>
      <c r="IAV49" s="9"/>
      <c r="IAW49" s="9"/>
      <c r="IAX49" s="9"/>
      <c r="IAY49" s="9"/>
      <c r="IAZ49" s="9"/>
      <c r="IBA49" s="9"/>
      <c r="IBB49" s="9"/>
      <c r="IBC49" s="9"/>
      <c r="IBD49" s="9"/>
      <c r="IBE49" s="9"/>
      <c r="IBF49" s="9"/>
      <c r="IBG49" s="9"/>
      <c r="IBH49" s="9"/>
      <c r="IBI49" s="9"/>
      <c r="IBJ49" s="9"/>
      <c r="IBK49" s="9"/>
      <c r="IBL49" s="9"/>
      <c r="IBM49" s="9"/>
      <c r="IBN49" s="9"/>
      <c r="IBO49" s="9"/>
      <c r="IBP49" s="9"/>
      <c r="IBQ49" s="9"/>
      <c r="IBR49" s="9"/>
      <c r="IBS49" s="9"/>
      <c r="IBT49" s="9"/>
      <c r="IBU49" s="9"/>
      <c r="IBV49" s="9"/>
      <c r="IBW49" s="9"/>
      <c r="IBX49" s="9"/>
      <c r="IBY49" s="9"/>
      <c r="IBZ49" s="9"/>
      <c r="ICA49" s="9"/>
      <c r="ICB49" s="9"/>
      <c r="ICC49" s="9"/>
      <c r="ICD49" s="9"/>
      <c r="ICE49" s="9"/>
      <c r="ICF49" s="9"/>
      <c r="ICG49" s="9"/>
      <c r="ICH49" s="9"/>
      <c r="ICI49" s="9"/>
      <c r="ICJ49" s="9"/>
      <c r="ICK49" s="9"/>
      <c r="ICL49" s="9"/>
      <c r="ICM49" s="9"/>
      <c r="ICN49" s="9"/>
      <c r="ICO49" s="9"/>
      <c r="ICP49" s="9"/>
      <c r="ICQ49" s="9"/>
      <c r="ICR49" s="9"/>
      <c r="ICS49" s="9"/>
      <c r="ICT49" s="9"/>
      <c r="ICU49" s="9"/>
      <c r="ICV49" s="9"/>
      <c r="ICW49" s="9"/>
      <c r="ICX49" s="9"/>
      <c r="ICY49" s="9"/>
      <c r="ICZ49" s="9"/>
      <c r="IDA49" s="9"/>
      <c r="IDB49" s="9"/>
      <c r="IDC49" s="9"/>
      <c r="IDD49" s="9"/>
      <c r="IDE49" s="9"/>
      <c r="IDF49" s="9"/>
      <c r="IDG49" s="9"/>
      <c r="IDH49" s="9"/>
      <c r="IDI49" s="9"/>
      <c r="IDJ49" s="9"/>
      <c r="IDK49" s="9"/>
      <c r="IDL49" s="9"/>
      <c r="IDM49" s="9"/>
      <c r="IDN49" s="9"/>
      <c r="IDO49" s="9"/>
      <c r="IDP49" s="9"/>
      <c r="IDQ49" s="9"/>
      <c r="IDR49" s="9"/>
      <c r="IDS49" s="9"/>
      <c r="IDT49" s="9"/>
      <c r="IDU49" s="9"/>
      <c r="IDV49" s="9"/>
      <c r="IDW49" s="9"/>
      <c r="IDX49" s="9"/>
      <c r="IDY49" s="9"/>
      <c r="IDZ49" s="9"/>
      <c r="IEA49" s="9"/>
      <c r="IEB49" s="9"/>
      <c r="IEC49" s="9"/>
      <c r="IED49" s="9"/>
      <c r="IEE49" s="9"/>
      <c r="IEF49" s="9"/>
      <c r="IEG49" s="9"/>
      <c r="IEH49" s="9"/>
      <c r="IEI49" s="9"/>
      <c r="IEJ49" s="9"/>
      <c r="IEK49" s="9"/>
      <c r="IEL49" s="9"/>
      <c r="IEM49" s="9"/>
      <c r="IEN49" s="9"/>
      <c r="IEO49" s="9"/>
      <c r="IEP49" s="9"/>
      <c r="IEQ49" s="9"/>
      <c r="IER49" s="9"/>
      <c r="IES49" s="9"/>
      <c r="IET49" s="9"/>
      <c r="IEU49" s="9"/>
      <c r="IEV49" s="9"/>
      <c r="IEW49" s="9"/>
      <c r="IEX49" s="9"/>
      <c r="IEY49" s="9"/>
      <c r="IEZ49" s="9"/>
      <c r="IFA49" s="9"/>
      <c r="IFB49" s="9"/>
      <c r="IFC49" s="9"/>
      <c r="IFD49" s="9"/>
      <c r="IFE49" s="9"/>
      <c r="IFF49" s="9"/>
      <c r="IFG49" s="9"/>
      <c r="IFH49" s="9"/>
      <c r="IFI49" s="9"/>
      <c r="IFJ49" s="9"/>
      <c r="IFK49" s="9"/>
      <c r="IFL49" s="9"/>
      <c r="IFM49" s="9"/>
      <c r="IFN49" s="9"/>
      <c r="IFO49" s="9"/>
      <c r="IFP49" s="9"/>
      <c r="IFQ49" s="9"/>
      <c r="IFR49" s="9"/>
      <c r="IFS49" s="9"/>
      <c r="IFT49" s="9"/>
      <c r="IFU49" s="9"/>
      <c r="IFV49" s="9"/>
      <c r="IFW49" s="9"/>
      <c r="IFX49" s="9"/>
      <c r="IFY49" s="9"/>
      <c r="IFZ49" s="9"/>
      <c r="IGA49" s="9"/>
      <c r="IGB49" s="9"/>
      <c r="IGC49" s="9"/>
      <c r="IGD49" s="9"/>
      <c r="IGE49" s="9"/>
      <c r="IGF49" s="9"/>
      <c r="IGG49" s="9"/>
      <c r="IGH49" s="9"/>
      <c r="IGI49" s="9"/>
      <c r="IGJ49" s="9"/>
      <c r="IGK49" s="9"/>
      <c r="IGL49" s="9"/>
      <c r="IGM49" s="9"/>
      <c r="IGN49" s="9"/>
      <c r="IGO49" s="9"/>
      <c r="IGP49" s="9"/>
      <c r="IGQ49" s="9"/>
      <c r="IGR49" s="9"/>
      <c r="IGS49" s="9"/>
      <c r="IGT49" s="9"/>
      <c r="IGU49" s="9"/>
      <c r="IGV49" s="9"/>
      <c r="IGW49" s="9"/>
      <c r="IGX49" s="9"/>
      <c r="IGY49" s="9"/>
      <c r="IGZ49" s="9"/>
      <c r="IHA49" s="9"/>
      <c r="IHB49" s="9"/>
      <c r="IHC49" s="9"/>
      <c r="IHD49" s="9"/>
      <c r="IHE49" s="9"/>
      <c r="IHF49" s="9"/>
      <c r="IHG49" s="9"/>
      <c r="IHH49" s="9"/>
      <c r="IHI49" s="9"/>
      <c r="IHJ49" s="9"/>
      <c r="IHK49" s="9"/>
      <c r="IHL49" s="9"/>
      <c r="IHM49" s="9"/>
      <c r="IHN49" s="9"/>
      <c r="IHO49" s="9"/>
      <c r="IHP49" s="9"/>
      <c r="IHQ49" s="9"/>
      <c r="IHR49" s="9"/>
      <c r="IHS49" s="9"/>
      <c r="IHT49" s="9"/>
      <c r="IHU49" s="9"/>
      <c r="IHV49" s="9"/>
      <c r="IHW49" s="9"/>
      <c r="IHX49" s="9"/>
      <c r="IHY49" s="9"/>
      <c r="IHZ49" s="9"/>
      <c r="IIA49" s="9"/>
      <c r="IIB49" s="9"/>
      <c r="IIC49" s="9"/>
      <c r="IID49" s="9"/>
      <c r="IIE49" s="9"/>
      <c r="IIF49" s="9"/>
      <c r="IIG49" s="9"/>
      <c r="IIH49" s="9"/>
      <c r="III49" s="9"/>
      <c r="IIJ49" s="9"/>
      <c r="IIK49" s="9"/>
      <c r="IIL49" s="9"/>
      <c r="IIM49" s="9"/>
      <c r="IIN49" s="9"/>
      <c r="IIO49" s="9"/>
      <c r="IIP49" s="9"/>
      <c r="IIQ49" s="9"/>
      <c r="IIR49" s="9"/>
      <c r="IIS49" s="9"/>
      <c r="IIT49" s="9"/>
      <c r="IIU49" s="9"/>
      <c r="IIV49" s="9"/>
      <c r="IIW49" s="9"/>
      <c r="IIX49" s="9"/>
      <c r="IIY49" s="9"/>
      <c r="IIZ49" s="9"/>
      <c r="IJA49" s="9"/>
      <c r="IJB49" s="9"/>
      <c r="IJC49" s="9"/>
      <c r="IJD49" s="9"/>
      <c r="IJE49" s="9"/>
      <c r="IJF49" s="9"/>
      <c r="IJG49" s="9"/>
      <c r="IJH49" s="9"/>
      <c r="IJI49" s="9"/>
      <c r="IJJ49" s="9"/>
      <c r="IJK49" s="9"/>
      <c r="IJL49" s="9"/>
      <c r="IJM49" s="9"/>
      <c r="IJN49" s="9"/>
      <c r="IJO49" s="9"/>
      <c r="IJP49" s="9"/>
      <c r="IJQ49" s="9"/>
      <c r="IJR49" s="9"/>
      <c r="IJS49" s="9"/>
      <c r="IJT49" s="9"/>
      <c r="IJU49" s="9"/>
      <c r="IJV49" s="9"/>
      <c r="IJW49" s="9"/>
      <c r="IJX49" s="9"/>
      <c r="IJY49" s="9"/>
      <c r="IJZ49" s="9"/>
      <c r="IKA49" s="9"/>
      <c r="IKB49" s="9"/>
      <c r="IKC49" s="9"/>
      <c r="IKD49" s="9"/>
      <c r="IKE49" s="9"/>
      <c r="IKF49" s="9"/>
      <c r="IKG49" s="9"/>
      <c r="IKH49" s="9"/>
      <c r="IKI49" s="9"/>
      <c r="IKJ49" s="9"/>
      <c r="IKK49" s="9"/>
      <c r="IKL49" s="9"/>
      <c r="IKM49" s="9"/>
      <c r="IKN49" s="9"/>
      <c r="IKO49" s="9"/>
      <c r="IKP49" s="9"/>
      <c r="IKQ49" s="9"/>
      <c r="IKR49" s="9"/>
      <c r="IKS49" s="9"/>
      <c r="IKT49" s="9"/>
      <c r="IKU49" s="9"/>
      <c r="IKV49" s="9"/>
      <c r="IKW49" s="9"/>
      <c r="IKX49" s="9"/>
      <c r="IKY49" s="9"/>
      <c r="IKZ49" s="9"/>
      <c r="ILA49" s="9"/>
      <c r="ILB49" s="9"/>
      <c r="ILC49" s="9"/>
      <c r="ILD49" s="9"/>
      <c r="ILE49" s="9"/>
      <c r="ILF49" s="9"/>
      <c r="ILG49" s="9"/>
      <c r="ILH49" s="9"/>
      <c r="ILI49" s="9"/>
      <c r="ILJ49" s="9"/>
      <c r="ILK49" s="9"/>
      <c r="ILL49" s="9"/>
      <c r="ILM49" s="9"/>
      <c r="ILN49" s="9"/>
      <c r="ILO49" s="9"/>
      <c r="ILP49" s="9"/>
      <c r="ILQ49" s="9"/>
      <c r="ILR49" s="9"/>
      <c r="ILS49" s="9"/>
      <c r="ILT49" s="9"/>
      <c r="ILU49" s="9"/>
      <c r="ILV49" s="9"/>
      <c r="ILW49" s="9"/>
      <c r="ILX49" s="9"/>
      <c r="ILY49" s="9"/>
      <c r="ILZ49" s="9"/>
      <c r="IMA49" s="9"/>
      <c r="IMB49" s="9"/>
      <c r="IMC49" s="9"/>
      <c r="IMD49" s="9"/>
      <c r="IME49" s="9"/>
      <c r="IMF49" s="9"/>
      <c r="IMG49" s="9"/>
      <c r="IMH49" s="9"/>
      <c r="IMI49" s="9"/>
      <c r="IMJ49" s="9"/>
      <c r="IMK49" s="9"/>
      <c r="IML49" s="9"/>
      <c r="IMM49" s="9"/>
      <c r="IMN49" s="9"/>
      <c r="IMO49" s="9"/>
      <c r="IMP49" s="9"/>
      <c r="IMQ49" s="9"/>
      <c r="IMR49" s="9"/>
      <c r="IMS49" s="9"/>
      <c r="IMT49" s="9"/>
      <c r="IMU49" s="9"/>
      <c r="IMV49" s="9"/>
      <c r="IMW49" s="9"/>
      <c r="IMX49" s="9"/>
      <c r="IMY49" s="9"/>
      <c r="IMZ49" s="9"/>
      <c r="INA49" s="9"/>
      <c r="INB49" s="9"/>
      <c r="INC49" s="9"/>
      <c r="IND49" s="9"/>
      <c r="INE49" s="9"/>
      <c r="INF49" s="9"/>
      <c r="ING49" s="9"/>
      <c r="INH49" s="9"/>
      <c r="INI49" s="9"/>
      <c r="INJ49" s="9"/>
      <c r="INK49" s="9"/>
      <c r="INL49" s="9"/>
      <c r="INM49" s="9"/>
      <c r="INN49" s="9"/>
      <c r="INO49" s="9"/>
      <c r="INP49" s="9"/>
      <c r="INQ49" s="9"/>
      <c r="INR49" s="9"/>
      <c r="INS49" s="9"/>
      <c r="INT49" s="9"/>
      <c r="INU49" s="9"/>
      <c r="INV49" s="9"/>
      <c r="INW49" s="9"/>
      <c r="INX49" s="9"/>
      <c r="INY49" s="9"/>
      <c r="INZ49" s="9"/>
      <c r="IOA49" s="9"/>
      <c r="IOB49" s="9"/>
      <c r="IOC49" s="9"/>
      <c r="IOD49" s="9"/>
      <c r="IOE49" s="9"/>
      <c r="IOF49" s="9"/>
      <c r="IOG49" s="9"/>
      <c r="IOH49" s="9"/>
      <c r="IOI49" s="9"/>
      <c r="IOJ49" s="9"/>
      <c r="IOK49" s="9"/>
      <c r="IOL49" s="9"/>
      <c r="IOM49" s="9"/>
      <c r="ION49" s="9"/>
      <c r="IOO49" s="9"/>
      <c r="IOP49" s="9"/>
      <c r="IOQ49" s="9"/>
      <c r="IOR49" s="9"/>
      <c r="IOS49" s="9"/>
      <c r="IOT49" s="9"/>
      <c r="IOU49" s="9"/>
      <c r="IOV49" s="9"/>
      <c r="IOW49" s="9"/>
      <c r="IOX49" s="9"/>
      <c r="IOY49" s="9"/>
      <c r="IOZ49" s="9"/>
      <c r="IPA49" s="9"/>
      <c r="IPB49" s="9"/>
      <c r="IPC49" s="9"/>
      <c r="IPD49" s="9"/>
      <c r="IPE49" s="9"/>
      <c r="IPF49" s="9"/>
      <c r="IPG49" s="9"/>
      <c r="IPH49" s="9"/>
      <c r="IPI49" s="9"/>
      <c r="IPJ49" s="9"/>
      <c r="IPK49" s="9"/>
      <c r="IPL49" s="9"/>
      <c r="IPM49" s="9"/>
      <c r="IPN49" s="9"/>
      <c r="IPO49" s="9"/>
      <c r="IPP49" s="9"/>
      <c r="IPQ49" s="9"/>
      <c r="IPR49" s="9"/>
      <c r="IPS49" s="9"/>
      <c r="IPT49" s="9"/>
      <c r="IPU49" s="9"/>
      <c r="IPV49" s="9"/>
      <c r="IPW49" s="9"/>
      <c r="IPX49" s="9"/>
      <c r="IPY49" s="9"/>
      <c r="IPZ49" s="9"/>
      <c r="IQA49" s="9"/>
      <c r="IQB49" s="9"/>
      <c r="IQC49" s="9"/>
      <c r="IQD49" s="9"/>
      <c r="IQE49" s="9"/>
      <c r="IQF49" s="9"/>
      <c r="IQG49" s="9"/>
      <c r="IQH49" s="9"/>
      <c r="IQI49" s="9"/>
      <c r="IQJ49" s="9"/>
      <c r="IQK49" s="9"/>
      <c r="IQL49" s="9"/>
      <c r="IQM49" s="9"/>
      <c r="IQN49" s="9"/>
      <c r="IQO49" s="9"/>
      <c r="IQP49" s="9"/>
      <c r="IQQ49" s="9"/>
      <c r="IQR49" s="9"/>
      <c r="IQS49" s="9"/>
      <c r="IQT49" s="9"/>
      <c r="IQU49" s="9"/>
      <c r="IQV49" s="9"/>
      <c r="IQW49" s="9"/>
      <c r="IQX49" s="9"/>
      <c r="IQY49" s="9"/>
      <c r="IQZ49" s="9"/>
      <c r="IRA49" s="9"/>
      <c r="IRB49" s="9"/>
      <c r="IRC49" s="9"/>
      <c r="IRD49" s="9"/>
      <c r="IRE49" s="9"/>
      <c r="IRF49" s="9"/>
      <c r="IRG49" s="9"/>
      <c r="IRH49" s="9"/>
      <c r="IRI49" s="9"/>
      <c r="IRJ49" s="9"/>
      <c r="IRK49" s="9"/>
      <c r="IRL49" s="9"/>
      <c r="IRM49" s="9"/>
      <c r="IRN49" s="9"/>
      <c r="IRO49" s="9"/>
      <c r="IRP49" s="9"/>
      <c r="IRQ49" s="9"/>
      <c r="IRR49" s="9"/>
      <c r="IRS49" s="9"/>
      <c r="IRT49" s="9"/>
      <c r="IRU49" s="9"/>
      <c r="IRV49" s="9"/>
      <c r="IRW49" s="9"/>
      <c r="IRX49" s="9"/>
      <c r="IRY49" s="9"/>
      <c r="IRZ49" s="9"/>
      <c r="ISA49" s="9"/>
      <c r="ISB49" s="9"/>
      <c r="ISC49" s="9"/>
      <c r="ISD49" s="9"/>
      <c r="ISE49" s="9"/>
      <c r="ISF49" s="9"/>
      <c r="ISG49" s="9"/>
      <c r="ISH49" s="9"/>
      <c r="ISI49" s="9"/>
      <c r="ISJ49" s="9"/>
      <c r="ISK49" s="9"/>
      <c r="ISL49" s="9"/>
      <c r="ISM49" s="9"/>
      <c r="ISN49" s="9"/>
      <c r="ISO49" s="9"/>
      <c r="ISP49" s="9"/>
      <c r="ISQ49" s="9"/>
      <c r="ISR49" s="9"/>
      <c r="ISS49" s="9"/>
      <c r="IST49" s="9"/>
      <c r="ISU49" s="9"/>
      <c r="ISV49" s="9"/>
      <c r="ISW49" s="9"/>
      <c r="ISX49" s="9"/>
      <c r="ISY49" s="9"/>
      <c r="ISZ49" s="9"/>
      <c r="ITA49" s="9"/>
      <c r="ITB49" s="9"/>
      <c r="ITC49" s="9"/>
      <c r="ITD49" s="9"/>
      <c r="ITE49" s="9"/>
      <c r="ITF49" s="9"/>
      <c r="ITG49" s="9"/>
      <c r="ITH49" s="9"/>
      <c r="ITI49" s="9"/>
      <c r="ITJ49" s="9"/>
      <c r="ITK49" s="9"/>
      <c r="ITL49" s="9"/>
      <c r="ITM49" s="9"/>
      <c r="ITN49" s="9"/>
      <c r="ITO49" s="9"/>
      <c r="ITP49" s="9"/>
      <c r="ITQ49" s="9"/>
      <c r="ITR49" s="9"/>
      <c r="ITS49" s="9"/>
      <c r="ITT49" s="9"/>
      <c r="ITU49" s="9"/>
      <c r="ITV49" s="9"/>
      <c r="ITW49" s="9"/>
      <c r="ITX49" s="9"/>
      <c r="ITY49" s="9"/>
      <c r="ITZ49" s="9"/>
      <c r="IUA49" s="9"/>
      <c r="IUB49" s="9"/>
      <c r="IUC49" s="9"/>
      <c r="IUD49" s="9"/>
      <c r="IUE49" s="9"/>
      <c r="IUF49" s="9"/>
      <c r="IUG49" s="9"/>
      <c r="IUH49" s="9"/>
      <c r="IUI49" s="9"/>
      <c r="IUJ49" s="9"/>
      <c r="IUK49" s="9"/>
      <c r="IUL49" s="9"/>
      <c r="IUM49" s="9"/>
      <c r="IUN49" s="9"/>
      <c r="IUO49" s="9"/>
      <c r="IUP49" s="9"/>
      <c r="IUQ49" s="9"/>
      <c r="IUR49" s="9"/>
      <c r="IUS49" s="9"/>
      <c r="IUT49" s="9"/>
      <c r="IUU49" s="9"/>
      <c r="IUV49" s="9"/>
      <c r="IUW49" s="9"/>
      <c r="IUX49" s="9"/>
      <c r="IUY49" s="9"/>
      <c r="IUZ49" s="9"/>
      <c r="IVA49" s="9"/>
      <c r="IVB49" s="9"/>
      <c r="IVC49" s="9"/>
      <c r="IVD49" s="9"/>
      <c r="IVE49" s="9"/>
      <c r="IVF49" s="9"/>
      <c r="IVG49" s="9"/>
      <c r="IVH49" s="9"/>
      <c r="IVI49" s="9"/>
      <c r="IVJ49" s="9"/>
      <c r="IVK49" s="9"/>
      <c r="IVL49" s="9"/>
      <c r="IVM49" s="9"/>
      <c r="IVN49" s="9"/>
      <c r="IVO49" s="9"/>
      <c r="IVP49" s="9"/>
      <c r="IVQ49" s="9"/>
      <c r="IVR49" s="9"/>
      <c r="IVS49" s="9"/>
      <c r="IVT49" s="9"/>
      <c r="IVU49" s="9"/>
      <c r="IVV49" s="9"/>
      <c r="IVW49" s="9"/>
      <c r="IVX49" s="9"/>
      <c r="IVY49" s="9"/>
      <c r="IVZ49" s="9"/>
      <c r="IWA49" s="9"/>
      <c r="IWB49" s="9"/>
      <c r="IWC49" s="9"/>
      <c r="IWD49" s="9"/>
      <c r="IWE49" s="9"/>
      <c r="IWF49" s="9"/>
      <c r="IWG49" s="9"/>
      <c r="IWH49" s="9"/>
      <c r="IWI49" s="9"/>
      <c r="IWJ49" s="9"/>
      <c r="IWK49" s="9"/>
      <c r="IWL49" s="9"/>
      <c r="IWM49" s="9"/>
      <c r="IWN49" s="9"/>
      <c r="IWO49" s="9"/>
      <c r="IWP49" s="9"/>
      <c r="IWQ49" s="9"/>
      <c r="IWR49" s="9"/>
      <c r="IWS49" s="9"/>
      <c r="IWT49" s="9"/>
      <c r="IWU49" s="9"/>
      <c r="IWV49" s="9"/>
      <c r="IWW49" s="9"/>
      <c r="IWX49" s="9"/>
      <c r="IWY49" s="9"/>
      <c r="IWZ49" s="9"/>
      <c r="IXA49" s="9"/>
      <c r="IXB49" s="9"/>
      <c r="IXC49" s="9"/>
      <c r="IXD49" s="9"/>
      <c r="IXE49" s="9"/>
      <c r="IXF49" s="9"/>
      <c r="IXG49" s="9"/>
      <c r="IXH49" s="9"/>
      <c r="IXI49" s="9"/>
      <c r="IXJ49" s="9"/>
      <c r="IXK49" s="9"/>
      <c r="IXL49" s="9"/>
      <c r="IXM49" s="9"/>
      <c r="IXN49" s="9"/>
      <c r="IXO49" s="9"/>
      <c r="IXP49" s="9"/>
      <c r="IXQ49" s="9"/>
      <c r="IXR49" s="9"/>
      <c r="IXS49" s="9"/>
      <c r="IXT49" s="9"/>
      <c r="IXU49" s="9"/>
      <c r="IXV49" s="9"/>
      <c r="IXW49" s="9"/>
      <c r="IXX49" s="9"/>
      <c r="IXY49" s="9"/>
      <c r="IXZ49" s="9"/>
      <c r="IYA49" s="9"/>
      <c r="IYB49" s="9"/>
      <c r="IYC49" s="9"/>
      <c r="IYD49" s="9"/>
      <c r="IYE49" s="9"/>
      <c r="IYF49" s="9"/>
      <c r="IYG49" s="9"/>
      <c r="IYH49" s="9"/>
      <c r="IYI49" s="9"/>
      <c r="IYJ49" s="9"/>
      <c r="IYK49" s="9"/>
      <c r="IYL49" s="9"/>
      <c r="IYM49" s="9"/>
      <c r="IYN49" s="9"/>
      <c r="IYO49" s="9"/>
      <c r="IYP49" s="9"/>
      <c r="IYQ49" s="9"/>
      <c r="IYR49" s="9"/>
      <c r="IYS49" s="9"/>
      <c r="IYT49" s="9"/>
      <c r="IYU49" s="9"/>
      <c r="IYV49" s="9"/>
      <c r="IYW49" s="9"/>
      <c r="IYX49" s="9"/>
      <c r="IYY49" s="9"/>
      <c r="IYZ49" s="9"/>
      <c r="IZA49" s="9"/>
      <c r="IZB49" s="9"/>
      <c r="IZC49" s="9"/>
      <c r="IZD49" s="9"/>
      <c r="IZE49" s="9"/>
      <c r="IZF49" s="9"/>
      <c r="IZG49" s="9"/>
      <c r="IZH49" s="9"/>
      <c r="IZI49" s="9"/>
      <c r="IZJ49" s="9"/>
      <c r="IZK49" s="9"/>
      <c r="IZL49" s="9"/>
      <c r="IZM49" s="9"/>
      <c r="IZN49" s="9"/>
      <c r="IZO49" s="9"/>
      <c r="IZP49" s="9"/>
      <c r="IZQ49" s="9"/>
      <c r="IZR49" s="9"/>
      <c r="IZS49" s="9"/>
      <c r="IZT49" s="9"/>
      <c r="IZU49" s="9"/>
      <c r="IZV49" s="9"/>
      <c r="IZW49" s="9"/>
      <c r="IZX49" s="9"/>
      <c r="IZY49" s="9"/>
      <c r="IZZ49" s="9"/>
      <c r="JAA49" s="9"/>
      <c r="JAB49" s="9"/>
      <c r="JAC49" s="9"/>
      <c r="JAD49" s="9"/>
      <c r="JAE49" s="9"/>
      <c r="JAF49" s="9"/>
      <c r="JAG49" s="9"/>
      <c r="JAH49" s="9"/>
      <c r="JAI49" s="9"/>
      <c r="JAJ49" s="9"/>
      <c r="JAK49" s="9"/>
      <c r="JAL49" s="9"/>
      <c r="JAM49" s="9"/>
      <c r="JAN49" s="9"/>
      <c r="JAO49" s="9"/>
      <c r="JAP49" s="9"/>
      <c r="JAQ49" s="9"/>
      <c r="JAR49" s="9"/>
      <c r="JAS49" s="9"/>
      <c r="JAT49" s="9"/>
      <c r="JAU49" s="9"/>
      <c r="JAV49" s="9"/>
      <c r="JAW49" s="9"/>
      <c r="JAX49" s="9"/>
      <c r="JAY49" s="9"/>
      <c r="JAZ49" s="9"/>
      <c r="JBA49" s="9"/>
      <c r="JBB49" s="9"/>
      <c r="JBC49" s="9"/>
      <c r="JBD49" s="9"/>
      <c r="JBE49" s="9"/>
      <c r="JBF49" s="9"/>
      <c r="JBG49" s="9"/>
      <c r="JBH49" s="9"/>
      <c r="JBI49" s="9"/>
      <c r="JBJ49" s="9"/>
      <c r="JBK49" s="9"/>
      <c r="JBL49" s="9"/>
      <c r="JBM49" s="9"/>
      <c r="JBN49" s="9"/>
      <c r="JBO49" s="9"/>
      <c r="JBP49" s="9"/>
      <c r="JBQ49" s="9"/>
      <c r="JBR49" s="9"/>
      <c r="JBS49" s="9"/>
      <c r="JBT49" s="9"/>
      <c r="JBU49" s="9"/>
      <c r="JBV49" s="9"/>
      <c r="JBW49" s="9"/>
      <c r="JBX49" s="9"/>
      <c r="JBY49" s="9"/>
      <c r="JBZ49" s="9"/>
      <c r="JCA49" s="9"/>
      <c r="JCB49" s="9"/>
      <c r="JCC49" s="9"/>
      <c r="JCD49" s="9"/>
      <c r="JCE49" s="9"/>
      <c r="JCF49" s="9"/>
      <c r="JCG49" s="9"/>
      <c r="JCH49" s="9"/>
      <c r="JCI49" s="9"/>
      <c r="JCJ49" s="9"/>
      <c r="JCK49" s="9"/>
      <c r="JCL49" s="9"/>
      <c r="JCM49" s="9"/>
      <c r="JCN49" s="9"/>
      <c r="JCO49" s="9"/>
      <c r="JCP49" s="9"/>
      <c r="JCQ49" s="9"/>
      <c r="JCR49" s="9"/>
      <c r="JCS49" s="9"/>
      <c r="JCT49" s="9"/>
      <c r="JCU49" s="9"/>
      <c r="JCV49" s="9"/>
      <c r="JCW49" s="9"/>
      <c r="JCX49" s="9"/>
      <c r="JCY49" s="9"/>
      <c r="JCZ49" s="9"/>
      <c r="JDA49" s="9"/>
      <c r="JDB49" s="9"/>
      <c r="JDC49" s="9"/>
      <c r="JDD49" s="9"/>
      <c r="JDE49" s="9"/>
      <c r="JDF49" s="9"/>
      <c r="JDG49" s="9"/>
      <c r="JDH49" s="9"/>
      <c r="JDI49" s="9"/>
      <c r="JDJ49" s="9"/>
      <c r="JDK49" s="9"/>
      <c r="JDL49" s="9"/>
      <c r="JDM49" s="9"/>
      <c r="JDN49" s="9"/>
      <c r="JDO49" s="9"/>
      <c r="JDP49" s="9"/>
      <c r="JDQ49" s="9"/>
      <c r="JDR49" s="9"/>
      <c r="JDS49" s="9"/>
      <c r="JDT49" s="9"/>
      <c r="JDU49" s="9"/>
      <c r="JDV49" s="9"/>
      <c r="JDW49" s="9"/>
      <c r="JDX49" s="9"/>
      <c r="JDY49" s="9"/>
      <c r="JDZ49" s="9"/>
      <c r="JEA49" s="9"/>
      <c r="JEB49" s="9"/>
      <c r="JEC49" s="9"/>
      <c r="JED49" s="9"/>
      <c r="JEE49" s="9"/>
      <c r="JEF49" s="9"/>
      <c r="JEG49" s="9"/>
      <c r="JEH49" s="9"/>
      <c r="JEI49" s="9"/>
      <c r="JEJ49" s="9"/>
      <c r="JEK49" s="9"/>
      <c r="JEL49" s="9"/>
      <c r="JEM49" s="9"/>
      <c r="JEN49" s="9"/>
      <c r="JEO49" s="9"/>
      <c r="JEP49" s="9"/>
      <c r="JEQ49" s="9"/>
      <c r="JER49" s="9"/>
      <c r="JES49" s="9"/>
      <c r="JET49" s="9"/>
      <c r="JEU49" s="9"/>
      <c r="JEV49" s="9"/>
      <c r="JEW49" s="9"/>
      <c r="JEX49" s="9"/>
      <c r="JEY49" s="9"/>
      <c r="JEZ49" s="9"/>
      <c r="JFA49" s="9"/>
      <c r="JFB49" s="9"/>
      <c r="JFC49" s="9"/>
      <c r="JFD49" s="9"/>
      <c r="JFE49" s="9"/>
      <c r="JFF49" s="9"/>
      <c r="JFG49" s="9"/>
      <c r="JFH49" s="9"/>
      <c r="JFI49" s="9"/>
      <c r="JFJ49" s="9"/>
      <c r="JFK49" s="9"/>
      <c r="JFL49" s="9"/>
      <c r="JFM49" s="9"/>
      <c r="JFN49" s="9"/>
      <c r="JFO49" s="9"/>
      <c r="JFP49" s="9"/>
      <c r="JFQ49" s="9"/>
      <c r="JFR49" s="9"/>
      <c r="JFS49" s="9"/>
      <c r="JFT49" s="9"/>
      <c r="JFU49" s="9"/>
      <c r="JFV49" s="9"/>
      <c r="JFW49" s="9"/>
      <c r="JFX49" s="9"/>
      <c r="JFY49" s="9"/>
      <c r="JFZ49" s="9"/>
      <c r="JGA49" s="9"/>
      <c r="JGB49" s="9"/>
      <c r="JGC49" s="9"/>
      <c r="JGD49" s="9"/>
      <c r="JGE49" s="9"/>
      <c r="JGF49" s="9"/>
      <c r="JGG49" s="9"/>
      <c r="JGH49" s="9"/>
      <c r="JGI49" s="9"/>
      <c r="JGJ49" s="9"/>
      <c r="JGK49" s="9"/>
      <c r="JGL49" s="9"/>
      <c r="JGM49" s="9"/>
      <c r="JGN49" s="9"/>
      <c r="JGO49" s="9"/>
      <c r="JGP49" s="9"/>
      <c r="JGQ49" s="9"/>
      <c r="JGR49" s="9"/>
      <c r="JGS49" s="9"/>
      <c r="JGT49" s="9"/>
      <c r="JGU49" s="9"/>
      <c r="JGV49" s="9"/>
      <c r="JGW49" s="9"/>
      <c r="JGX49" s="9"/>
      <c r="JGY49" s="9"/>
      <c r="JGZ49" s="9"/>
      <c r="JHA49" s="9"/>
      <c r="JHB49" s="9"/>
      <c r="JHC49" s="9"/>
      <c r="JHD49" s="9"/>
      <c r="JHE49" s="9"/>
      <c r="JHF49" s="9"/>
      <c r="JHG49" s="9"/>
      <c r="JHH49" s="9"/>
      <c r="JHI49" s="9"/>
      <c r="JHJ49" s="9"/>
      <c r="JHK49" s="9"/>
      <c r="JHL49" s="9"/>
      <c r="JHM49" s="9"/>
      <c r="JHN49" s="9"/>
      <c r="JHO49" s="9"/>
      <c r="JHP49" s="9"/>
      <c r="JHQ49" s="9"/>
      <c r="JHR49" s="9"/>
      <c r="JHS49" s="9"/>
      <c r="JHT49" s="9"/>
      <c r="JHU49" s="9"/>
      <c r="JHV49" s="9"/>
      <c r="JHW49" s="9"/>
      <c r="JHX49" s="9"/>
      <c r="JHY49" s="9"/>
      <c r="JHZ49" s="9"/>
      <c r="JIA49" s="9"/>
      <c r="JIB49" s="9"/>
      <c r="JIC49" s="9"/>
      <c r="JID49" s="9"/>
      <c r="JIE49" s="9"/>
      <c r="JIF49" s="9"/>
      <c r="JIG49" s="9"/>
      <c r="JIH49" s="9"/>
      <c r="JII49" s="9"/>
      <c r="JIJ49" s="9"/>
      <c r="JIK49" s="9"/>
      <c r="JIL49" s="9"/>
      <c r="JIM49" s="9"/>
      <c r="JIN49" s="9"/>
      <c r="JIO49" s="9"/>
      <c r="JIP49" s="9"/>
      <c r="JIQ49" s="9"/>
      <c r="JIR49" s="9"/>
      <c r="JIS49" s="9"/>
      <c r="JIT49" s="9"/>
      <c r="JIU49" s="9"/>
      <c r="JIV49" s="9"/>
      <c r="JIW49" s="9"/>
      <c r="JIX49" s="9"/>
      <c r="JIY49" s="9"/>
      <c r="JIZ49" s="9"/>
      <c r="JJA49" s="9"/>
      <c r="JJB49" s="9"/>
      <c r="JJC49" s="9"/>
      <c r="JJD49" s="9"/>
      <c r="JJE49" s="9"/>
      <c r="JJF49" s="9"/>
      <c r="JJG49" s="9"/>
      <c r="JJH49" s="9"/>
      <c r="JJI49" s="9"/>
      <c r="JJJ49" s="9"/>
      <c r="JJK49" s="9"/>
      <c r="JJL49" s="9"/>
      <c r="JJM49" s="9"/>
      <c r="JJN49" s="9"/>
      <c r="JJO49" s="9"/>
      <c r="JJP49" s="9"/>
      <c r="JJQ49" s="9"/>
      <c r="JJR49" s="9"/>
      <c r="JJS49" s="9"/>
      <c r="JJT49" s="9"/>
      <c r="JJU49" s="9"/>
      <c r="JJV49" s="9"/>
      <c r="JJW49" s="9"/>
      <c r="JJX49" s="9"/>
      <c r="JJY49" s="9"/>
      <c r="JJZ49" s="9"/>
      <c r="JKA49" s="9"/>
      <c r="JKB49" s="9"/>
      <c r="JKC49" s="9"/>
      <c r="JKD49" s="9"/>
      <c r="JKE49" s="9"/>
      <c r="JKF49" s="9"/>
      <c r="JKG49" s="9"/>
      <c r="JKH49" s="9"/>
      <c r="JKI49" s="9"/>
      <c r="JKJ49" s="9"/>
      <c r="JKK49" s="9"/>
      <c r="JKL49" s="9"/>
      <c r="JKM49" s="9"/>
      <c r="JKN49" s="9"/>
      <c r="JKO49" s="9"/>
      <c r="JKP49" s="9"/>
      <c r="JKQ49" s="9"/>
      <c r="JKR49" s="9"/>
      <c r="JKS49" s="9"/>
      <c r="JKT49" s="9"/>
      <c r="JKU49" s="9"/>
      <c r="JKV49" s="9"/>
      <c r="JKW49" s="9"/>
      <c r="JKX49" s="9"/>
      <c r="JKY49" s="9"/>
      <c r="JKZ49" s="9"/>
      <c r="JLA49" s="9"/>
      <c r="JLB49" s="9"/>
      <c r="JLC49" s="9"/>
      <c r="JLD49" s="9"/>
      <c r="JLE49" s="9"/>
      <c r="JLF49" s="9"/>
      <c r="JLG49" s="9"/>
      <c r="JLH49" s="9"/>
      <c r="JLI49" s="9"/>
      <c r="JLJ49" s="9"/>
      <c r="JLK49" s="9"/>
      <c r="JLL49" s="9"/>
      <c r="JLM49" s="9"/>
      <c r="JLN49" s="9"/>
      <c r="JLO49" s="9"/>
      <c r="JLP49" s="9"/>
      <c r="JLQ49" s="9"/>
      <c r="JLR49" s="9"/>
      <c r="JLS49" s="9"/>
      <c r="JLT49" s="9"/>
      <c r="JLU49" s="9"/>
      <c r="JLV49" s="9"/>
      <c r="JLW49" s="9"/>
      <c r="JLX49" s="9"/>
      <c r="JLY49" s="9"/>
      <c r="JLZ49" s="9"/>
      <c r="JMA49" s="9"/>
      <c r="JMB49" s="9"/>
      <c r="JMC49" s="9"/>
      <c r="JMD49" s="9"/>
      <c r="JME49" s="9"/>
      <c r="JMF49" s="9"/>
      <c r="JMG49" s="9"/>
      <c r="JMH49" s="9"/>
      <c r="JMI49" s="9"/>
      <c r="JMJ49" s="9"/>
      <c r="JMK49" s="9"/>
      <c r="JML49" s="9"/>
      <c r="JMM49" s="9"/>
      <c r="JMN49" s="9"/>
      <c r="JMO49" s="9"/>
      <c r="JMP49" s="9"/>
      <c r="JMQ49" s="9"/>
      <c r="JMR49" s="9"/>
      <c r="JMS49" s="9"/>
      <c r="JMT49" s="9"/>
      <c r="JMU49" s="9"/>
      <c r="JMV49" s="9"/>
      <c r="JMW49" s="9"/>
      <c r="JMX49" s="9"/>
      <c r="JMY49" s="9"/>
      <c r="JMZ49" s="9"/>
      <c r="JNA49" s="9"/>
      <c r="JNB49" s="9"/>
      <c r="JNC49" s="9"/>
      <c r="JND49" s="9"/>
      <c r="JNE49" s="9"/>
      <c r="JNF49" s="9"/>
      <c r="JNG49" s="9"/>
      <c r="JNH49" s="9"/>
      <c r="JNI49" s="9"/>
      <c r="JNJ49" s="9"/>
      <c r="JNK49" s="9"/>
      <c r="JNL49" s="9"/>
      <c r="JNM49" s="9"/>
      <c r="JNN49" s="9"/>
      <c r="JNO49" s="9"/>
      <c r="JNP49" s="9"/>
      <c r="JNQ49" s="9"/>
      <c r="JNR49" s="9"/>
      <c r="JNS49" s="9"/>
      <c r="JNT49" s="9"/>
      <c r="JNU49" s="9"/>
      <c r="JNV49" s="9"/>
      <c r="JNW49" s="9"/>
      <c r="JNX49" s="9"/>
      <c r="JNY49" s="9"/>
      <c r="JNZ49" s="9"/>
      <c r="JOA49" s="9"/>
      <c r="JOB49" s="9"/>
      <c r="JOC49" s="9"/>
      <c r="JOD49" s="9"/>
      <c r="JOE49" s="9"/>
      <c r="JOF49" s="9"/>
      <c r="JOG49" s="9"/>
      <c r="JOH49" s="9"/>
      <c r="JOI49" s="9"/>
      <c r="JOJ49" s="9"/>
      <c r="JOK49" s="9"/>
      <c r="JOL49" s="9"/>
      <c r="JOM49" s="9"/>
      <c r="JON49" s="9"/>
      <c r="JOO49" s="9"/>
      <c r="JOP49" s="9"/>
      <c r="JOQ49" s="9"/>
      <c r="JOR49" s="9"/>
      <c r="JOS49" s="9"/>
      <c r="JOT49" s="9"/>
      <c r="JOU49" s="9"/>
      <c r="JOV49" s="9"/>
      <c r="JOW49" s="9"/>
      <c r="JOX49" s="9"/>
      <c r="JOY49" s="9"/>
      <c r="JOZ49" s="9"/>
      <c r="JPA49" s="9"/>
      <c r="JPB49" s="9"/>
      <c r="JPC49" s="9"/>
      <c r="JPD49" s="9"/>
      <c r="JPE49" s="9"/>
      <c r="JPF49" s="9"/>
      <c r="JPG49" s="9"/>
      <c r="JPH49" s="9"/>
      <c r="JPI49" s="9"/>
      <c r="JPJ49" s="9"/>
      <c r="JPK49" s="9"/>
      <c r="JPL49" s="9"/>
      <c r="JPM49" s="9"/>
      <c r="JPN49" s="9"/>
      <c r="JPO49" s="9"/>
      <c r="JPP49" s="9"/>
      <c r="JPQ49" s="9"/>
      <c r="JPR49" s="9"/>
      <c r="JPS49" s="9"/>
      <c r="JPT49" s="9"/>
      <c r="JPU49" s="9"/>
      <c r="JPV49" s="9"/>
      <c r="JPW49" s="9"/>
      <c r="JPX49" s="9"/>
      <c r="JPY49" s="9"/>
      <c r="JPZ49" s="9"/>
      <c r="JQA49" s="9"/>
      <c r="JQB49" s="9"/>
      <c r="JQC49" s="9"/>
      <c r="JQD49" s="9"/>
      <c r="JQE49" s="9"/>
      <c r="JQF49" s="9"/>
      <c r="JQG49" s="9"/>
      <c r="JQH49" s="9"/>
      <c r="JQI49" s="9"/>
      <c r="JQJ49" s="9"/>
      <c r="JQK49" s="9"/>
      <c r="JQL49" s="9"/>
      <c r="JQM49" s="9"/>
      <c r="JQN49" s="9"/>
      <c r="JQO49" s="9"/>
      <c r="JQP49" s="9"/>
      <c r="JQQ49" s="9"/>
      <c r="JQR49" s="9"/>
      <c r="JQS49" s="9"/>
      <c r="JQT49" s="9"/>
      <c r="JQU49" s="9"/>
      <c r="JQV49" s="9"/>
      <c r="JQW49" s="9"/>
      <c r="JQX49" s="9"/>
      <c r="JQY49" s="9"/>
      <c r="JQZ49" s="9"/>
      <c r="JRA49" s="9"/>
      <c r="JRB49" s="9"/>
      <c r="JRC49" s="9"/>
      <c r="JRD49" s="9"/>
      <c r="JRE49" s="9"/>
      <c r="JRF49" s="9"/>
      <c r="JRG49" s="9"/>
      <c r="JRH49" s="9"/>
      <c r="JRI49" s="9"/>
      <c r="JRJ49" s="9"/>
      <c r="JRK49" s="9"/>
      <c r="JRL49" s="9"/>
      <c r="JRM49" s="9"/>
      <c r="JRN49" s="9"/>
      <c r="JRO49" s="9"/>
      <c r="JRP49" s="9"/>
      <c r="JRQ49" s="9"/>
      <c r="JRR49" s="9"/>
      <c r="JRS49" s="9"/>
      <c r="JRT49" s="9"/>
      <c r="JRU49" s="9"/>
      <c r="JRV49" s="9"/>
      <c r="JRW49" s="9"/>
      <c r="JRX49" s="9"/>
      <c r="JRY49" s="9"/>
      <c r="JRZ49" s="9"/>
      <c r="JSA49" s="9"/>
      <c r="JSB49" s="9"/>
      <c r="JSC49" s="9"/>
      <c r="JSD49" s="9"/>
      <c r="JSE49" s="9"/>
      <c r="JSF49" s="9"/>
      <c r="JSG49" s="9"/>
      <c r="JSH49" s="9"/>
      <c r="JSI49" s="9"/>
      <c r="JSJ49" s="9"/>
      <c r="JSK49" s="9"/>
      <c r="JSL49" s="9"/>
      <c r="JSM49" s="9"/>
      <c r="JSN49" s="9"/>
      <c r="JSO49" s="9"/>
      <c r="JSP49" s="9"/>
      <c r="JSQ49" s="9"/>
      <c r="JSR49" s="9"/>
      <c r="JSS49" s="9"/>
      <c r="JST49" s="9"/>
      <c r="JSU49" s="9"/>
      <c r="JSV49" s="9"/>
      <c r="JSW49" s="9"/>
      <c r="JSX49" s="9"/>
      <c r="JSY49" s="9"/>
      <c r="JSZ49" s="9"/>
      <c r="JTA49" s="9"/>
      <c r="JTB49" s="9"/>
      <c r="JTC49" s="9"/>
      <c r="JTD49" s="9"/>
      <c r="JTE49" s="9"/>
      <c r="JTF49" s="9"/>
      <c r="JTG49" s="9"/>
      <c r="JTH49" s="9"/>
      <c r="JTI49" s="9"/>
      <c r="JTJ49" s="9"/>
      <c r="JTK49" s="9"/>
      <c r="JTL49" s="9"/>
      <c r="JTM49" s="9"/>
      <c r="JTN49" s="9"/>
      <c r="JTO49" s="9"/>
      <c r="JTP49" s="9"/>
      <c r="JTQ49" s="9"/>
      <c r="JTR49" s="9"/>
      <c r="JTS49" s="9"/>
      <c r="JTT49" s="9"/>
      <c r="JTU49" s="9"/>
      <c r="JTV49" s="9"/>
      <c r="JTW49" s="9"/>
      <c r="JTX49" s="9"/>
      <c r="JTY49" s="9"/>
      <c r="JTZ49" s="9"/>
      <c r="JUA49" s="9"/>
      <c r="JUB49" s="9"/>
      <c r="JUC49" s="9"/>
      <c r="JUD49" s="9"/>
      <c r="JUE49" s="9"/>
      <c r="JUF49" s="9"/>
      <c r="JUG49" s="9"/>
      <c r="JUH49" s="9"/>
      <c r="JUI49" s="9"/>
      <c r="JUJ49" s="9"/>
      <c r="JUK49" s="9"/>
      <c r="JUL49" s="9"/>
      <c r="JUM49" s="9"/>
      <c r="JUN49" s="9"/>
      <c r="JUO49" s="9"/>
      <c r="JUP49" s="9"/>
      <c r="JUQ49" s="9"/>
      <c r="JUR49" s="9"/>
      <c r="JUS49" s="9"/>
      <c r="JUT49" s="9"/>
      <c r="JUU49" s="9"/>
      <c r="JUV49" s="9"/>
      <c r="JUW49" s="9"/>
      <c r="JUX49" s="9"/>
      <c r="JUY49" s="9"/>
      <c r="JUZ49" s="9"/>
      <c r="JVA49" s="9"/>
      <c r="JVB49" s="9"/>
      <c r="JVC49" s="9"/>
      <c r="JVD49" s="9"/>
      <c r="JVE49" s="9"/>
      <c r="JVF49" s="9"/>
      <c r="JVG49" s="9"/>
      <c r="JVH49" s="9"/>
      <c r="JVI49" s="9"/>
      <c r="JVJ49" s="9"/>
      <c r="JVK49" s="9"/>
      <c r="JVL49" s="9"/>
      <c r="JVM49" s="9"/>
      <c r="JVN49" s="9"/>
      <c r="JVO49" s="9"/>
      <c r="JVP49" s="9"/>
      <c r="JVQ49" s="9"/>
      <c r="JVR49" s="9"/>
      <c r="JVS49" s="9"/>
      <c r="JVT49" s="9"/>
      <c r="JVU49" s="9"/>
      <c r="JVV49" s="9"/>
      <c r="JVW49" s="9"/>
      <c r="JVX49" s="9"/>
      <c r="JVY49" s="9"/>
      <c r="JVZ49" s="9"/>
      <c r="JWA49" s="9"/>
      <c r="JWB49" s="9"/>
      <c r="JWC49" s="9"/>
      <c r="JWD49" s="9"/>
      <c r="JWE49" s="9"/>
      <c r="JWF49" s="9"/>
      <c r="JWG49" s="9"/>
      <c r="JWH49" s="9"/>
      <c r="JWI49" s="9"/>
      <c r="JWJ49" s="9"/>
      <c r="JWK49" s="9"/>
      <c r="JWL49" s="9"/>
      <c r="JWM49" s="9"/>
      <c r="JWN49" s="9"/>
      <c r="JWO49" s="9"/>
      <c r="JWP49" s="9"/>
      <c r="JWQ49" s="9"/>
      <c r="JWR49" s="9"/>
      <c r="JWS49" s="9"/>
      <c r="JWT49" s="9"/>
      <c r="JWU49" s="9"/>
      <c r="JWV49" s="9"/>
      <c r="JWW49" s="9"/>
      <c r="JWX49" s="9"/>
      <c r="JWY49" s="9"/>
      <c r="JWZ49" s="9"/>
      <c r="JXA49" s="9"/>
      <c r="JXB49" s="9"/>
      <c r="JXC49" s="9"/>
      <c r="JXD49" s="9"/>
      <c r="JXE49" s="9"/>
      <c r="JXF49" s="9"/>
      <c r="JXG49" s="9"/>
      <c r="JXH49" s="9"/>
      <c r="JXI49" s="9"/>
      <c r="JXJ49" s="9"/>
      <c r="JXK49" s="9"/>
      <c r="JXL49" s="9"/>
      <c r="JXM49" s="9"/>
      <c r="JXN49" s="9"/>
      <c r="JXO49" s="9"/>
      <c r="JXP49" s="9"/>
      <c r="JXQ49" s="9"/>
      <c r="JXR49" s="9"/>
      <c r="JXS49" s="9"/>
      <c r="JXT49" s="9"/>
      <c r="JXU49" s="9"/>
      <c r="JXV49" s="9"/>
      <c r="JXW49" s="9"/>
      <c r="JXX49" s="9"/>
      <c r="JXY49" s="9"/>
      <c r="JXZ49" s="9"/>
      <c r="JYA49" s="9"/>
      <c r="JYB49" s="9"/>
      <c r="JYC49" s="9"/>
      <c r="JYD49" s="9"/>
      <c r="JYE49" s="9"/>
      <c r="JYF49" s="9"/>
      <c r="JYG49" s="9"/>
      <c r="JYH49" s="9"/>
      <c r="JYI49" s="9"/>
      <c r="JYJ49" s="9"/>
      <c r="JYK49" s="9"/>
      <c r="JYL49" s="9"/>
      <c r="JYM49" s="9"/>
      <c r="JYN49" s="9"/>
      <c r="JYO49" s="9"/>
      <c r="JYP49" s="9"/>
      <c r="JYQ49" s="9"/>
      <c r="JYR49" s="9"/>
      <c r="JYS49" s="9"/>
      <c r="JYT49" s="9"/>
      <c r="JYU49" s="9"/>
      <c r="JYV49" s="9"/>
      <c r="JYW49" s="9"/>
      <c r="JYX49" s="9"/>
      <c r="JYY49" s="9"/>
      <c r="JYZ49" s="9"/>
      <c r="JZA49" s="9"/>
      <c r="JZB49" s="9"/>
      <c r="JZC49" s="9"/>
      <c r="JZD49" s="9"/>
      <c r="JZE49" s="9"/>
      <c r="JZF49" s="9"/>
      <c r="JZG49" s="9"/>
      <c r="JZH49" s="9"/>
      <c r="JZI49" s="9"/>
      <c r="JZJ49" s="9"/>
      <c r="JZK49" s="9"/>
      <c r="JZL49" s="9"/>
      <c r="JZM49" s="9"/>
      <c r="JZN49" s="9"/>
      <c r="JZO49" s="9"/>
      <c r="JZP49" s="9"/>
      <c r="JZQ49" s="9"/>
      <c r="JZR49" s="9"/>
      <c r="JZS49" s="9"/>
      <c r="JZT49" s="9"/>
      <c r="JZU49" s="9"/>
      <c r="JZV49" s="9"/>
      <c r="JZW49" s="9"/>
      <c r="JZX49" s="9"/>
      <c r="JZY49" s="9"/>
      <c r="JZZ49" s="9"/>
      <c r="KAA49" s="9"/>
      <c r="KAB49" s="9"/>
      <c r="KAC49" s="9"/>
      <c r="KAD49" s="9"/>
      <c r="KAE49" s="9"/>
      <c r="KAF49" s="9"/>
      <c r="KAG49" s="9"/>
      <c r="KAH49" s="9"/>
      <c r="KAI49" s="9"/>
      <c r="KAJ49" s="9"/>
      <c r="KAK49" s="9"/>
      <c r="KAL49" s="9"/>
      <c r="KAM49" s="9"/>
      <c r="KAN49" s="9"/>
      <c r="KAO49" s="9"/>
      <c r="KAP49" s="9"/>
      <c r="KAQ49" s="9"/>
      <c r="KAR49" s="9"/>
      <c r="KAS49" s="9"/>
      <c r="KAT49" s="9"/>
      <c r="KAU49" s="9"/>
      <c r="KAV49" s="9"/>
      <c r="KAW49" s="9"/>
      <c r="KAX49" s="9"/>
      <c r="KAY49" s="9"/>
      <c r="KAZ49" s="9"/>
      <c r="KBA49" s="9"/>
      <c r="KBB49" s="9"/>
      <c r="KBC49" s="9"/>
      <c r="KBD49" s="9"/>
      <c r="KBE49" s="9"/>
      <c r="KBF49" s="9"/>
      <c r="KBG49" s="9"/>
      <c r="KBH49" s="9"/>
      <c r="KBI49" s="9"/>
      <c r="KBJ49" s="9"/>
      <c r="KBK49" s="9"/>
      <c r="KBL49" s="9"/>
      <c r="KBM49" s="9"/>
      <c r="KBN49" s="9"/>
      <c r="KBO49" s="9"/>
      <c r="KBP49" s="9"/>
      <c r="KBQ49" s="9"/>
      <c r="KBR49" s="9"/>
      <c r="KBS49" s="9"/>
      <c r="KBT49" s="9"/>
      <c r="KBU49" s="9"/>
      <c r="KBV49" s="9"/>
      <c r="KBW49" s="9"/>
      <c r="KBX49" s="9"/>
      <c r="KBY49" s="9"/>
      <c r="KBZ49" s="9"/>
      <c r="KCA49" s="9"/>
      <c r="KCB49" s="9"/>
      <c r="KCC49" s="9"/>
      <c r="KCD49" s="9"/>
      <c r="KCE49" s="9"/>
      <c r="KCF49" s="9"/>
      <c r="KCG49" s="9"/>
      <c r="KCH49" s="9"/>
      <c r="KCI49" s="9"/>
      <c r="KCJ49" s="9"/>
      <c r="KCK49" s="9"/>
      <c r="KCL49" s="9"/>
      <c r="KCM49" s="9"/>
      <c r="KCN49" s="9"/>
      <c r="KCO49" s="9"/>
      <c r="KCP49" s="9"/>
      <c r="KCQ49" s="9"/>
      <c r="KCR49" s="9"/>
      <c r="KCS49" s="9"/>
      <c r="KCT49" s="9"/>
      <c r="KCU49" s="9"/>
      <c r="KCV49" s="9"/>
      <c r="KCW49" s="9"/>
      <c r="KCX49" s="9"/>
      <c r="KCY49" s="9"/>
      <c r="KCZ49" s="9"/>
      <c r="KDA49" s="9"/>
      <c r="KDB49" s="9"/>
      <c r="KDC49" s="9"/>
      <c r="KDD49" s="9"/>
      <c r="KDE49" s="9"/>
      <c r="KDF49" s="9"/>
      <c r="KDG49" s="9"/>
      <c r="KDH49" s="9"/>
      <c r="KDI49" s="9"/>
      <c r="KDJ49" s="9"/>
      <c r="KDK49" s="9"/>
      <c r="KDL49" s="9"/>
      <c r="KDM49" s="9"/>
      <c r="KDN49" s="9"/>
      <c r="KDO49" s="9"/>
      <c r="KDP49" s="9"/>
      <c r="KDQ49" s="9"/>
      <c r="KDR49" s="9"/>
      <c r="KDS49" s="9"/>
      <c r="KDT49" s="9"/>
      <c r="KDU49" s="9"/>
      <c r="KDV49" s="9"/>
      <c r="KDW49" s="9"/>
      <c r="KDX49" s="9"/>
      <c r="KDY49" s="9"/>
      <c r="KDZ49" s="9"/>
      <c r="KEA49" s="9"/>
      <c r="KEB49" s="9"/>
      <c r="KEC49" s="9"/>
      <c r="KED49" s="9"/>
      <c r="KEE49" s="9"/>
      <c r="KEF49" s="9"/>
      <c r="KEG49" s="9"/>
      <c r="KEH49" s="9"/>
      <c r="KEI49" s="9"/>
      <c r="KEJ49" s="9"/>
      <c r="KEK49" s="9"/>
      <c r="KEL49" s="9"/>
      <c r="KEM49" s="9"/>
      <c r="KEN49" s="9"/>
      <c r="KEO49" s="9"/>
      <c r="KEP49" s="9"/>
      <c r="KEQ49" s="9"/>
      <c r="KER49" s="9"/>
      <c r="KES49" s="9"/>
      <c r="KET49" s="9"/>
      <c r="KEU49" s="9"/>
      <c r="KEV49" s="9"/>
      <c r="KEW49" s="9"/>
      <c r="KEX49" s="9"/>
      <c r="KEY49" s="9"/>
      <c r="KEZ49" s="9"/>
      <c r="KFA49" s="9"/>
      <c r="KFB49" s="9"/>
      <c r="KFC49" s="9"/>
      <c r="KFD49" s="9"/>
      <c r="KFE49" s="9"/>
      <c r="KFF49" s="9"/>
      <c r="KFG49" s="9"/>
      <c r="KFH49" s="9"/>
      <c r="KFI49" s="9"/>
      <c r="KFJ49" s="9"/>
      <c r="KFK49" s="9"/>
      <c r="KFL49" s="9"/>
      <c r="KFM49" s="9"/>
      <c r="KFN49" s="9"/>
      <c r="KFO49" s="9"/>
      <c r="KFP49" s="9"/>
      <c r="KFQ49" s="9"/>
      <c r="KFR49" s="9"/>
      <c r="KFS49" s="9"/>
      <c r="KFT49" s="9"/>
      <c r="KFU49" s="9"/>
      <c r="KFV49" s="9"/>
      <c r="KFW49" s="9"/>
      <c r="KFX49" s="9"/>
      <c r="KFY49" s="9"/>
      <c r="KFZ49" s="9"/>
      <c r="KGA49" s="9"/>
      <c r="KGB49" s="9"/>
      <c r="KGC49" s="9"/>
      <c r="KGD49" s="9"/>
      <c r="KGE49" s="9"/>
      <c r="KGF49" s="9"/>
      <c r="KGG49" s="9"/>
      <c r="KGH49" s="9"/>
      <c r="KGI49" s="9"/>
      <c r="KGJ49" s="9"/>
      <c r="KGK49" s="9"/>
      <c r="KGL49" s="9"/>
      <c r="KGM49" s="9"/>
      <c r="KGN49" s="9"/>
      <c r="KGO49" s="9"/>
      <c r="KGP49" s="9"/>
      <c r="KGQ49" s="9"/>
      <c r="KGR49" s="9"/>
      <c r="KGS49" s="9"/>
      <c r="KGT49" s="9"/>
      <c r="KGU49" s="9"/>
      <c r="KGV49" s="9"/>
      <c r="KGW49" s="9"/>
      <c r="KGX49" s="9"/>
      <c r="KGY49" s="9"/>
      <c r="KGZ49" s="9"/>
      <c r="KHA49" s="9"/>
      <c r="KHB49" s="9"/>
      <c r="KHC49" s="9"/>
      <c r="KHD49" s="9"/>
      <c r="KHE49" s="9"/>
      <c r="KHF49" s="9"/>
      <c r="KHG49" s="9"/>
      <c r="KHH49" s="9"/>
      <c r="KHI49" s="9"/>
      <c r="KHJ49" s="9"/>
      <c r="KHK49" s="9"/>
      <c r="KHL49" s="9"/>
      <c r="KHM49" s="9"/>
      <c r="KHN49" s="9"/>
      <c r="KHO49" s="9"/>
      <c r="KHP49" s="9"/>
      <c r="KHQ49" s="9"/>
      <c r="KHR49" s="9"/>
      <c r="KHS49" s="9"/>
      <c r="KHT49" s="9"/>
      <c r="KHU49" s="9"/>
      <c r="KHV49" s="9"/>
      <c r="KHW49" s="9"/>
      <c r="KHX49" s="9"/>
      <c r="KHY49" s="9"/>
      <c r="KHZ49" s="9"/>
      <c r="KIA49" s="9"/>
      <c r="KIB49" s="9"/>
      <c r="KIC49" s="9"/>
      <c r="KID49" s="9"/>
      <c r="KIE49" s="9"/>
      <c r="KIF49" s="9"/>
      <c r="KIG49" s="9"/>
      <c r="KIH49" s="9"/>
      <c r="KII49" s="9"/>
      <c r="KIJ49" s="9"/>
      <c r="KIK49" s="9"/>
      <c r="KIL49" s="9"/>
      <c r="KIM49" s="9"/>
      <c r="KIN49" s="9"/>
      <c r="KIO49" s="9"/>
      <c r="KIP49" s="9"/>
      <c r="KIQ49" s="9"/>
      <c r="KIR49" s="9"/>
      <c r="KIS49" s="9"/>
      <c r="KIT49" s="9"/>
      <c r="KIU49" s="9"/>
      <c r="KIV49" s="9"/>
      <c r="KIW49" s="9"/>
      <c r="KIX49" s="9"/>
      <c r="KIY49" s="9"/>
      <c r="KIZ49" s="9"/>
      <c r="KJA49" s="9"/>
      <c r="KJB49" s="9"/>
      <c r="KJC49" s="9"/>
      <c r="KJD49" s="9"/>
      <c r="KJE49" s="9"/>
      <c r="KJF49" s="9"/>
      <c r="KJG49" s="9"/>
      <c r="KJH49" s="9"/>
      <c r="KJI49" s="9"/>
      <c r="KJJ49" s="9"/>
      <c r="KJK49" s="9"/>
      <c r="KJL49" s="9"/>
      <c r="KJM49" s="9"/>
      <c r="KJN49" s="9"/>
      <c r="KJO49" s="9"/>
      <c r="KJP49" s="9"/>
      <c r="KJQ49" s="9"/>
      <c r="KJR49" s="9"/>
      <c r="KJS49" s="9"/>
      <c r="KJT49" s="9"/>
      <c r="KJU49" s="9"/>
      <c r="KJV49" s="9"/>
      <c r="KJW49" s="9"/>
      <c r="KJX49" s="9"/>
      <c r="KJY49" s="9"/>
      <c r="KJZ49" s="9"/>
      <c r="KKA49" s="9"/>
      <c r="KKB49" s="9"/>
      <c r="KKC49" s="9"/>
      <c r="KKD49" s="9"/>
      <c r="KKE49" s="9"/>
      <c r="KKF49" s="9"/>
      <c r="KKG49" s="9"/>
      <c r="KKH49" s="9"/>
      <c r="KKI49" s="9"/>
      <c r="KKJ49" s="9"/>
      <c r="KKK49" s="9"/>
      <c r="KKL49" s="9"/>
      <c r="KKM49" s="9"/>
      <c r="KKN49" s="9"/>
      <c r="KKO49" s="9"/>
      <c r="KKP49" s="9"/>
      <c r="KKQ49" s="9"/>
      <c r="KKR49" s="9"/>
      <c r="KKS49" s="9"/>
      <c r="KKT49" s="9"/>
      <c r="KKU49" s="9"/>
      <c r="KKV49" s="9"/>
      <c r="KKW49" s="9"/>
      <c r="KKX49" s="9"/>
      <c r="KKY49" s="9"/>
      <c r="KKZ49" s="9"/>
      <c r="KLA49" s="9"/>
      <c r="KLB49" s="9"/>
      <c r="KLC49" s="9"/>
      <c r="KLD49" s="9"/>
      <c r="KLE49" s="9"/>
      <c r="KLF49" s="9"/>
      <c r="KLG49" s="9"/>
      <c r="KLH49" s="9"/>
      <c r="KLI49" s="9"/>
      <c r="KLJ49" s="9"/>
      <c r="KLK49" s="9"/>
      <c r="KLL49" s="9"/>
      <c r="KLM49" s="9"/>
      <c r="KLN49" s="9"/>
      <c r="KLO49" s="9"/>
      <c r="KLP49" s="9"/>
      <c r="KLQ49" s="9"/>
      <c r="KLR49" s="9"/>
      <c r="KLS49" s="9"/>
      <c r="KLT49" s="9"/>
      <c r="KLU49" s="9"/>
      <c r="KLV49" s="9"/>
      <c r="KLW49" s="9"/>
      <c r="KLX49" s="9"/>
      <c r="KLY49" s="9"/>
      <c r="KLZ49" s="9"/>
      <c r="KMA49" s="9"/>
      <c r="KMB49" s="9"/>
      <c r="KMC49" s="9"/>
      <c r="KMD49" s="9"/>
      <c r="KME49" s="9"/>
      <c r="KMF49" s="9"/>
      <c r="KMG49" s="9"/>
      <c r="KMH49" s="9"/>
      <c r="KMI49" s="9"/>
      <c r="KMJ49" s="9"/>
      <c r="KMK49" s="9"/>
      <c r="KML49" s="9"/>
      <c r="KMM49" s="9"/>
      <c r="KMN49" s="9"/>
      <c r="KMO49" s="9"/>
      <c r="KMP49" s="9"/>
      <c r="KMQ49" s="9"/>
      <c r="KMR49" s="9"/>
      <c r="KMS49" s="9"/>
      <c r="KMT49" s="9"/>
      <c r="KMU49" s="9"/>
      <c r="KMV49" s="9"/>
      <c r="KMW49" s="9"/>
      <c r="KMX49" s="9"/>
      <c r="KMY49" s="9"/>
      <c r="KMZ49" s="9"/>
      <c r="KNA49" s="9"/>
      <c r="KNB49" s="9"/>
      <c r="KNC49" s="9"/>
      <c r="KND49" s="9"/>
      <c r="KNE49" s="9"/>
      <c r="KNF49" s="9"/>
      <c r="KNG49" s="9"/>
      <c r="KNH49" s="9"/>
      <c r="KNI49" s="9"/>
      <c r="KNJ49" s="9"/>
      <c r="KNK49" s="9"/>
      <c r="KNL49" s="9"/>
      <c r="KNM49" s="9"/>
      <c r="KNN49" s="9"/>
      <c r="KNO49" s="9"/>
      <c r="KNP49" s="9"/>
      <c r="KNQ49" s="9"/>
      <c r="KNR49" s="9"/>
      <c r="KNS49" s="9"/>
      <c r="KNT49" s="9"/>
      <c r="KNU49" s="9"/>
      <c r="KNV49" s="9"/>
      <c r="KNW49" s="9"/>
      <c r="KNX49" s="9"/>
      <c r="KNY49" s="9"/>
      <c r="KNZ49" s="9"/>
      <c r="KOA49" s="9"/>
      <c r="KOB49" s="9"/>
      <c r="KOC49" s="9"/>
      <c r="KOD49" s="9"/>
      <c r="KOE49" s="9"/>
      <c r="KOF49" s="9"/>
      <c r="KOG49" s="9"/>
      <c r="KOH49" s="9"/>
      <c r="KOI49" s="9"/>
      <c r="KOJ49" s="9"/>
      <c r="KOK49" s="9"/>
      <c r="KOL49" s="9"/>
      <c r="KOM49" s="9"/>
      <c r="KON49" s="9"/>
      <c r="KOO49" s="9"/>
      <c r="KOP49" s="9"/>
      <c r="KOQ49" s="9"/>
      <c r="KOR49" s="9"/>
      <c r="KOS49" s="9"/>
      <c r="KOT49" s="9"/>
      <c r="KOU49" s="9"/>
      <c r="KOV49" s="9"/>
      <c r="KOW49" s="9"/>
      <c r="KOX49" s="9"/>
      <c r="KOY49" s="9"/>
      <c r="KOZ49" s="9"/>
      <c r="KPA49" s="9"/>
      <c r="KPB49" s="9"/>
      <c r="KPC49" s="9"/>
      <c r="KPD49" s="9"/>
      <c r="KPE49" s="9"/>
      <c r="KPF49" s="9"/>
      <c r="KPG49" s="9"/>
      <c r="KPH49" s="9"/>
      <c r="KPI49" s="9"/>
      <c r="KPJ49" s="9"/>
      <c r="KPK49" s="9"/>
      <c r="KPL49" s="9"/>
      <c r="KPM49" s="9"/>
      <c r="KPN49" s="9"/>
      <c r="KPO49" s="9"/>
      <c r="KPP49" s="9"/>
      <c r="KPQ49" s="9"/>
      <c r="KPR49" s="9"/>
      <c r="KPS49" s="9"/>
      <c r="KPT49" s="9"/>
      <c r="KPU49" s="9"/>
      <c r="KPV49" s="9"/>
      <c r="KPW49" s="9"/>
      <c r="KPX49" s="9"/>
      <c r="KPY49" s="9"/>
      <c r="KPZ49" s="9"/>
      <c r="KQA49" s="9"/>
      <c r="KQB49" s="9"/>
      <c r="KQC49" s="9"/>
      <c r="KQD49" s="9"/>
      <c r="KQE49" s="9"/>
      <c r="KQF49" s="9"/>
      <c r="KQG49" s="9"/>
      <c r="KQH49" s="9"/>
      <c r="KQI49" s="9"/>
      <c r="KQJ49" s="9"/>
      <c r="KQK49" s="9"/>
      <c r="KQL49" s="9"/>
      <c r="KQM49" s="9"/>
      <c r="KQN49" s="9"/>
      <c r="KQO49" s="9"/>
      <c r="KQP49" s="9"/>
      <c r="KQQ49" s="9"/>
      <c r="KQR49" s="9"/>
      <c r="KQS49" s="9"/>
      <c r="KQT49" s="9"/>
      <c r="KQU49" s="9"/>
      <c r="KQV49" s="9"/>
      <c r="KQW49" s="9"/>
      <c r="KQX49" s="9"/>
      <c r="KQY49" s="9"/>
      <c r="KQZ49" s="9"/>
      <c r="KRA49" s="9"/>
      <c r="KRB49" s="9"/>
      <c r="KRC49" s="9"/>
      <c r="KRD49" s="9"/>
      <c r="KRE49" s="9"/>
      <c r="KRF49" s="9"/>
      <c r="KRG49" s="9"/>
      <c r="KRH49" s="9"/>
      <c r="KRI49" s="9"/>
      <c r="KRJ49" s="9"/>
      <c r="KRK49" s="9"/>
      <c r="KRL49" s="9"/>
      <c r="KRM49" s="9"/>
      <c r="KRN49" s="9"/>
      <c r="KRO49" s="9"/>
      <c r="KRP49" s="9"/>
      <c r="KRQ49" s="9"/>
      <c r="KRR49" s="9"/>
      <c r="KRS49" s="9"/>
      <c r="KRT49" s="9"/>
      <c r="KRU49" s="9"/>
      <c r="KRV49" s="9"/>
      <c r="KRW49" s="9"/>
      <c r="KRX49" s="9"/>
      <c r="KRY49" s="9"/>
      <c r="KRZ49" s="9"/>
      <c r="KSA49" s="9"/>
      <c r="KSB49" s="9"/>
      <c r="KSC49" s="9"/>
      <c r="KSD49" s="9"/>
      <c r="KSE49" s="9"/>
      <c r="KSF49" s="9"/>
      <c r="KSG49" s="9"/>
      <c r="KSH49" s="9"/>
      <c r="KSI49" s="9"/>
      <c r="KSJ49" s="9"/>
      <c r="KSK49" s="9"/>
      <c r="KSL49" s="9"/>
      <c r="KSM49" s="9"/>
      <c r="KSN49" s="9"/>
      <c r="KSO49" s="9"/>
      <c r="KSP49" s="9"/>
      <c r="KSQ49" s="9"/>
      <c r="KSR49" s="9"/>
      <c r="KSS49" s="9"/>
      <c r="KST49" s="9"/>
      <c r="KSU49" s="9"/>
      <c r="KSV49" s="9"/>
      <c r="KSW49" s="9"/>
      <c r="KSX49" s="9"/>
      <c r="KSY49" s="9"/>
      <c r="KSZ49" s="9"/>
      <c r="KTA49" s="9"/>
      <c r="KTB49" s="9"/>
      <c r="KTC49" s="9"/>
      <c r="KTD49" s="9"/>
      <c r="KTE49" s="9"/>
      <c r="KTF49" s="9"/>
      <c r="KTG49" s="9"/>
      <c r="KTH49" s="9"/>
      <c r="KTI49" s="9"/>
      <c r="KTJ49" s="9"/>
      <c r="KTK49" s="9"/>
      <c r="KTL49" s="9"/>
      <c r="KTM49" s="9"/>
      <c r="KTN49" s="9"/>
      <c r="KTO49" s="9"/>
      <c r="KTP49" s="9"/>
      <c r="KTQ49" s="9"/>
      <c r="KTR49" s="9"/>
      <c r="KTS49" s="9"/>
      <c r="KTT49" s="9"/>
      <c r="KTU49" s="9"/>
      <c r="KTV49" s="9"/>
      <c r="KTW49" s="9"/>
      <c r="KTX49" s="9"/>
      <c r="KTY49" s="9"/>
      <c r="KTZ49" s="9"/>
      <c r="KUA49" s="9"/>
      <c r="KUB49" s="9"/>
      <c r="KUC49" s="9"/>
      <c r="KUD49" s="9"/>
      <c r="KUE49" s="9"/>
      <c r="KUF49" s="9"/>
      <c r="KUG49" s="9"/>
      <c r="KUH49" s="9"/>
      <c r="KUI49" s="9"/>
      <c r="KUJ49" s="9"/>
      <c r="KUK49" s="9"/>
      <c r="KUL49" s="9"/>
      <c r="KUM49" s="9"/>
      <c r="KUN49" s="9"/>
      <c r="KUO49" s="9"/>
      <c r="KUP49" s="9"/>
      <c r="KUQ49" s="9"/>
      <c r="KUR49" s="9"/>
      <c r="KUS49" s="9"/>
      <c r="KUT49" s="9"/>
      <c r="KUU49" s="9"/>
      <c r="KUV49" s="9"/>
      <c r="KUW49" s="9"/>
      <c r="KUX49" s="9"/>
      <c r="KUY49" s="9"/>
      <c r="KUZ49" s="9"/>
      <c r="KVA49" s="9"/>
      <c r="KVB49" s="9"/>
      <c r="KVC49" s="9"/>
      <c r="KVD49" s="9"/>
      <c r="KVE49" s="9"/>
      <c r="KVF49" s="9"/>
      <c r="KVG49" s="9"/>
      <c r="KVH49" s="9"/>
      <c r="KVI49" s="9"/>
      <c r="KVJ49" s="9"/>
      <c r="KVK49" s="9"/>
      <c r="KVL49" s="9"/>
      <c r="KVM49" s="9"/>
      <c r="KVN49" s="9"/>
      <c r="KVO49" s="9"/>
      <c r="KVP49" s="9"/>
      <c r="KVQ49" s="9"/>
      <c r="KVR49" s="9"/>
      <c r="KVS49" s="9"/>
      <c r="KVT49" s="9"/>
      <c r="KVU49" s="9"/>
      <c r="KVV49" s="9"/>
      <c r="KVW49" s="9"/>
      <c r="KVX49" s="9"/>
      <c r="KVY49" s="9"/>
      <c r="KVZ49" s="9"/>
      <c r="KWA49" s="9"/>
      <c r="KWB49" s="9"/>
      <c r="KWC49" s="9"/>
      <c r="KWD49" s="9"/>
      <c r="KWE49" s="9"/>
      <c r="KWF49" s="9"/>
      <c r="KWG49" s="9"/>
      <c r="KWH49" s="9"/>
      <c r="KWI49" s="9"/>
      <c r="KWJ49" s="9"/>
      <c r="KWK49" s="9"/>
      <c r="KWL49" s="9"/>
      <c r="KWM49" s="9"/>
      <c r="KWN49" s="9"/>
      <c r="KWO49" s="9"/>
      <c r="KWP49" s="9"/>
      <c r="KWQ49" s="9"/>
      <c r="KWR49" s="9"/>
      <c r="KWS49" s="9"/>
      <c r="KWT49" s="9"/>
      <c r="KWU49" s="9"/>
      <c r="KWV49" s="9"/>
      <c r="KWW49" s="9"/>
      <c r="KWX49" s="9"/>
      <c r="KWY49" s="9"/>
      <c r="KWZ49" s="9"/>
      <c r="KXA49" s="9"/>
      <c r="KXB49" s="9"/>
      <c r="KXC49" s="9"/>
      <c r="KXD49" s="9"/>
      <c r="KXE49" s="9"/>
      <c r="KXF49" s="9"/>
      <c r="KXG49" s="9"/>
      <c r="KXH49" s="9"/>
      <c r="KXI49" s="9"/>
      <c r="KXJ49" s="9"/>
      <c r="KXK49" s="9"/>
      <c r="KXL49" s="9"/>
      <c r="KXM49" s="9"/>
      <c r="KXN49" s="9"/>
      <c r="KXO49" s="9"/>
      <c r="KXP49" s="9"/>
      <c r="KXQ49" s="9"/>
      <c r="KXR49" s="9"/>
      <c r="KXS49" s="9"/>
      <c r="KXT49" s="9"/>
      <c r="KXU49" s="9"/>
      <c r="KXV49" s="9"/>
      <c r="KXW49" s="9"/>
      <c r="KXX49" s="9"/>
      <c r="KXY49" s="9"/>
      <c r="KXZ49" s="9"/>
      <c r="KYA49" s="9"/>
      <c r="KYB49" s="9"/>
      <c r="KYC49" s="9"/>
      <c r="KYD49" s="9"/>
      <c r="KYE49" s="9"/>
      <c r="KYF49" s="9"/>
      <c r="KYG49" s="9"/>
      <c r="KYH49" s="9"/>
      <c r="KYI49" s="9"/>
      <c r="KYJ49" s="9"/>
      <c r="KYK49" s="9"/>
      <c r="KYL49" s="9"/>
      <c r="KYM49" s="9"/>
      <c r="KYN49" s="9"/>
      <c r="KYO49" s="9"/>
      <c r="KYP49" s="9"/>
      <c r="KYQ49" s="9"/>
      <c r="KYR49" s="9"/>
      <c r="KYS49" s="9"/>
      <c r="KYT49" s="9"/>
      <c r="KYU49" s="9"/>
      <c r="KYV49" s="9"/>
      <c r="KYW49" s="9"/>
      <c r="KYX49" s="9"/>
      <c r="KYY49" s="9"/>
      <c r="KYZ49" s="9"/>
      <c r="KZA49" s="9"/>
      <c r="KZB49" s="9"/>
      <c r="KZC49" s="9"/>
      <c r="KZD49" s="9"/>
      <c r="KZE49" s="9"/>
      <c r="KZF49" s="9"/>
      <c r="KZG49" s="9"/>
      <c r="KZH49" s="9"/>
      <c r="KZI49" s="9"/>
      <c r="KZJ49" s="9"/>
      <c r="KZK49" s="9"/>
      <c r="KZL49" s="9"/>
      <c r="KZM49" s="9"/>
      <c r="KZN49" s="9"/>
      <c r="KZO49" s="9"/>
      <c r="KZP49" s="9"/>
      <c r="KZQ49" s="9"/>
      <c r="KZR49" s="9"/>
      <c r="KZS49" s="9"/>
      <c r="KZT49" s="9"/>
      <c r="KZU49" s="9"/>
      <c r="KZV49" s="9"/>
      <c r="KZW49" s="9"/>
      <c r="KZX49" s="9"/>
      <c r="KZY49" s="9"/>
      <c r="KZZ49" s="9"/>
      <c r="LAA49" s="9"/>
      <c r="LAB49" s="9"/>
      <c r="LAC49" s="9"/>
      <c r="LAD49" s="9"/>
      <c r="LAE49" s="9"/>
      <c r="LAF49" s="9"/>
      <c r="LAG49" s="9"/>
      <c r="LAH49" s="9"/>
      <c r="LAI49" s="9"/>
      <c r="LAJ49" s="9"/>
      <c r="LAK49" s="9"/>
      <c r="LAL49" s="9"/>
      <c r="LAM49" s="9"/>
      <c r="LAN49" s="9"/>
      <c r="LAO49" s="9"/>
      <c r="LAP49" s="9"/>
      <c r="LAQ49" s="9"/>
      <c r="LAR49" s="9"/>
      <c r="LAS49" s="9"/>
      <c r="LAT49" s="9"/>
      <c r="LAU49" s="9"/>
      <c r="LAV49" s="9"/>
      <c r="LAW49" s="9"/>
      <c r="LAX49" s="9"/>
      <c r="LAY49" s="9"/>
      <c r="LAZ49" s="9"/>
      <c r="LBA49" s="9"/>
      <c r="LBB49" s="9"/>
      <c r="LBC49" s="9"/>
      <c r="LBD49" s="9"/>
      <c r="LBE49" s="9"/>
      <c r="LBF49" s="9"/>
      <c r="LBG49" s="9"/>
      <c r="LBH49" s="9"/>
      <c r="LBI49" s="9"/>
      <c r="LBJ49" s="9"/>
      <c r="LBK49" s="9"/>
      <c r="LBL49" s="9"/>
      <c r="LBM49" s="9"/>
      <c r="LBN49" s="9"/>
      <c r="LBO49" s="9"/>
      <c r="LBP49" s="9"/>
      <c r="LBQ49" s="9"/>
      <c r="LBR49" s="9"/>
      <c r="LBS49" s="9"/>
      <c r="LBT49" s="9"/>
      <c r="LBU49" s="9"/>
      <c r="LBV49" s="9"/>
      <c r="LBW49" s="9"/>
      <c r="LBX49" s="9"/>
      <c r="LBY49" s="9"/>
      <c r="LBZ49" s="9"/>
      <c r="LCA49" s="9"/>
      <c r="LCB49" s="9"/>
      <c r="LCC49" s="9"/>
      <c r="LCD49" s="9"/>
      <c r="LCE49" s="9"/>
      <c r="LCF49" s="9"/>
      <c r="LCG49" s="9"/>
      <c r="LCH49" s="9"/>
      <c r="LCI49" s="9"/>
      <c r="LCJ49" s="9"/>
      <c r="LCK49" s="9"/>
      <c r="LCL49" s="9"/>
      <c r="LCM49" s="9"/>
      <c r="LCN49" s="9"/>
      <c r="LCO49" s="9"/>
      <c r="LCP49" s="9"/>
      <c r="LCQ49" s="9"/>
      <c r="LCR49" s="9"/>
      <c r="LCS49" s="9"/>
      <c r="LCT49" s="9"/>
      <c r="LCU49" s="9"/>
      <c r="LCV49" s="9"/>
      <c r="LCW49" s="9"/>
      <c r="LCX49" s="9"/>
      <c r="LCY49" s="9"/>
      <c r="LCZ49" s="9"/>
      <c r="LDA49" s="9"/>
      <c r="LDB49" s="9"/>
      <c r="LDC49" s="9"/>
      <c r="LDD49" s="9"/>
      <c r="LDE49" s="9"/>
      <c r="LDF49" s="9"/>
      <c r="LDG49" s="9"/>
      <c r="LDH49" s="9"/>
      <c r="LDI49" s="9"/>
      <c r="LDJ49" s="9"/>
      <c r="LDK49" s="9"/>
      <c r="LDL49" s="9"/>
      <c r="LDM49" s="9"/>
      <c r="LDN49" s="9"/>
      <c r="LDO49" s="9"/>
      <c r="LDP49" s="9"/>
      <c r="LDQ49" s="9"/>
      <c r="LDR49" s="9"/>
      <c r="LDS49" s="9"/>
      <c r="LDT49" s="9"/>
      <c r="LDU49" s="9"/>
      <c r="LDV49" s="9"/>
      <c r="LDW49" s="9"/>
      <c r="LDX49" s="9"/>
      <c r="LDY49" s="9"/>
      <c r="LDZ49" s="9"/>
      <c r="LEA49" s="9"/>
      <c r="LEB49" s="9"/>
      <c r="LEC49" s="9"/>
      <c r="LED49" s="9"/>
      <c r="LEE49" s="9"/>
      <c r="LEF49" s="9"/>
      <c r="LEG49" s="9"/>
      <c r="LEH49" s="9"/>
      <c r="LEI49" s="9"/>
      <c r="LEJ49" s="9"/>
      <c r="LEK49" s="9"/>
      <c r="LEL49" s="9"/>
      <c r="LEM49" s="9"/>
      <c r="LEN49" s="9"/>
      <c r="LEO49" s="9"/>
      <c r="LEP49" s="9"/>
      <c r="LEQ49" s="9"/>
      <c r="LER49" s="9"/>
      <c r="LES49" s="9"/>
      <c r="LET49" s="9"/>
      <c r="LEU49" s="9"/>
      <c r="LEV49" s="9"/>
      <c r="LEW49" s="9"/>
      <c r="LEX49" s="9"/>
      <c r="LEY49" s="9"/>
      <c r="LEZ49" s="9"/>
      <c r="LFA49" s="9"/>
      <c r="LFB49" s="9"/>
      <c r="LFC49" s="9"/>
      <c r="LFD49" s="9"/>
      <c r="LFE49" s="9"/>
      <c r="LFF49" s="9"/>
      <c r="LFG49" s="9"/>
      <c r="LFH49" s="9"/>
      <c r="LFI49" s="9"/>
      <c r="LFJ49" s="9"/>
      <c r="LFK49" s="9"/>
      <c r="LFL49" s="9"/>
      <c r="LFM49" s="9"/>
      <c r="LFN49" s="9"/>
      <c r="LFO49" s="9"/>
      <c r="LFP49" s="9"/>
      <c r="LFQ49" s="9"/>
      <c r="LFR49" s="9"/>
      <c r="LFS49" s="9"/>
      <c r="LFT49" s="9"/>
      <c r="LFU49" s="9"/>
      <c r="LFV49" s="9"/>
      <c r="LFW49" s="9"/>
      <c r="LFX49" s="9"/>
      <c r="LFY49" s="9"/>
      <c r="LFZ49" s="9"/>
      <c r="LGA49" s="9"/>
      <c r="LGB49" s="9"/>
      <c r="LGC49" s="9"/>
      <c r="LGD49" s="9"/>
      <c r="LGE49" s="9"/>
      <c r="LGF49" s="9"/>
      <c r="LGG49" s="9"/>
      <c r="LGH49" s="9"/>
      <c r="LGI49" s="9"/>
      <c r="LGJ49" s="9"/>
      <c r="LGK49" s="9"/>
      <c r="LGL49" s="9"/>
      <c r="LGM49" s="9"/>
      <c r="LGN49" s="9"/>
      <c r="LGO49" s="9"/>
      <c r="LGP49" s="9"/>
      <c r="LGQ49" s="9"/>
      <c r="LGR49" s="9"/>
      <c r="LGS49" s="9"/>
      <c r="LGT49" s="9"/>
      <c r="LGU49" s="9"/>
      <c r="LGV49" s="9"/>
      <c r="LGW49" s="9"/>
      <c r="LGX49" s="9"/>
      <c r="LGY49" s="9"/>
      <c r="LGZ49" s="9"/>
      <c r="LHA49" s="9"/>
      <c r="LHB49" s="9"/>
      <c r="LHC49" s="9"/>
      <c r="LHD49" s="9"/>
      <c r="LHE49" s="9"/>
      <c r="LHF49" s="9"/>
      <c r="LHG49" s="9"/>
      <c r="LHH49" s="9"/>
      <c r="LHI49" s="9"/>
      <c r="LHJ49" s="9"/>
      <c r="LHK49" s="9"/>
      <c r="LHL49" s="9"/>
      <c r="LHM49" s="9"/>
      <c r="LHN49" s="9"/>
      <c r="LHO49" s="9"/>
      <c r="LHP49" s="9"/>
      <c r="LHQ49" s="9"/>
      <c r="LHR49" s="9"/>
      <c r="LHS49" s="9"/>
      <c r="LHT49" s="9"/>
      <c r="LHU49" s="9"/>
      <c r="LHV49" s="9"/>
      <c r="LHW49" s="9"/>
      <c r="LHX49" s="9"/>
      <c r="LHY49" s="9"/>
      <c r="LHZ49" s="9"/>
      <c r="LIA49" s="9"/>
      <c r="LIB49" s="9"/>
      <c r="LIC49" s="9"/>
      <c r="LID49" s="9"/>
      <c r="LIE49" s="9"/>
      <c r="LIF49" s="9"/>
      <c r="LIG49" s="9"/>
      <c r="LIH49" s="9"/>
      <c r="LII49" s="9"/>
      <c r="LIJ49" s="9"/>
      <c r="LIK49" s="9"/>
      <c r="LIL49" s="9"/>
      <c r="LIM49" s="9"/>
      <c r="LIN49" s="9"/>
      <c r="LIO49" s="9"/>
      <c r="LIP49" s="9"/>
      <c r="LIQ49" s="9"/>
      <c r="LIR49" s="9"/>
      <c r="LIS49" s="9"/>
      <c r="LIT49" s="9"/>
      <c r="LIU49" s="9"/>
      <c r="LIV49" s="9"/>
      <c r="LIW49" s="9"/>
      <c r="LIX49" s="9"/>
      <c r="LIY49" s="9"/>
      <c r="LIZ49" s="9"/>
      <c r="LJA49" s="9"/>
      <c r="LJB49" s="9"/>
      <c r="LJC49" s="9"/>
      <c r="LJD49" s="9"/>
      <c r="LJE49" s="9"/>
      <c r="LJF49" s="9"/>
      <c r="LJG49" s="9"/>
      <c r="LJH49" s="9"/>
      <c r="LJI49" s="9"/>
      <c r="LJJ49" s="9"/>
      <c r="LJK49" s="9"/>
      <c r="LJL49" s="9"/>
      <c r="LJM49" s="9"/>
      <c r="LJN49" s="9"/>
      <c r="LJO49" s="9"/>
      <c r="LJP49" s="9"/>
      <c r="LJQ49" s="9"/>
      <c r="LJR49" s="9"/>
      <c r="LJS49" s="9"/>
      <c r="LJT49" s="9"/>
      <c r="LJU49" s="9"/>
      <c r="LJV49" s="9"/>
      <c r="LJW49" s="9"/>
      <c r="LJX49" s="9"/>
      <c r="LJY49" s="9"/>
      <c r="LJZ49" s="9"/>
      <c r="LKA49" s="9"/>
      <c r="LKB49" s="9"/>
      <c r="LKC49" s="9"/>
      <c r="LKD49" s="9"/>
      <c r="LKE49" s="9"/>
      <c r="LKF49" s="9"/>
      <c r="LKG49" s="9"/>
      <c r="LKH49" s="9"/>
      <c r="LKI49" s="9"/>
      <c r="LKJ49" s="9"/>
      <c r="LKK49" s="9"/>
      <c r="LKL49" s="9"/>
      <c r="LKM49" s="9"/>
      <c r="LKN49" s="9"/>
      <c r="LKO49" s="9"/>
      <c r="LKP49" s="9"/>
      <c r="LKQ49" s="9"/>
      <c r="LKR49" s="9"/>
      <c r="LKS49" s="9"/>
      <c r="LKT49" s="9"/>
      <c r="LKU49" s="9"/>
      <c r="LKV49" s="9"/>
      <c r="LKW49" s="9"/>
      <c r="LKX49" s="9"/>
      <c r="LKY49" s="9"/>
      <c r="LKZ49" s="9"/>
      <c r="LLA49" s="9"/>
      <c r="LLB49" s="9"/>
      <c r="LLC49" s="9"/>
      <c r="LLD49" s="9"/>
      <c r="LLE49" s="9"/>
      <c r="LLF49" s="9"/>
      <c r="LLG49" s="9"/>
      <c r="LLH49" s="9"/>
      <c r="LLI49" s="9"/>
      <c r="LLJ49" s="9"/>
      <c r="LLK49" s="9"/>
      <c r="LLL49" s="9"/>
      <c r="LLM49" s="9"/>
      <c r="LLN49" s="9"/>
      <c r="LLO49" s="9"/>
      <c r="LLP49" s="9"/>
      <c r="LLQ49" s="9"/>
      <c r="LLR49" s="9"/>
      <c r="LLS49" s="9"/>
      <c r="LLT49" s="9"/>
      <c r="LLU49" s="9"/>
      <c r="LLV49" s="9"/>
      <c r="LLW49" s="9"/>
      <c r="LLX49" s="9"/>
      <c r="LLY49" s="9"/>
      <c r="LLZ49" s="9"/>
      <c r="LMA49" s="9"/>
      <c r="LMB49" s="9"/>
      <c r="LMC49" s="9"/>
      <c r="LMD49" s="9"/>
      <c r="LME49" s="9"/>
      <c r="LMF49" s="9"/>
      <c r="LMG49" s="9"/>
      <c r="LMH49" s="9"/>
      <c r="LMI49" s="9"/>
      <c r="LMJ49" s="9"/>
      <c r="LMK49" s="9"/>
      <c r="LML49" s="9"/>
      <c r="LMM49" s="9"/>
      <c r="LMN49" s="9"/>
      <c r="LMO49" s="9"/>
      <c r="LMP49" s="9"/>
      <c r="LMQ49" s="9"/>
      <c r="LMR49" s="9"/>
      <c r="LMS49" s="9"/>
      <c r="LMT49" s="9"/>
      <c r="LMU49" s="9"/>
      <c r="LMV49" s="9"/>
      <c r="LMW49" s="9"/>
      <c r="LMX49" s="9"/>
      <c r="LMY49" s="9"/>
      <c r="LMZ49" s="9"/>
      <c r="LNA49" s="9"/>
      <c r="LNB49" s="9"/>
      <c r="LNC49" s="9"/>
      <c r="LND49" s="9"/>
      <c r="LNE49" s="9"/>
      <c r="LNF49" s="9"/>
      <c r="LNG49" s="9"/>
      <c r="LNH49" s="9"/>
      <c r="LNI49" s="9"/>
      <c r="LNJ49" s="9"/>
      <c r="LNK49" s="9"/>
      <c r="LNL49" s="9"/>
      <c r="LNM49" s="9"/>
      <c r="LNN49" s="9"/>
      <c r="LNO49" s="9"/>
      <c r="LNP49" s="9"/>
      <c r="LNQ49" s="9"/>
      <c r="LNR49" s="9"/>
      <c r="LNS49" s="9"/>
      <c r="LNT49" s="9"/>
      <c r="LNU49" s="9"/>
      <c r="LNV49" s="9"/>
      <c r="LNW49" s="9"/>
      <c r="LNX49" s="9"/>
      <c r="LNY49" s="9"/>
      <c r="LNZ49" s="9"/>
      <c r="LOA49" s="9"/>
      <c r="LOB49" s="9"/>
      <c r="LOC49" s="9"/>
      <c r="LOD49" s="9"/>
      <c r="LOE49" s="9"/>
      <c r="LOF49" s="9"/>
      <c r="LOG49" s="9"/>
      <c r="LOH49" s="9"/>
      <c r="LOI49" s="9"/>
      <c r="LOJ49" s="9"/>
      <c r="LOK49" s="9"/>
      <c r="LOL49" s="9"/>
      <c r="LOM49" s="9"/>
      <c r="LON49" s="9"/>
      <c r="LOO49" s="9"/>
      <c r="LOP49" s="9"/>
      <c r="LOQ49" s="9"/>
      <c r="LOR49" s="9"/>
      <c r="LOS49" s="9"/>
      <c r="LOT49" s="9"/>
      <c r="LOU49" s="9"/>
      <c r="LOV49" s="9"/>
      <c r="LOW49" s="9"/>
      <c r="LOX49" s="9"/>
      <c r="LOY49" s="9"/>
      <c r="LOZ49" s="9"/>
      <c r="LPA49" s="9"/>
      <c r="LPB49" s="9"/>
      <c r="LPC49" s="9"/>
      <c r="LPD49" s="9"/>
      <c r="LPE49" s="9"/>
      <c r="LPF49" s="9"/>
      <c r="LPG49" s="9"/>
      <c r="LPH49" s="9"/>
      <c r="LPI49" s="9"/>
      <c r="LPJ49" s="9"/>
      <c r="LPK49" s="9"/>
      <c r="LPL49" s="9"/>
      <c r="LPM49" s="9"/>
      <c r="LPN49" s="9"/>
      <c r="LPO49" s="9"/>
      <c r="LPP49" s="9"/>
      <c r="LPQ49" s="9"/>
      <c r="LPR49" s="9"/>
      <c r="LPS49" s="9"/>
      <c r="LPT49" s="9"/>
      <c r="LPU49" s="9"/>
      <c r="LPV49" s="9"/>
      <c r="LPW49" s="9"/>
      <c r="LPX49" s="9"/>
      <c r="LPY49" s="9"/>
      <c r="LPZ49" s="9"/>
      <c r="LQA49" s="9"/>
      <c r="LQB49" s="9"/>
      <c r="LQC49" s="9"/>
      <c r="LQD49" s="9"/>
      <c r="LQE49" s="9"/>
      <c r="LQF49" s="9"/>
      <c r="LQG49" s="9"/>
      <c r="LQH49" s="9"/>
      <c r="LQI49" s="9"/>
      <c r="LQJ49" s="9"/>
      <c r="LQK49" s="9"/>
      <c r="LQL49" s="9"/>
      <c r="LQM49" s="9"/>
      <c r="LQN49" s="9"/>
      <c r="LQO49" s="9"/>
      <c r="LQP49" s="9"/>
      <c r="LQQ49" s="9"/>
      <c r="LQR49" s="9"/>
      <c r="LQS49" s="9"/>
      <c r="LQT49" s="9"/>
      <c r="LQU49" s="9"/>
      <c r="LQV49" s="9"/>
      <c r="LQW49" s="9"/>
      <c r="LQX49" s="9"/>
      <c r="LQY49" s="9"/>
      <c r="LQZ49" s="9"/>
      <c r="LRA49" s="9"/>
      <c r="LRB49" s="9"/>
      <c r="LRC49" s="9"/>
      <c r="LRD49" s="9"/>
      <c r="LRE49" s="9"/>
      <c r="LRF49" s="9"/>
      <c r="LRG49" s="9"/>
      <c r="LRH49" s="9"/>
      <c r="LRI49" s="9"/>
      <c r="LRJ49" s="9"/>
      <c r="LRK49" s="9"/>
      <c r="LRL49" s="9"/>
      <c r="LRM49" s="9"/>
      <c r="LRN49" s="9"/>
      <c r="LRO49" s="9"/>
      <c r="LRP49" s="9"/>
      <c r="LRQ49" s="9"/>
      <c r="LRR49" s="9"/>
      <c r="LRS49" s="9"/>
      <c r="LRT49" s="9"/>
      <c r="LRU49" s="9"/>
      <c r="LRV49" s="9"/>
      <c r="LRW49" s="9"/>
      <c r="LRX49" s="9"/>
      <c r="LRY49" s="9"/>
      <c r="LRZ49" s="9"/>
      <c r="LSA49" s="9"/>
      <c r="LSB49" s="9"/>
      <c r="LSC49" s="9"/>
      <c r="LSD49" s="9"/>
      <c r="LSE49" s="9"/>
      <c r="LSF49" s="9"/>
      <c r="LSG49" s="9"/>
      <c r="LSH49" s="9"/>
      <c r="LSI49" s="9"/>
      <c r="LSJ49" s="9"/>
      <c r="LSK49" s="9"/>
      <c r="LSL49" s="9"/>
      <c r="LSM49" s="9"/>
      <c r="LSN49" s="9"/>
      <c r="LSO49" s="9"/>
      <c r="LSP49" s="9"/>
      <c r="LSQ49" s="9"/>
      <c r="LSR49" s="9"/>
      <c r="LSS49" s="9"/>
      <c r="LST49" s="9"/>
      <c r="LSU49" s="9"/>
      <c r="LSV49" s="9"/>
      <c r="LSW49" s="9"/>
      <c r="LSX49" s="9"/>
      <c r="LSY49" s="9"/>
      <c r="LSZ49" s="9"/>
      <c r="LTA49" s="9"/>
      <c r="LTB49" s="9"/>
      <c r="LTC49" s="9"/>
      <c r="LTD49" s="9"/>
      <c r="LTE49" s="9"/>
      <c r="LTF49" s="9"/>
      <c r="LTG49" s="9"/>
      <c r="LTH49" s="9"/>
      <c r="LTI49" s="9"/>
      <c r="LTJ49" s="9"/>
      <c r="LTK49" s="9"/>
      <c r="LTL49" s="9"/>
      <c r="LTM49" s="9"/>
      <c r="LTN49" s="9"/>
      <c r="LTO49" s="9"/>
      <c r="LTP49" s="9"/>
      <c r="LTQ49" s="9"/>
      <c r="LTR49" s="9"/>
      <c r="LTS49" s="9"/>
      <c r="LTT49" s="9"/>
      <c r="LTU49" s="9"/>
      <c r="LTV49" s="9"/>
      <c r="LTW49" s="9"/>
      <c r="LTX49" s="9"/>
      <c r="LTY49" s="9"/>
      <c r="LTZ49" s="9"/>
      <c r="LUA49" s="9"/>
      <c r="LUB49" s="9"/>
      <c r="LUC49" s="9"/>
      <c r="LUD49" s="9"/>
      <c r="LUE49" s="9"/>
      <c r="LUF49" s="9"/>
      <c r="LUG49" s="9"/>
      <c r="LUH49" s="9"/>
      <c r="LUI49" s="9"/>
      <c r="LUJ49" s="9"/>
      <c r="LUK49" s="9"/>
      <c r="LUL49" s="9"/>
      <c r="LUM49" s="9"/>
      <c r="LUN49" s="9"/>
      <c r="LUO49" s="9"/>
      <c r="LUP49" s="9"/>
      <c r="LUQ49" s="9"/>
      <c r="LUR49" s="9"/>
      <c r="LUS49" s="9"/>
      <c r="LUT49" s="9"/>
      <c r="LUU49" s="9"/>
      <c r="LUV49" s="9"/>
      <c r="LUW49" s="9"/>
      <c r="LUX49" s="9"/>
      <c r="LUY49" s="9"/>
      <c r="LUZ49" s="9"/>
      <c r="LVA49" s="9"/>
      <c r="LVB49" s="9"/>
      <c r="LVC49" s="9"/>
      <c r="LVD49" s="9"/>
      <c r="LVE49" s="9"/>
      <c r="LVF49" s="9"/>
      <c r="LVG49" s="9"/>
      <c r="LVH49" s="9"/>
      <c r="LVI49" s="9"/>
      <c r="LVJ49" s="9"/>
      <c r="LVK49" s="9"/>
      <c r="LVL49" s="9"/>
      <c r="LVM49" s="9"/>
      <c r="LVN49" s="9"/>
      <c r="LVO49" s="9"/>
      <c r="LVP49" s="9"/>
      <c r="LVQ49" s="9"/>
      <c r="LVR49" s="9"/>
      <c r="LVS49" s="9"/>
      <c r="LVT49" s="9"/>
      <c r="LVU49" s="9"/>
      <c r="LVV49" s="9"/>
      <c r="LVW49" s="9"/>
      <c r="LVX49" s="9"/>
      <c r="LVY49" s="9"/>
      <c r="LVZ49" s="9"/>
      <c r="LWA49" s="9"/>
      <c r="LWB49" s="9"/>
      <c r="LWC49" s="9"/>
      <c r="LWD49" s="9"/>
      <c r="LWE49" s="9"/>
      <c r="LWF49" s="9"/>
      <c r="LWG49" s="9"/>
      <c r="LWH49" s="9"/>
      <c r="LWI49" s="9"/>
      <c r="LWJ49" s="9"/>
      <c r="LWK49" s="9"/>
      <c r="LWL49" s="9"/>
      <c r="LWM49" s="9"/>
      <c r="LWN49" s="9"/>
      <c r="LWO49" s="9"/>
      <c r="LWP49" s="9"/>
      <c r="LWQ49" s="9"/>
      <c r="LWR49" s="9"/>
      <c r="LWS49" s="9"/>
      <c r="LWT49" s="9"/>
      <c r="LWU49" s="9"/>
      <c r="LWV49" s="9"/>
      <c r="LWW49" s="9"/>
      <c r="LWX49" s="9"/>
      <c r="LWY49" s="9"/>
      <c r="LWZ49" s="9"/>
      <c r="LXA49" s="9"/>
      <c r="LXB49" s="9"/>
      <c r="LXC49" s="9"/>
      <c r="LXD49" s="9"/>
      <c r="LXE49" s="9"/>
      <c r="LXF49" s="9"/>
      <c r="LXG49" s="9"/>
      <c r="LXH49" s="9"/>
      <c r="LXI49" s="9"/>
      <c r="LXJ49" s="9"/>
      <c r="LXK49" s="9"/>
      <c r="LXL49" s="9"/>
      <c r="LXM49" s="9"/>
      <c r="LXN49" s="9"/>
      <c r="LXO49" s="9"/>
      <c r="LXP49" s="9"/>
      <c r="LXQ49" s="9"/>
      <c r="LXR49" s="9"/>
      <c r="LXS49" s="9"/>
      <c r="LXT49" s="9"/>
      <c r="LXU49" s="9"/>
      <c r="LXV49" s="9"/>
      <c r="LXW49" s="9"/>
      <c r="LXX49" s="9"/>
      <c r="LXY49" s="9"/>
      <c r="LXZ49" s="9"/>
      <c r="LYA49" s="9"/>
      <c r="LYB49" s="9"/>
      <c r="LYC49" s="9"/>
      <c r="LYD49" s="9"/>
      <c r="LYE49" s="9"/>
      <c r="LYF49" s="9"/>
      <c r="LYG49" s="9"/>
      <c r="LYH49" s="9"/>
      <c r="LYI49" s="9"/>
      <c r="LYJ49" s="9"/>
      <c r="LYK49" s="9"/>
      <c r="LYL49" s="9"/>
      <c r="LYM49" s="9"/>
      <c r="LYN49" s="9"/>
      <c r="LYO49" s="9"/>
      <c r="LYP49" s="9"/>
      <c r="LYQ49" s="9"/>
      <c r="LYR49" s="9"/>
      <c r="LYS49" s="9"/>
      <c r="LYT49" s="9"/>
      <c r="LYU49" s="9"/>
      <c r="LYV49" s="9"/>
      <c r="LYW49" s="9"/>
      <c r="LYX49" s="9"/>
      <c r="LYY49" s="9"/>
      <c r="LYZ49" s="9"/>
      <c r="LZA49" s="9"/>
      <c r="LZB49" s="9"/>
      <c r="LZC49" s="9"/>
      <c r="LZD49" s="9"/>
      <c r="LZE49" s="9"/>
      <c r="LZF49" s="9"/>
      <c r="LZG49" s="9"/>
      <c r="LZH49" s="9"/>
      <c r="LZI49" s="9"/>
      <c r="LZJ49" s="9"/>
      <c r="LZK49" s="9"/>
      <c r="LZL49" s="9"/>
      <c r="LZM49" s="9"/>
      <c r="LZN49" s="9"/>
      <c r="LZO49" s="9"/>
      <c r="LZP49" s="9"/>
      <c r="LZQ49" s="9"/>
      <c r="LZR49" s="9"/>
      <c r="LZS49" s="9"/>
      <c r="LZT49" s="9"/>
      <c r="LZU49" s="9"/>
      <c r="LZV49" s="9"/>
      <c r="LZW49" s="9"/>
      <c r="LZX49" s="9"/>
      <c r="LZY49" s="9"/>
      <c r="LZZ49" s="9"/>
      <c r="MAA49" s="9"/>
      <c r="MAB49" s="9"/>
      <c r="MAC49" s="9"/>
      <c r="MAD49" s="9"/>
      <c r="MAE49" s="9"/>
      <c r="MAF49" s="9"/>
      <c r="MAG49" s="9"/>
      <c r="MAH49" s="9"/>
      <c r="MAI49" s="9"/>
      <c r="MAJ49" s="9"/>
      <c r="MAK49" s="9"/>
      <c r="MAL49" s="9"/>
      <c r="MAM49" s="9"/>
      <c r="MAN49" s="9"/>
      <c r="MAO49" s="9"/>
      <c r="MAP49" s="9"/>
      <c r="MAQ49" s="9"/>
      <c r="MAR49" s="9"/>
      <c r="MAS49" s="9"/>
      <c r="MAT49" s="9"/>
      <c r="MAU49" s="9"/>
      <c r="MAV49" s="9"/>
      <c r="MAW49" s="9"/>
      <c r="MAX49" s="9"/>
      <c r="MAY49" s="9"/>
      <c r="MAZ49" s="9"/>
      <c r="MBA49" s="9"/>
      <c r="MBB49" s="9"/>
      <c r="MBC49" s="9"/>
      <c r="MBD49" s="9"/>
      <c r="MBE49" s="9"/>
      <c r="MBF49" s="9"/>
      <c r="MBG49" s="9"/>
      <c r="MBH49" s="9"/>
      <c r="MBI49" s="9"/>
      <c r="MBJ49" s="9"/>
      <c r="MBK49" s="9"/>
      <c r="MBL49" s="9"/>
      <c r="MBM49" s="9"/>
      <c r="MBN49" s="9"/>
      <c r="MBO49" s="9"/>
      <c r="MBP49" s="9"/>
      <c r="MBQ49" s="9"/>
      <c r="MBR49" s="9"/>
      <c r="MBS49" s="9"/>
      <c r="MBT49" s="9"/>
      <c r="MBU49" s="9"/>
      <c r="MBV49" s="9"/>
      <c r="MBW49" s="9"/>
      <c r="MBX49" s="9"/>
      <c r="MBY49" s="9"/>
      <c r="MBZ49" s="9"/>
      <c r="MCA49" s="9"/>
      <c r="MCB49" s="9"/>
      <c r="MCC49" s="9"/>
      <c r="MCD49" s="9"/>
      <c r="MCE49" s="9"/>
      <c r="MCF49" s="9"/>
      <c r="MCG49" s="9"/>
      <c r="MCH49" s="9"/>
      <c r="MCI49" s="9"/>
      <c r="MCJ49" s="9"/>
      <c r="MCK49" s="9"/>
      <c r="MCL49" s="9"/>
      <c r="MCM49" s="9"/>
      <c r="MCN49" s="9"/>
      <c r="MCO49" s="9"/>
      <c r="MCP49" s="9"/>
      <c r="MCQ49" s="9"/>
      <c r="MCR49" s="9"/>
      <c r="MCS49" s="9"/>
      <c r="MCT49" s="9"/>
      <c r="MCU49" s="9"/>
      <c r="MCV49" s="9"/>
      <c r="MCW49" s="9"/>
      <c r="MCX49" s="9"/>
      <c r="MCY49" s="9"/>
      <c r="MCZ49" s="9"/>
      <c r="MDA49" s="9"/>
      <c r="MDB49" s="9"/>
      <c r="MDC49" s="9"/>
      <c r="MDD49" s="9"/>
      <c r="MDE49" s="9"/>
      <c r="MDF49" s="9"/>
      <c r="MDG49" s="9"/>
      <c r="MDH49" s="9"/>
      <c r="MDI49" s="9"/>
      <c r="MDJ49" s="9"/>
      <c r="MDK49" s="9"/>
      <c r="MDL49" s="9"/>
      <c r="MDM49" s="9"/>
      <c r="MDN49" s="9"/>
      <c r="MDO49" s="9"/>
      <c r="MDP49" s="9"/>
      <c r="MDQ49" s="9"/>
      <c r="MDR49" s="9"/>
      <c r="MDS49" s="9"/>
      <c r="MDT49" s="9"/>
      <c r="MDU49" s="9"/>
      <c r="MDV49" s="9"/>
      <c r="MDW49" s="9"/>
      <c r="MDX49" s="9"/>
      <c r="MDY49" s="9"/>
      <c r="MDZ49" s="9"/>
      <c r="MEA49" s="9"/>
      <c r="MEB49" s="9"/>
      <c r="MEC49" s="9"/>
      <c r="MED49" s="9"/>
      <c r="MEE49" s="9"/>
      <c r="MEF49" s="9"/>
      <c r="MEG49" s="9"/>
      <c r="MEH49" s="9"/>
      <c r="MEI49" s="9"/>
      <c r="MEJ49" s="9"/>
      <c r="MEK49" s="9"/>
      <c r="MEL49" s="9"/>
      <c r="MEM49" s="9"/>
      <c r="MEN49" s="9"/>
      <c r="MEO49" s="9"/>
      <c r="MEP49" s="9"/>
      <c r="MEQ49" s="9"/>
      <c r="MER49" s="9"/>
      <c r="MES49" s="9"/>
      <c r="MET49" s="9"/>
      <c r="MEU49" s="9"/>
      <c r="MEV49" s="9"/>
      <c r="MEW49" s="9"/>
      <c r="MEX49" s="9"/>
      <c r="MEY49" s="9"/>
      <c r="MEZ49" s="9"/>
      <c r="MFA49" s="9"/>
      <c r="MFB49" s="9"/>
      <c r="MFC49" s="9"/>
      <c r="MFD49" s="9"/>
      <c r="MFE49" s="9"/>
      <c r="MFF49" s="9"/>
      <c r="MFG49" s="9"/>
      <c r="MFH49" s="9"/>
      <c r="MFI49" s="9"/>
      <c r="MFJ49" s="9"/>
      <c r="MFK49" s="9"/>
      <c r="MFL49" s="9"/>
      <c r="MFM49" s="9"/>
      <c r="MFN49" s="9"/>
      <c r="MFO49" s="9"/>
      <c r="MFP49" s="9"/>
      <c r="MFQ49" s="9"/>
      <c r="MFR49" s="9"/>
      <c r="MFS49" s="9"/>
      <c r="MFT49" s="9"/>
      <c r="MFU49" s="9"/>
      <c r="MFV49" s="9"/>
      <c r="MFW49" s="9"/>
      <c r="MFX49" s="9"/>
      <c r="MFY49" s="9"/>
      <c r="MFZ49" s="9"/>
      <c r="MGA49" s="9"/>
      <c r="MGB49" s="9"/>
      <c r="MGC49" s="9"/>
      <c r="MGD49" s="9"/>
      <c r="MGE49" s="9"/>
      <c r="MGF49" s="9"/>
      <c r="MGG49" s="9"/>
      <c r="MGH49" s="9"/>
      <c r="MGI49" s="9"/>
      <c r="MGJ49" s="9"/>
      <c r="MGK49" s="9"/>
      <c r="MGL49" s="9"/>
      <c r="MGM49" s="9"/>
      <c r="MGN49" s="9"/>
      <c r="MGO49" s="9"/>
      <c r="MGP49" s="9"/>
      <c r="MGQ49" s="9"/>
      <c r="MGR49" s="9"/>
      <c r="MGS49" s="9"/>
      <c r="MGT49" s="9"/>
      <c r="MGU49" s="9"/>
      <c r="MGV49" s="9"/>
      <c r="MGW49" s="9"/>
      <c r="MGX49" s="9"/>
      <c r="MGY49" s="9"/>
      <c r="MGZ49" s="9"/>
      <c r="MHA49" s="9"/>
      <c r="MHB49" s="9"/>
      <c r="MHC49" s="9"/>
      <c r="MHD49" s="9"/>
      <c r="MHE49" s="9"/>
      <c r="MHF49" s="9"/>
      <c r="MHG49" s="9"/>
      <c r="MHH49" s="9"/>
      <c r="MHI49" s="9"/>
      <c r="MHJ49" s="9"/>
      <c r="MHK49" s="9"/>
      <c r="MHL49" s="9"/>
      <c r="MHM49" s="9"/>
      <c r="MHN49" s="9"/>
      <c r="MHO49" s="9"/>
      <c r="MHP49" s="9"/>
      <c r="MHQ49" s="9"/>
      <c r="MHR49" s="9"/>
      <c r="MHS49" s="9"/>
      <c r="MHT49" s="9"/>
      <c r="MHU49" s="9"/>
      <c r="MHV49" s="9"/>
      <c r="MHW49" s="9"/>
      <c r="MHX49" s="9"/>
      <c r="MHY49" s="9"/>
      <c r="MHZ49" s="9"/>
      <c r="MIA49" s="9"/>
      <c r="MIB49" s="9"/>
      <c r="MIC49" s="9"/>
      <c r="MID49" s="9"/>
      <c r="MIE49" s="9"/>
      <c r="MIF49" s="9"/>
      <c r="MIG49" s="9"/>
      <c r="MIH49" s="9"/>
      <c r="MII49" s="9"/>
      <c r="MIJ49" s="9"/>
      <c r="MIK49" s="9"/>
      <c r="MIL49" s="9"/>
      <c r="MIM49" s="9"/>
      <c r="MIN49" s="9"/>
      <c r="MIO49" s="9"/>
      <c r="MIP49" s="9"/>
      <c r="MIQ49" s="9"/>
      <c r="MIR49" s="9"/>
      <c r="MIS49" s="9"/>
      <c r="MIT49" s="9"/>
      <c r="MIU49" s="9"/>
      <c r="MIV49" s="9"/>
      <c r="MIW49" s="9"/>
      <c r="MIX49" s="9"/>
      <c r="MIY49" s="9"/>
      <c r="MIZ49" s="9"/>
      <c r="MJA49" s="9"/>
      <c r="MJB49" s="9"/>
      <c r="MJC49" s="9"/>
      <c r="MJD49" s="9"/>
      <c r="MJE49" s="9"/>
      <c r="MJF49" s="9"/>
      <c r="MJG49" s="9"/>
      <c r="MJH49" s="9"/>
      <c r="MJI49" s="9"/>
      <c r="MJJ49" s="9"/>
      <c r="MJK49" s="9"/>
      <c r="MJL49" s="9"/>
      <c r="MJM49" s="9"/>
      <c r="MJN49" s="9"/>
      <c r="MJO49" s="9"/>
      <c r="MJP49" s="9"/>
      <c r="MJQ49" s="9"/>
      <c r="MJR49" s="9"/>
      <c r="MJS49" s="9"/>
      <c r="MJT49" s="9"/>
      <c r="MJU49" s="9"/>
      <c r="MJV49" s="9"/>
      <c r="MJW49" s="9"/>
      <c r="MJX49" s="9"/>
      <c r="MJY49" s="9"/>
      <c r="MJZ49" s="9"/>
      <c r="MKA49" s="9"/>
      <c r="MKB49" s="9"/>
      <c r="MKC49" s="9"/>
      <c r="MKD49" s="9"/>
      <c r="MKE49" s="9"/>
      <c r="MKF49" s="9"/>
      <c r="MKG49" s="9"/>
      <c r="MKH49" s="9"/>
      <c r="MKI49" s="9"/>
      <c r="MKJ49" s="9"/>
      <c r="MKK49" s="9"/>
      <c r="MKL49" s="9"/>
      <c r="MKM49" s="9"/>
      <c r="MKN49" s="9"/>
      <c r="MKO49" s="9"/>
      <c r="MKP49" s="9"/>
      <c r="MKQ49" s="9"/>
      <c r="MKR49" s="9"/>
      <c r="MKS49" s="9"/>
      <c r="MKT49" s="9"/>
      <c r="MKU49" s="9"/>
      <c r="MKV49" s="9"/>
      <c r="MKW49" s="9"/>
      <c r="MKX49" s="9"/>
      <c r="MKY49" s="9"/>
      <c r="MKZ49" s="9"/>
      <c r="MLA49" s="9"/>
      <c r="MLB49" s="9"/>
      <c r="MLC49" s="9"/>
      <c r="MLD49" s="9"/>
      <c r="MLE49" s="9"/>
      <c r="MLF49" s="9"/>
      <c r="MLG49" s="9"/>
      <c r="MLH49" s="9"/>
      <c r="MLI49" s="9"/>
      <c r="MLJ49" s="9"/>
      <c r="MLK49" s="9"/>
      <c r="MLL49" s="9"/>
      <c r="MLM49" s="9"/>
      <c r="MLN49" s="9"/>
      <c r="MLO49" s="9"/>
      <c r="MLP49" s="9"/>
      <c r="MLQ49" s="9"/>
      <c r="MLR49" s="9"/>
      <c r="MLS49" s="9"/>
      <c r="MLT49" s="9"/>
      <c r="MLU49" s="9"/>
      <c r="MLV49" s="9"/>
      <c r="MLW49" s="9"/>
      <c r="MLX49" s="9"/>
      <c r="MLY49" s="9"/>
      <c r="MLZ49" s="9"/>
      <c r="MMA49" s="9"/>
      <c r="MMB49" s="9"/>
      <c r="MMC49" s="9"/>
      <c r="MMD49" s="9"/>
      <c r="MME49" s="9"/>
      <c r="MMF49" s="9"/>
      <c r="MMG49" s="9"/>
      <c r="MMH49" s="9"/>
      <c r="MMI49" s="9"/>
      <c r="MMJ49" s="9"/>
      <c r="MMK49" s="9"/>
      <c r="MML49" s="9"/>
      <c r="MMM49" s="9"/>
      <c r="MMN49" s="9"/>
      <c r="MMO49" s="9"/>
      <c r="MMP49" s="9"/>
      <c r="MMQ49" s="9"/>
      <c r="MMR49" s="9"/>
      <c r="MMS49" s="9"/>
      <c r="MMT49" s="9"/>
      <c r="MMU49" s="9"/>
      <c r="MMV49" s="9"/>
      <c r="MMW49" s="9"/>
      <c r="MMX49" s="9"/>
      <c r="MMY49" s="9"/>
      <c r="MMZ49" s="9"/>
      <c r="MNA49" s="9"/>
      <c r="MNB49" s="9"/>
      <c r="MNC49" s="9"/>
      <c r="MND49" s="9"/>
      <c r="MNE49" s="9"/>
      <c r="MNF49" s="9"/>
      <c r="MNG49" s="9"/>
      <c r="MNH49" s="9"/>
      <c r="MNI49" s="9"/>
      <c r="MNJ49" s="9"/>
      <c r="MNK49" s="9"/>
      <c r="MNL49" s="9"/>
      <c r="MNM49" s="9"/>
      <c r="MNN49" s="9"/>
      <c r="MNO49" s="9"/>
      <c r="MNP49" s="9"/>
      <c r="MNQ49" s="9"/>
      <c r="MNR49" s="9"/>
      <c r="MNS49" s="9"/>
      <c r="MNT49" s="9"/>
      <c r="MNU49" s="9"/>
      <c r="MNV49" s="9"/>
      <c r="MNW49" s="9"/>
      <c r="MNX49" s="9"/>
      <c r="MNY49" s="9"/>
      <c r="MNZ49" s="9"/>
      <c r="MOA49" s="9"/>
      <c r="MOB49" s="9"/>
      <c r="MOC49" s="9"/>
      <c r="MOD49" s="9"/>
      <c r="MOE49" s="9"/>
      <c r="MOF49" s="9"/>
      <c r="MOG49" s="9"/>
      <c r="MOH49" s="9"/>
      <c r="MOI49" s="9"/>
      <c r="MOJ49" s="9"/>
      <c r="MOK49" s="9"/>
      <c r="MOL49" s="9"/>
      <c r="MOM49" s="9"/>
      <c r="MON49" s="9"/>
      <c r="MOO49" s="9"/>
      <c r="MOP49" s="9"/>
      <c r="MOQ49" s="9"/>
      <c r="MOR49" s="9"/>
      <c r="MOS49" s="9"/>
      <c r="MOT49" s="9"/>
      <c r="MOU49" s="9"/>
      <c r="MOV49" s="9"/>
      <c r="MOW49" s="9"/>
      <c r="MOX49" s="9"/>
      <c r="MOY49" s="9"/>
      <c r="MOZ49" s="9"/>
      <c r="MPA49" s="9"/>
      <c r="MPB49" s="9"/>
      <c r="MPC49" s="9"/>
      <c r="MPD49" s="9"/>
      <c r="MPE49" s="9"/>
      <c r="MPF49" s="9"/>
      <c r="MPG49" s="9"/>
      <c r="MPH49" s="9"/>
      <c r="MPI49" s="9"/>
      <c r="MPJ49" s="9"/>
      <c r="MPK49" s="9"/>
      <c r="MPL49" s="9"/>
      <c r="MPM49" s="9"/>
      <c r="MPN49" s="9"/>
      <c r="MPO49" s="9"/>
      <c r="MPP49" s="9"/>
      <c r="MPQ49" s="9"/>
      <c r="MPR49" s="9"/>
      <c r="MPS49" s="9"/>
      <c r="MPT49" s="9"/>
      <c r="MPU49" s="9"/>
      <c r="MPV49" s="9"/>
      <c r="MPW49" s="9"/>
      <c r="MPX49" s="9"/>
      <c r="MPY49" s="9"/>
      <c r="MPZ49" s="9"/>
      <c r="MQA49" s="9"/>
      <c r="MQB49" s="9"/>
      <c r="MQC49" s="9"/>
      <c r="MQD49" s="9"/>
      <c r="MQE49" s="9"/>
      <c r="MQF49" s="9"/>
      <c r="MQG49" s="9"/>
      <c r="MQH49" s="9"/>
      <c r="MQI49" s="9"/>
      <c r="MQJ49" s="9"/>
      <c r="MQK49" s="9"/>
      <c r="MQL49" s="9"/>
      <c r="MQM49" s="9"/>
      <c r="MQN49" s="9"/>
      <c r="MQO49" s="9"/>
      <c r="MQP49" s="9"/>
      <c r="MQQ49" s="9"/>
      <c r="MQR49" s="9"/>
      <c r="MQS49" s="9"/>
      <c r="MQT49" s="9"/>
      <c r="MQU49" s="9"/>
      <c r="MQV49" s="9"/>
      <c r="MQW49" s="9"/>
      <c r="MQX49" s="9"/>
      <c r="MQY49" s="9"/>
      <c r="MQZ49" s="9"/>
      <c r="MRA49" s="9"/>
      <c r="MRB49" s="9"/>
      <c r="MRC49" s="9"/>
      <c r="MRD49" s="9"/>
      <c r="MRE49" s="9"/>
      <c r="MRF49" s="9"/>
      <c r="MRG49" s="9"/>
      <c r="MRH49" s="9"/>
      <c r="MRI49" s="9"/>
      <c r="MRJ49" s="9"/>
      <c r="MRK49" s="9"/>
      <c r="MRL49" s="9"/>
      <c r="MRM49" s="9"/>
      <c r="MRN49" s="9"/>
      <c r="MRO49" s="9"/>
      <c r="MRP49" s="9"/>
      <c r="MRQ49" s="9"/>
      <c r="MRR49" s="9"/>
      <c r="MRS49" s="9"/>
      <c r="MRT49" s="9"/>
      <c r="MRU49" s="9"/>
      <c r="MRV49" s="9"/>
      <c r="MRW49" s="9"/>
      <c r="MRX49" s="9"/>
      <c r="MRY49" s="9"/>
      <c r="MRZ49" s="9"/>
      <c r="MSA49" s="9"/>
      <c r="MSB49" s="9"/>
      <c r="MSC49" s="9"/>
      <c r="MSD49" s="9"/>
      <c r="MSE49" s="9"/>
      <c r="MSF49" s="9"/>
      <c r="MSG49" s="9"/>
      <c r="MSH49" s="9"/>
      <c r="MSI49" s="9"/>
      <c r="MSJ49" s="9"/>
      <c r="MSK49" s="9"/>
      <c r="MSL49" s="9"/>
      <c r="MSM49" s="9"/>
      <c r="MSN49" s="9"/>
      <c r="MSO49" s="9"/>
      <c r="MSP49" s="9"/>
      <c r="MSQ49" s="9"/>
      <c r="MSR49" s="9"/>
      <c r="MSS49" s="9"/>
      <c r="MST49" s="9"/>
      <c r="MSU49" s="9"/>
      <c r="MSV49" s="9"/>
      <c r="MSW49" s="9"/>
      <c r="MSX49" s="9"/>
      <c r="MSY49" s="9"/>
      <c r="MSZ49" s="9"/>
      <c r="MTA49" s="9"/>
      <c r="MTB49" s="9"/>
      <c r="MTC49" s="9"/>
      <c r="MTD49" s="9"/>
      <c r="MTE49" s="9"/>
      <c r="MTF49" s="9"/>
      <c r="MTG49" s="9"/>
      <c r="MTH49" s="9"/>
      <c r="MTI49" s="9"/>
      <c r="MTJ49" s="9"/>
      <c r="MTK49" s="9"/>
      <c r="MTL49" s="9"/>
      <c r="MTM49" s="9"/>
      <c r="MTN49" s="9"/>
      <c r="MTO49" s="9"/>
      <c r="MTP49" s="9"/>
      <c r="MTQ49" s="9"/>
      <c r="MTR49" s="9"/>
      <c r="MTS49" s="9"/>
      <c r="MTT49" s="9"/>
      <c r="MTU49" s="9"/>
      <c r="MTV49" s="9"/>
      <c r="MTW49" s="9"/>
      <c r="MTX49" s="9"/>
      <c r="MTY49" s="9"/>
      <c r="MTZ49" s="9"/>
      <c r="MUA49" s="9"/>
      <c r="MUB49" s="9"/>
      <c r="MUC49" s="9"/>
      <c r="MUD49" s="9"/>
      <c r="MUE49" s="9"/>
      <c r="MUF49" s="9"/>
      <c r="MUG49" s="9"/>
      <c r="MUH49" s="9"/>
      <c r="MUI49" s="9"/>
      <c r="MUJ49" s="9"/>
      <c r="MUK49" s="9"/>
      <c r="MUL49" s="9"/>
      <c r="MUM49" s="9"/>
      <c r="MUN49" s="9"/>
      <c r="MUO49" s="9"/>
      <c r="MUP49" s="9"/>
      <c r="MUQ49" s="9"/>
      <c r="MUR49" s="9"/>
      <c r="MUS49" s="9"/>
      <c r="MUT49" s="9"/>
      <c r="MUU49" s="9"/>
      <c r="MUV49" s="9"/>
      <c r="MUW49" s="9"/>
      <c r="MUX49" s="9"/>
      <c r="MUY49" s="9"/>
      <c r="MUZ49" s="9"/>
      <c r="MVA49" s="9"/>
      <c r="MVB49" s="9"/>
      <c r="MVC49" s="9"/>
      <c r="MVD49" s="9"/>
      <c r="MVE49" s="9"/>
      <c r="MVF49" s="9"/>
      <c r="MVG49" s="9"/>
      <c r="MVH49" s="9"/>
      <c r="MVI49" s="9"/>
      <c r="MVJ49" s="9"/>
      <c r="MVK49" s="9"/>
      <c r="MVL49" s="9"/>
      <c r="MVM49" s="9"/>
      <c r="MVN49" s="9"/>
      <c r="MVO49" s="9"/>
      <c r="MVP49" s="9"/>
      <c r="MVQ49" s="9"/>
      <c r="MVR49" s="9"/>
      <c r="MVS49" s="9"/>
      <c r="MVT49" s="9"/>
      <c r="MVU49" s="9"/>
      <c r="MVV49" s="9"/>
      <c r="MVW49" s="9"/>
      <c r="MVX49" s="9"/>
      <c r="MVY49" s="9"/>
      <c r="MVZ49" s="9"/>
      <c r="MWA49" s="9"/>
      <c r="MWB49" s="9"/>
      <c r="MWC49" s="9"/>
      <c r="MWD49" s="9"/>
      <c r="MWE49" s="9"/>
      <c r="MWF49" s="9"/>
      <c r="MWG49" s="9"/>
      <c r="MWH49" s="9"/>
      <c r="MWI49" s="9"/>
      <c r="MWJ49" s="9"/>
      <c r="MWK49" s="9"/>
      <c r="MWL49" s="9"/>
      <c r="MWM49" s="9"/>
      <c r="MWN49" s="9"/>
      <c r="MWO49" s="9"/>
      <c r="MWP49" s="9"/>
      <c r="MWQ49" s="9"/>
      <c r="MWR49" s="9"/>
      <c r="MWS49" s="9"/>
      <c r="MWT49" s="9"/>
      <c r="MWU49" s="9"/>
      <c r="MWV49" s="9"/>
      <c r="MWW49" s="9"/>
      <c r="MWX49" s="9"/>
      <c r="MWY49" s="9"/>
      <c r="MWZ49" s="9"/>
      <c r="MXA49" s="9"/>
      <c r="MXB49" s="9"/>
      <c r="MXC49" s="9"/>
      <c r="MXD49" s="9"/>
      <c r="MXE49" s="9"/>
      <c r="MXF49" s="9"/>
      <c r="MXG49" s="9"/>
      <c r="MXH49" s="9"/>
      <c r="MXI49" s="9"/>
      <c r="MXJ49" s="9"/>
      <c r="MXK49" s="9"/>
      <c r="MXL49" s="9"/>
      <c r="MXM49" s="9"/>
      <c r="MXN49" s="9"/>
      <c r="MXO49" s="9"/>
      <c r="MXP49" s="9"/>
      <c r="MXQ49" s="9"/>
      <c r="MXR49" s="9"/>
      <c r="MXS49" s="9"/>
      <c r="MXT49" s="9"/>
      <c r="MXU49" s="9"/>
      <c r="MXV49" s="9"/>
      <c r="MXW49" s="9"/>
      <c r="MXX49" s="9"/>
      <c r="MXY49" s="9"/>
      <c r="MXZ49" s="9"/>
      <c r="MYA49" s="9"/>
      <c r="MYB49" s="9"/>
      <c r="MYC49" s="9"/>
      <c r="MYD49" s="9"/>
      <c r="MYE49" s="9"/>
      <c r="MYF49" s="9"/>
      <c r="MYG49" s="9"/>
      <c r="MYH49" s="9"/>
      <c r="MYI49" s="9"/>
      <c r="MYJ49" s="9"/>
      <c r="MYK49" s="9"/>
      <c r="MYL49" s="9"/>
      <c r="MYM49" s="9"/>
      <c r="MYN49" s="9"/>
      <c r="MYO49" s="9"/>
      <c r="MYP49" s="9"/>
      <c r="MYQ49" s="9"/>
      <c r="MYR49" s="9"/>
      <c r="MYS49" s="9"/>
      <c r="MYT49" s="9"/>
      <c r="MYU49" s="9"/>
      <c r="MYV49" s="9"/>
      <c r="MYW49" s="9"/>
      <c r="MYX49" s="9"/>
      <c r="MYY49" s="9"/>
      <c r="MYZ49" s="9"/>
      <c r="MZA49" s="9"/>
      <c r="MZB49" s="9"/>
      <c r="MZC49" s="9"/>
      <c r="MZD49" s="9"/>
      <c r="MZE49" s="9"/>
      <c r="MZF49" s="9"/>
      <c r="MZG49" s="9"/>
      <c r="MZH49" s="9"/>
      <c r="MZI49" s="9"/>
      <c r="MZJ49" s="9"/>
      <c r="MZK49" s="9"/>
      <c r="MZL49" s="9"/>
      <c r="MZM49" s="9"/>
      <c r="MZN49" s="9"/>
      <c r="MZO49" s="9"/>
      <c r="MZP49" s="9"/>
      <c r="MZQ49" s="9"/>
      <c r="MZR49" s="9"/>
      <c r="MZS49" s="9"/>
      <c r="MZT49" s="9"/>
      <c r="MZU49" s="9"/>
      <c r="MZV49" s="9"/>
      <c r="MZW49" s="9"/>
      <c r="MZX49" s="9"/>
      <c r="MZY49" s="9"/>
      <c r="MZZ49" s="9"/>
      <c r="NAA49" s="9"/>
      <c r="NAB49" s="9"/>
      <c r="NAC49" s="9"/>
      <c r="NAD49" s="9"/>
      <c r="NAE49" s="9"/>
      <c r="NAF49" s="9"/>
      <c r="NAG49" s="9"/>
      <c r="NAH49" s="9"/>
      <c r="NAI49" s="9"/>
      <c r="NAJ49" s="9"/>
      <c r="NAK49" s="9"/>
      <c r="NAL49" s="9"/>
      <c r="NAM49" s="9"/>
      <c r="NAN49" s="9"/>
      <c r="NAO49" s="9"/>
      <c r="NAP49" s="9"/>
      <c r="NAQ49" s="9"/>
      <c r="NAR49" s="9"/>
      <c r="NAS49" s="9"/>
      <c r="NAT49" s="9"/>
      <c r="NAU49" s="9"/>
      <c r="NAV49" s="9"/>
      <c r="NAW49" s="9"/>
      <c r="NAX49" s="9"/>
      <c r="NAY49" s="9"/>
      <c r="NAZ49" s="9"/>
      <c r="NBA49" s="9"/>
      <c r="NBB49" s="9"/>
      <c r="NBC49" s="9"/>
      <c r="NBD49" s="9"/>
      <c r="NBE49" s="9"/>
      <c r="NBF49" s="9"/>
      <c r="NBG49" s="9"/>
      <c r="NBH49" s="9"/>
      <c r="NBI49" s="9"/>
      <c r="NBJ49" s="9"/>
      <c r="NBK49" s="9"/>
      <c r="NBL49" s="9"/>
      <c r="NBM49" s="9"/>
      <c r="NBN49" s="9"/>
      <c r="NBO49" s="9"/>
      <c r="NBP49" s="9"/>
      <c r="NBQ49" s="9"/>
      <c r="NBR49" s="9"/>
      <c r="NBS49" s="9"/>
      <c r="NBT49" s="9"/>
      <c r="NBU49" s="9"/>
      <c r="NBV49" s="9"/>
      <c r="NBW49" s="9"/>
      <c r="NBX49" s="9"/>
      <c r="NBY49" s="9"/>
      <c r="NBZ49" s="9"/>
      <c r="NCA49" s="9"/>
      <c r="NCB49" s="9"/>
      <c r="NCC49" s="9"/>
      <c r="NCD49" s="9"/>
      <c r="NCE49" s="9"/>
      <c r="NCF49" s="9"/>
      <c r="NCG49" s="9"/>
      <c r="NCH49" s="9"/>
      <c r="NCI49" s="9"/>
      <c r="NCJ49" s="9"/>
      <c r="NCK49" s="9"/>
      <c r="NCL49" s="9"/>
      <c r="NCM49" s="9"/>
      <c r="NCN49" s="9"/>
      <c r="NCO49" s="9"/>
      <c r="NCP49" s="9"/>
      <c r="NCQ49" s="9"/>
      <c r="NCR49" s="9"/>
      <c r="NCS49" s="9"/>
      <c r="NCT49" s="9"/>
      <c r="NCU49" s="9"/>
      <c r="NCV49" s="9"/>
      <c r="NCW49" s="9"/>
      <c r="NCX49" s="9"/>
      <c r="NCY49" s="9"/>
      <c r="NCZ49" s="9"/>
      <c r="NDA49" s="9"/>
      <c r="NDB49" s="9"/>
      <c r="NDC49" s="9"/>
      <c r="NDD49" s="9"/>
      <c r="NDE49" s="9"/>
      <c r="NDF49" s="9"/>
      <c r="NDG49" s="9"/>
      <c r="NDH49" s="9"/>
      <c r="NDI49" s="9"/>
      <c r="NDJ49" s="9"/>
      <c r="NDK49" s="9"/>
      <c r="NDL49" s="9"/>
      <c r="NDM49" s="9"/>
      <c r="NDN49" s="9"/>
      <c r="NDO49" s="9"/>
      <c r="NDP49" s="9"/>
      <c r="NDQ49" s="9"/>
      <c r="NDR49" s="9"/>
      <c r="NDS49" s="9"/>
      <c r="NDT49" s="9"/>
      <c r="NDU49" s="9"/>
      <c r="NDV49" s="9"/>
      <c r="NDW49" s="9"/>
      <c r="NDX49" s="9"/>
      <c r="NDY49" s="9"/>
      <c r="NDZ49" s="9"/>
      <c r="NEA49" s="9"/>
      <c r="NEB49" s="9"/>
      <c r="NEC49" s="9"/>
      <c r="NED49" s="9"/>
      <c r="NEE49" s="9"/>
      <c r="NEF49" s="9"/>
      <c r="NEG49" s="9"/>
      <c r="NEH49" s="9"/>
      <c r="NEI49" s="9"/>
      <c r="NEJ49" s="9"/>
      <c r="NEK49" s="9"/>
      <c r="NEL49" s="9"/>
      <c r="NEM49" s="9"/>
      <c r="NEN49" s="9"/>
      <c r="NEO49" s="9"/>
      <c r="NEP49" s="9"/>
      <c r="NEQ49" s="9"/>
      <c r="NER49" s="9"/>
      <c r="NES49" s="9"/>
      <c r="NET49" s="9"/>
      <c r="NEU49" s="9"/>
      <c r="NEV49" s="9"/>
      <c r="NEW49" s="9"/>
      <c r="NEX49" s="9"/>
      <c r="NEY49" s="9"/>
      <c r="NEZ49" s="9"/>
      <c r="NFA49" s="9"/>
      <c r="NFB49" s="9"/>
      <c r="NFC49" s="9"/>
      <c r="NFD49" s="9"/>
      <c r="NFE49" s="9"/>
      <c r="NFF49" s="9"/>
      <c r="NFG49" s="9"/>
      <c r="NFH49" s="9"/>
      <c r="NFI49" s="9"/>
      <c r="NFJ49" s="9"/>
      <c r="NFK49" s="9"/>
      <c r="NFL49" s="9"/>
      <c r="NFM49" s="9"/>
      <c r="NFN49" s="9"/>
      <c r="NFO49" s="9"/>
      <c r="NFP49" s="9"/>
      <c r="NFQ49" s="9"/>
      <c r="NFR49" s="9"/>
      <c r="NFS49" s="9"/>
      <c r="NFT49" s="9"/>
      <c r="NFU49" s="9"/>
      <c r="NFV49" s="9"/>
      <c r="NFW49" s="9"/>
      <c r="NFX49" s="9"/>
      <c r="NFY49" s="9"/>
      <c r="NFZ49" s="9"/>
      <c r="NGA49" s="9"/>
      <c r="NGB49" s="9"/>
      <c r="NGC49" s="9"/>
      <c r="NGD49" s="9"/>
      <c r="NGE49" s="9"/>
      <c r="NGF49" s="9"/>
      <c r="NGG49" s="9"/>
      <c r="NGH49" s="9"/>
      <c r="NGI49" s="9"/>
      <c r="NGJ49" s="9"/>
      <c r="NGK49" s="9"/>
      <c r="NGL49" s="9"/>
      <c r="NGM49" s="9"/>
      <c r="NGN49" s="9"/>
      <c r="NGO49" s="9"/>
      <c r="NGP49" s="9"/>
      <c r="NGQ49" s="9"/>
      <c r="NGR49" s="9"/>
      <c r="NGS49" s="9"/>
      <c r="NGT49" s="9"/>
      <c r="NGU49" s="9"/>
      <c r="NGV49" s="9"/>
      <c r="NGW49" s="9"/>
      <c r="NGX49" s="9"/>
      <c r="NGY49" s="9"/>
      <c r="NGZ49" s="9"/>
      <c r="NHA49" s="9"/>
      <c r="NHB49" s="9"/>
      <c r="NHC49" s="9"/>
      <c r="NHD49" s="9"/>
      <c r="NHE49" s="9"/>
      <c r="NHF49" s="9"/>
      <c r="NHG49" s="9"/>
      <c r="NHH49" s="9"/>
      <c r="NHI49" s="9"/>
      <c r="NHJ49" s="9"/>
      <c r="NHK49" s="9"/>
      <c r="NHL49" s="9"/>
      <c r="NHM49" s="9"/>
      <c r="NHN49" s="9"/>
      <c r="NHO49" s="9"/>
      <c r="NHP49" s="9"/>
      <c r="NHQ49" s="9"/>
      <c r="NHR49" s="9"/>
      <c r="NHS49" s="9"/>
      <c r="NHT49" s="9"/>
      <c r="NHU49" s="9"/>
      <c r="NHV49" s="9"/>
      <c r="NHW49" s="9"/>
      <c r="NHX49" s="9"/>
      <c r="NHY49" s="9"/>
      <c r="NHZ49" s="9"/>
      <c r="NIA49" s="9"/>
      <c r="NIB49" s="9"/>
      <c r="NIC49" s="9"/>
      <c r="NID49" s="9"/>
      <c r="NIE49" s="9"/>
      <c r="NIF49" s="9"/>
      <c r="NIG49" s="9"/>
      <c r="NIH49" s="9"/>
      <c r="NII49" s="9"/>
      <c r="NIJ49" s="9"/>
      <c r="NIK49" s="9"/>
      <c r="NIL49" s="9"/>
      <c r="NIM49" s="9"/>
      <c r="NIN49" s="9"/>
      <c r="NIO49" s="9"/>
      <c r="NIP49" s="9"/>
      <c r="NIQ49" s="9"/>
      <c r="NIR49" s="9"/>
      <c r="NIS49" s="9"/>
      <c r="NIT49" s="9"/>
      <c r="NIU49" s="9"/>
      <c r="NIV49" s="9"/>
      <c r="NIW49" s="9"/>
      <c r="NIX49" s="9"/>
      <c r="NIY49" s="9"/>
      <c r="NIZ49" s="9"/>
      <c r="NJA49" s="9"/>
      <c r="NJB49" s="9"/>
      <c r="NJC49" s="9"/>
      <c r="NJD49" s="9"/>
      <c r="NJE49" s="9"/>
      <c r="NJF49" s="9"/>
      <c r="NJG49" s="9"/>
      <c r="NJH49" s="9"/>
      <c r="NJI49" s="9"/>
      <c r="NJJ49" s="9"/>
      <c r="NJK49" s="9"/>
      <c r="NJL49" s="9"/>
      <c r="NJM49" s="9"/>
      <c r="NJN49" s="9"/>
      <c r="NJO49" s="9"/>
      <c r="NJP49" s="9"/>
      <c r="NJQ49" s="9"/>
      <c r="NJR49" s="9"/>
      <c r="NJS49" s="9"/>
      <c r="NJT49" s="9"/>
      <c r="NJU49" s="9"/>
      <c r="NJV49" s="9"/>
      <c r="NJW49" s="9"/>
      <c r="NJX49" s="9"/>
      <c r="NJY49" s="9"/>
      <c r="NJZ49" s="9"/>
      <c r="NKA49" s="9"/>
      <c r="NKB49" s="9"/>
      <c r="NKC49" s="9"/>
      <c r="NKD49" s="9"/>
      <c r="NKE49" s="9"/>
      <c r="NKF49" s="9"/>
      <c r="NKG49" s="9"/>
      <c r="NKH49" s="9"/>
      <c r="NKI49" s="9"/>
      <c r="NKJ49" s="9"/>
      <c r="NKK49" s="9"/>
      <c r="NKL49" s="9"/>
      <c r="NKM49" s="9"/>
      <c r="NKN49" s="9"/>
      <c r="NKO49" s="9"/>
      <c r="NKP49" s="9"/>
      <c r="NKQ49" s="9"/>
      <c r="NKR49" s="9"/>
      <c r="NKS49" s="9"/>
      <c r="NKT49" s="9"/>
      <c r="NKU49" s="9"/>
      <c r="NKV49" s="9"/>
      <c r="NKW49" s="9"/>
      <c r="NKX49" s="9"/>
      <c r="NKY49" s="9"/>
      <c r="NKZ49" s="9"/>
      <c r="NLA49" s="9"/>
      <c r="NLB49" s="9"/>
      <c r="NLC49" s="9"/>
      <c r="NLD49" s="9"/>
      <c r="NLE49" s="9"/>
      <c r="NLF49" s="9"/>
      <c r="NLG49" s="9"/>
      <c r="NLH49" s="9"/>
      <c r="NLI49" s="9"/>
      <c r="NLJ49" s="9"/>
      <c r="NLK49" s="9"/>
      <c r="NLL49" s="9"/>
      <c r="NLM49" s="9"/>
      <c r="NLN49" s="9"/>
      <c r="NLO49" s="9"/>
      <c r="NLP49" s="9"/>
      <c r="NLQ49" s="9"/>
      <c r="NLR49" s="9"/>
      <c r="NLS49" s="9"/>
      <c r="NLT49" s="9"/>
      <c r="NLU49" s="9"/>
      <c r="NLV49" s="9"/>
      <c r="NLW49" s="9"/>
      <c r="NLX49" s="9"/>
      <c r="NLY49" s="9"/>
      <c r="NLZ49" s="9"/>
      <c r="NMA49" s="9"/>
      <c r="NMB49" s="9"/>
      <c r="NMC49" s="9"/>
      <c r="NMD49" s="9"/>
      <c r="NME49" s="9"/>
      <c r="NMF49" s="9"/>
      <c r="NMG49" s="9"/>
      <c r="NMH49" s="9"/>
      <c r="NMI49" s="9"/>
      <c r="NMJ49" s="9"/>
      <c r="NMK49" s="9"/>
      <c r="NML49" s="9"/>
      <c r="NMM49" s="9"/>
      <c r="NMN49" s="9"/>
      <c r="NMO49" s="9"/>
      <c r="NMP49" s="9"/>
      <c r="NMQ49" s="9"/>
      <c r="NMR49" s="9"/>
      <c r="NMS49" s="9"/>
      <c r="NMT49" s="9"/>
      <c r="NMU49" s="9"/>
      <c r="NMV49" s="9"/>
      <c r="NMW49" s="9"/>
      <c r="NMX49" s="9"/>
      <c r="NMY49" s="9"/>
      <c r="NMZ49" s="9"/>
      <c r="NNA49" s="9"/>
      <c r="NNB49" s="9"/>
      <c r="NNC49" s="9"/>
      <c r="NND49" s="9"/>
      <c r="NNE49" s="9"/>
      <c r="NNF49" s="9"/>
      <c r="NNG49" s="9"/>
      <c r="NNH49" s="9"/>
      <c r="NNI49" s="9"/>
      <c r="NNJ49" s="9"/>
      <c r="NNK49" s="9"/>
      <c r="NNL49" s="9"/>
      <c r="NNM49" s="9"/>
      <c r="NNN49" s="9"/>
      <c r="NNO49" s="9"/>
      <c r="NNP49" s="9"/>
      <c r="NNQ49" s="9"/>
      <c r="NNR49" s="9"/>
      <c r="NNS49" s="9"/>
      <c r="NNT49" s="9"/>
      <c r="NNU49" s="9"/>
      <c r="NNV49" s="9"/>
      <c r="NNW49" s="9"/>
      <c r="NNX49" s="9"/>
      <c r="NNY49" s="9"/>
      <c r="NNZ49" s="9"/>
      <c r="NOA49" s="9"/>
      <c r="NOB49" s="9"/>
      <c r="NOC49" s="9"/>
      <c r="NOD49" s="9"/>
      <c r="NOE49" s="9"/>
      <c r="NOF49" s="9"/>
      <c r="NOG49" s="9"/>
      <c r="NOH49" s="9"/>
      <c r="NOI49" s="9"/>
      <c r="NOJ49" s="9"/>
      <c r="NOK49" s="9"/>
      <c r="NOL49" s="9"/>
      <c r="NOM49" s="9"/>
      <c r="NON49" s="9"/>
      <c r="NOO49" s="9"/>
      <c r="NOP49" s="9"/>
      <c r="NOQ49" s="9"/>
      <c r="NOR49" s="9"/>
      <c r="NOS49" s="9"/>
      <c r="NOT49" s="9"/>
      <c r="NOU49" s="9"/>
      <c r="NOV49" s="9"/>
      <c r="NOW49" s="9"/>
      <c r="NOX49" s="9"/>
      <c r="NOY49" s="9"/>
      <c r="NOZ49" s="9"/>
      <c r="NPA49" s="9"/>
      <c r="NPB49" s="9"/>
      <c r="NPC49" s="9"/>
      <c r="NPD49" s="9"/>
      <c r="NPE49" s="9"/>
      <c r="NPF49" s="9"/>
      <c r="NPG49" s="9"/>
      <c r="NPH49" s="9"/>
      <c r="NPI49" s="9"/>
      <c r="NPJ49" s="9"/>
      <c r="NPK49" s="9"/>
      <c r="NPL49" s="9"/>
      <c r="NPM49" s="9"/>
      <c r="NPN49" s="9"/>
      <c r="NPO49" s="9"/>
      <c r="NPP49" s="9"/>
      <c r="NPQ49" s="9"/>
      <c r="NPR49" s="9"/>
      <c r="NPS49" s="9"/>
      <c r="NPT49" s="9"/>
      <c r="NPU49" s="9"/>
      <c r="NPV49" s="9"/>
      <c r="NPW49" s="9"/>
      <c r="NPX49" s="9"/>
      <c r="NPY49" s="9"/>
      <c r="NPZ49" s="9"/>
      <c r="NQA49" s="9"/>
      <c r="NQB49" s="9"/>
      <c r="NQC49" s="9"/>
      <c r="NQD49" s="9"/>
      <c r="NQE49" s="9"/>
      <c r="NQF49" s="9"/>
      <c r="NQG49" s="9"/>
      <c r="NQH49" s="9"/>
      <c r="NQI49" s="9"/>
      <c r="NQJ49" s="9"/>
      <c r="NQK49" s="9"/>
      <c r="NQL49" s="9"/>
      <c r="NQM49" s="9"/>
      <c r="NQN49" s="9"/>
      <c r="NQO49" s="9"/>
      <c r="NQP49" s="9"/>
      <c r="NQQ49" s="9"/>
      <c r="NQR49" s="9"/>
      <c r="NQS49" s="9"/>
      <c r="NQT49" s="9"/>
      <c r="NQU49" s="9"/>
      <c r="NQV49" s="9"/>
      <c r="NQW49" s="9"/>
      <c r="NQX49" s="9"/>
      <c r="NQY49" s="9"/>
      <c r="NQZ49" s="9"/>
      <c r="NRA49" s="9"/>
      <c r="NRB49" s="9"/>
      <c r="NRC49" s="9"/>
      <c r="NRD49" s="9"/>
      <c r="NRE49" s="9"/>
      <c r="NRF49" s="9"/>
      <c r="NRG49" s="9"/>
      <c r="NRH49" s="9"/>
      <c r="NRI49" s="9"/>
      <c r="NRJ49" s="9"/>
      <c r="NRK49" s="9"/>
      <c r="NRL49" s="9"/>
      <c r="NRM49" s="9"/>
      <c r="NRN49" s="9"/>
      <c r="NRO49" s="9"/>
      <c r="NRP49" s="9"/>
      <c r="NRQ49" s="9"/>
      <c r="NRR49" s="9"/>
      <c r="NRS49" s="9"/>
      <c r="NRT49" s="9"/>
      <c r="NRU49" s="9"/>
      <c r="NRV49" s="9"/>
      <c r="NRW49" s="9"/>
      <c r="NRX49" s="9"/>
      <c r="NRY49" s="9"/>
      <c r="NRZ49" s="9"/>
      <c r="NSA49" s="9"/>
      <c r="NSB49" s="9"/>
      <c r="NSC49" s="9"/>
      <c r="NSD49" s="9"/>
      <c r="NSE49" s="9"/>
      <c r="NSF49" s="9"/>
      <c r="NSG49" s="9"/>
      <c r="NSH49" s="9"/>
      <c r="NSI49" s="9"/>
      <c r="NSJ49" s="9"/>
      <c r="NSK49" s="9"/>
      <c r="NSL49" s="9"/>
      <c r="NSM49" s="9"/>
      <c r="NSN49" s="9"/>
      <c r="NSO49" s="9"/>
      <c r="NSP49" s="9"/>
      <c r="NSQ49" s="9"/>
      <c r="NSR49" s="9"/>
      <c r="NSS49" s="9"/>
      <c r="NST49" s="9"/>
      <c r="NSU49" s="9"/>
      <c r="NSV49" s="9"/>
      <c r="NSW49" s="9"/>
      <c r="NSX49" s="9"/>
      <c r="NSY49" s="9"/>
      <c r="NSZ49" s="9"/>
      <c r="NTA49" s="9"/>
      <c r="NTB49" s="9"/>
      <c r="NTC49" s="9"/>
      <c r="NTD49" s="9"/>
      <c r="NTE49" s="9"/>
      <c r="NTF49" s="9"/>
      <c r="NTG49" s="9"/>
      <c r="NTH49" s="9"/>
      <c r="NTI49" s="9"/>
      <c r="NTJ49" s="9"/>
      <c r="NTK49" s="9"/>
      <c r="NTL49" s="9"/>
      <c r="NTM49" s="9"/>
      <c r="NTN49" s="9"/>
      <c r="NTO49" s="9"/>
      <c r="NTP49" s="9"/>
      <c r="NTQ49" s="9"/>
      <c r="NTR49" s="9"/>
      <c r="NTS49" s="9"/>
      <c r="NTT49" s="9"/>
      <c r="NTU49" s="9"/>
      <c r="NTV49" s="9"/>
      <c r="NTW49" s="9"/>
      <c r="NTX49" s="9"/>
      <c r="NTY49" s="9"/>
      <c r="NTZ49" s="9"/>
      <c r="NUA49" s="9"/>
      <c r="NUB49" s="9"/>
      <c r="NUC49" s="9"/>
      <c r="NUD49" s="9"/>
      <c r="NUE49" s="9"/>
      <c r="NUF49" s="9"/>
      <c r="NUG49" s="9"/>
      <c r="NUH49" s="9"/>
      <c r="NUI49" s="9"/>
      <c r="NUJ49" s="9"/>
      <c r="NUK49" s="9"/>
      <c r="NUL49" s="9"/>
      <c r="NUM49" s="9"/>
      <c r="NUN49" s="9"/>
      <c r="NUO49" s="9"/>
      <c r="NUP49" s="9"/>
      <c r="NUQ49" s="9"/>
      <c r="NUR49" s="9"/>
      <c r="NUS49" s="9"/>
      <c r="NUT49" s="9"/>
      <c r="NUU49" s="9"/>
      <c r="NUV49" s="9"/>
      <c r="NUW49" s="9"/>
      <c r="NUX49" s="9"/>
      <c r="NUY49" s="9"/>
      <c r="NUZ49" s="9"/>
      <c r="NVA49" s="9"/>
      <c r="NVB49" s="9"/>
      <c r="NVC49" s="9"/>
      <c r="NVD49" s="9"/>
      <c r="NVE49" s="9"/>
      <c r="NVF49" s="9"/>
      <c r="NVG49" s="9"/>
      <c r="NVH49" s="9"/>
      <c r="NVI49" s="9"/>
      <c r="NVJ49" s="9"/>
      <c r="NVK49" s="9"/>
      <c r="NVL49" s="9"/>
      <c r="NVM49" s="9"/>
      <c r="NVN49" s="9"/>
      <c r="NVO49" s="9"/>
      <c r="NVP49" s="9"/>
      <c r="NVQ49" s="9"/>
      <c r="NVR49" s="9"/>
      <c r="NVS49" s="9"/>
      <c r="NVT49" s="9"/>
      <c r="NVU49" s="9"/>
      <c r="NVV49" s="9"/>
      <c r="NVW49" s="9"/>
      <c r="NVX49" s="9"/>
      <c r="NVY49" s="9"/>
      <c r="NVZ49" s="9"/>
      <c r="NWA49" s="9"/>
      <c r="NWB49" s="9"/>
      <c r="NWC49" s="9"/>
      <c r="NWD49" s="9"/>
      <c r="NWE49" s="9"/>
      <c r="NWF49" s="9"/>
      <c r="NWG49" s="9"/>
      <c r="NWH49" s="9"/>
      <c r="NWI49" s="9"/>
      <c r="NWJ49" s="9"/>
      <c r="NWK49" s="9"/>
      <c r="NWL49" s="9"/>
      <c r="NWM49" s="9"/>
      <c r="NWN49" s="9"/>
      <c r="NWO49" s="9"/>
      <c r="NWP49" s="9"/>
      <c r="NWQ49" s="9"/>
      <c r="NWR49" s="9"/>
      <c r="NWS49" s="9"/>
      <c r="NWT49" s="9"/>
      <c r="NWU49" s="9"/>
      <c r="NWV49" s="9"/>
      <c r="NWW49" s="9"/>
      <c r="NWX49" s="9"/>
      <c r="NWY49" s="9"/>
      <c r="NWZ49" s="9"/>
      <c r="NXA49" s="9"/>
      <c r="NXB49" s="9"/>
      <c r="NXC49" s="9"/>
      <c r="NXD49" s="9"/>
      <c r="NXE49" s="9"/>
      <c r="NXF49" s="9"/>
      <c r="NXG49" s="9"/>
      <c r="NXH49" s="9"/>
      <c r="NXI49" s="9"/>
      <c r="NXJ49" s="9"/>
      <c r="NXK49" s="9"/>
      <c r="NXL49" s="9"/>
      <c r="NXM49" s="9"/>
      <c r="NXN49" s="9"/>
      <c r="NXO49" s="9"/>
      <c r="NXP49" s="9"/>
      <c r="NXQ49" s="9"/>
      <c r="NXR49" s="9"/>
      <c r="NXS49" s="9"/>
      <c r="NXT49" s="9"/>
      <c r="NXU49" s="9"/>
      <c r="NXV49" s="9"/>
      <c r="NXW49" s="9"/>
      <c r="NXX49" s="9"/>
      <c r="NXY49" s="9"/>
      <c r="NXZ49" s="9"/>
      <c r="NYA49" s="9"/>
      <c r="NYB49" s="9"/>
      <c r="NYC49" s="9"/>
      <c r="NYD49" s="9"/>
      <c r="NYE49" s="9"/>
      <c r="NYF49" s="9"/>
      <c r="NYG49" s="9"/>
      <c r="NYH49" s="9"/>
      <c r="NYI49" s="9"/>
      <c r="NYJ49" s="9"/>
      <c r="NYK49" s="9"/>
      <c r="NYL49" s="9"/>
      <c r="NYM49" s="9"/>
      <c r="NYN49" s="9"/>
      <c r="NYO49" s="9"/>
      <c r="NYP49" s="9"/>
      <c r="NYQ49" s="9"/>
      <c r="NYR49" s="9"/>
      <c r="NYS49" s="9"/>
      <c r="NYT49" s="9"/>
      <c r="NYU49" s="9"/>
      <c r="NYV49" s="9"/>
      <c r="NYW49" s="9"/>
      <c r="NYX49" s="9"/>
      <c r="NYY49" s="9"/>
      <c r="NYZ49" s="9"/>
      <c r="NZA49" s="9"/>
      <c r="NZB49" s="9"/>
      <c r="NZC49" s="9"/>
      <c r="NZD49" s="9"/>
      <c r="NZE49" s="9"/>
      <c r="NZF49" s="9"/>
      <c r="NZG49" s="9"/>
      <c r="NZH49" s="9"/>
      <c r="NZI49" s="9"/>
      <c r="NZJ49" s="9"/>
      <c r="NZK49" s="9"/>
      <c r="NZL49" s="9"/>
      <c r="NZM49" s="9"/>
      <c r="NZN49" s="9"/>
      <c r="NZO49" s="9"/>
      <c r="NZP49" s="9"/>
      <c r="NZQ49" s="9"/>
      <c r="NZR49" s="9"/>
      <c r="NZS49" s="9"/>
      <c r="NZT49" s="9"/>
      <c r="NZU49" s="9"/>
      <c r="NZV49" s="9"/>
      <c r="NZW49" s="9"/>
      <c r="NZX49" s="9"/>
      <c r="NZY49" s="9"/>
      <c r="NZZ49" s="9"/>
      <c r="OAA49" s="9"/>
      <c r="OAB49" s="9"/>
      <c r="OAC49" s="9"/>
      <c r="OAD49" s="9"/>
      <c r="OAE49" s="9"/>
      <c r="OAF49" s="9"/>
      <c r="OAG49" s="9"/>
      <c r="OAH49" s="9"/>
      <c r="OAI49" s="9"/>
      <c r="OAJ49" s="9"/>
      <c r="OAK49" s="9"/>
      <c r="OAL49" s="9"/>
      <c r="OAM49" s="9"/>
      <c r="OAN49" s="9"/>
      <c r="OAO49" s="9"/>
      <c r="OAP49" s="9"/>
      <c r="OAQ49" s="9"/>
      <c r="OAR49" s="9"/>
      <c r="OAS49" s="9"/>
      <c r="OAT49" s="9"/>
      <c r="OAU49" s="9"/>
      <c r="OAV49" s="9"/>
      <c r="OAW49" s="9"/>
      <c r="OAX49" s="9"/>
      <c r="OAY49" s="9"/>
      <c r="OAZ49" s="9"/>
      <c r="OBA49" s="9"/>
      <c r="OBB49" s="9"/>
      <c r="OBC49" s="9"/>
      <c r="OBD49" s="9"/>
      <c r="OBE49" s="9"/>
      <c r="OBF49" s="9"/>
      <c r="OBG49" s="9"/>
      <c r="OBH49" s="9"/>
      <c r="OBI49" s="9"/>
      <c r="OBJ49" s="9"/>
      <c r="OBK49" s="9"/>
      <c r="OBL49" s="9"/>
      <c r="OBM49" s="9"/>
      <c r="OBN49" s="9"/>
      <c r="OBO49" s="9"/>
      <c r="OBP49" s="9"/>
      <c r="OBQ49" s="9"/>
      <c r="OBR49" s="9"/>
      <c r="OBS49" s="9"/>
      <c r="OBT49" s="9"/>
      <c r="OBU49" s="9"/>
      <c r="OBV49" s="9"/>
      <c r="OBW49" s="9"/>
      <c r="OBX49" s="9"/>
      <c r="OBY49" s="9"/>
      <c r="OBZ49" s="9"/>
      <c r="OCA49" s="9"/>
      <c r="OCB49" s="9"/>
      <c r="OCC49" s="9"/>
      <c r="OCD49" s="9"/>
      <c r="OCE49" s="9"/>
      <c r="OCF49" s="9"/>
      <c r="OCG49" s="9"/>
      <c r="OCH49" s="9"/>
      <c r="OCI49" s="9"/>
      <c r="OCJ49" s="9"/>
      <c r="OCK49" s="9"/>
      <c r="OCL49" s="9"/>
      <c r="OCM49" s="9"/>
      <c r="OCN49" s="9"/>
      <c r="OCO49" s="9"/>
      <c r="OCP49" s="9"/>
      <c r="OCQ49" s="9"/>
      <c r="OCR49" s="9"/>
      <c r="OCS49" s="9"/>
      <c r="OCT49" s="9"/>
      <c r="OCU49" s="9"/>
      <c r="OCV49" s="9"/>
      <c r="OCW49" s="9"/>
      <c r="OCX49" s="9"/>
      <c r="OCY49" s="9"/>
      <c r="OCZ49" s="9"/>
      <c r="ODA49" s="9"/>
      <c r="ODB49" s="9"/>
      <c r="ODC49" s="9"/>
      <c r="ODD49" s="9"/>
      <c r="ODE49" s="9"/>
      <c r="ODF49" s="9"/>
      <c r="ODG49" s="9"/>
      <c r="ODH49" s="9"/>
      <c r="ODI49" s="9"/>
      <c r="ODJ49" s="9"/>
      <c r="ODK49" s="9"/>
      <c r="ODL49" s="9"/>
      <c r="ODM49" s="9"/>
      <c r="ODN49" s="9"/>
      <c r="ODO49" s="9"/>
      <c r="ODP49" s="9"/>
      <c r="ODQ49" s="9"/>
      <c r="ODR49" s="9"/>
      <c r="ODS49" s="9"/>
      <c r="ODT49" s="9"/>
      <c r="ODU49" s="9"/>
      <c r="ODV49" s="9"/>
      <c r="ODW49" s="9"/>
      <c r="ODX49" s="9"/>
      <c r="ODY49" s="9"/>
      <c r="ODZ49" s="9"/>
      <c r="OEA49" s="9"/>
      <c r="OEB49" s="9"/>
      <c r="OEC49" s="9"/>
      <c r="OED49" s="9"/>
      <c r="OEE49" s="9"/>
      <c r="OEF49" s="9"/>
      <c r="OEG49" s="9"/>
      <c r="OEH49" s="9"/>
      <c r="OEI49" s="9"/>
      <c r="OEJ49" s="9"/>
      <c r="OEK49" s="9"/>
      <c r="OEL49" s="9"/>
      <c r="OEM49" s="9"/>
      <c r="OEN49" s="9"/>
      <c r="OEO49" s="9"/>
      <c r="OEP49" s="9"/>
      <c r="OEQ49" s="9"/>
      <c r="OER49" s="9"/>
      <c r="OES49" s="9"/>
      <c r="OET49" s="9"/>
      <c r="OEU49" s="9"/>
      <c r="OEV49" s="9"/>
      <c r="OEW49" s="9"/>
      <c r="OEX49" s="9"/>
      <c r="OEY49" s="9"/>
      <c r="OEZ49" s="9"/>
      <c r="OFA49" s="9"/>
      <c r="OFB49" s="9"/>
      <c r="OFC49" s="9"/>
      <c r="OFD49" s="9"/>
      <c r="OFE49" s="9"/>
      <c r="OFF49" s="9"/>
      <c r="OFG49" s="9"/>
      <c r="OFH49" s="9"/>
      <c r="OFI49" s="9"/>
      <c r="OFJ49" s="9"/>
      <c r="OFK49" s="9"/>
      <c r="OFL49" s="9"/>
      <c r="OFM49" s="9"/>
      <c r="OFN49" s="9"/>
      <c r="OFO49" s="9"/>
      <c r="OFP49" s="9"/>
      <c r="OFQ49" s="9"/>
      <c r="OFR49" s="9"/>
      <c r="OFS49" s="9"/>
      <c r="OFT49" s="9"/>
      <c r="OFU49" s="9"/>
      <c r="OFV49" s="9"/>
      <c r="OFW49" s="9"/>
      <c r="OFX49" s="9"/>
      <c r="OFY49" s="9"/>
      <c r="OFZ49" s="9"/>
      <c r="OGA49" s="9"/>
      <c r="OGB49" s="9"/>
      <c r="OGC49" s="9"/>
      <c r="OGD49" s="9"/>
      <c r="OGE49" s="9"/>
      <c r="OGF49" s="9"/>
      <c r="OGG49" s="9"/>
      <c r="OGH49" s="9"/>
      <c r="OGI49" s="9"/>
      <c r="OGJ49" s="9"/>
      <c r="OGK49" s="9"/>
      <c r="OGL49" s="9"/>
      <c r="OGM49" s="9"/>
      <c r="OGN49" s="9"/>
      <c r="OGO49" s="9"/>
      <c r="OGP49" s="9"/>
      <c r="OGQ49" s="9"/>
      <c r="OGR49" s="9"/>
      <c r="OGS49" s="9"/>
      <c r="OGT49" s="9"/>
      <c r="OGU49" s="9"/>
      <c r="OGV49" s="9"/>
      <c r="OGW49" s="9"/>
      <c r="OGX49" s="9"/>
      <c r="OGY49" s="9"/>
      <c r="OGZ49" s="9"/>
      <c r="OHA49" s="9"/>
      <c r="OHB49" s="9"/>
      <c r="OHC49" s="9"/>
      <c r="OHD49" s="9"/>
      <c r="OHE49" s="9"/>
      <c r="OHF49" s="9"/>
      <c r="OHG49" s="9"/>
      <c r="OHH49" s="9"/>
      <c r="OHI49" s="9"/>
      <c r="OHJ49" s="9"/>
      <c r="OHK49" s="9"/>
      <c r="OHL49" s="9"/>
      <c r="OHM49" s="9"/>
      <c r="OHN49" s="9"/>
      <c r="OHO49" s="9"/>
      <c r="OHP49" s="9"/>
      <c r="OHQ49" s="9"/>
      <c r="OHR49" s="9"/>
      <c r="OHS49" s="9"/>
      <c r="OHT49" s="9"/>
      <c r="OHU49" s="9"/>
      <c r="OHV49" s="9"/>
      <c r="OHW49" s="9"/>
      <c r="OHX49" s="9"/>
      <c r="OHY49" s="9"/>
      <c r="OHZ49" s="9"/>
      <c r="OIA49" s="9"/>
      <c r="OIB49" s="9"/>
      <c r="OIC49" s="9"/>
      <c r="OID49" s="9"/>
      <c r="OIE49" s="9"/>
      <c r="OIF49" s="9"/>
      <c r="OIG49" s="9"/>
      <c r="OIH49" s="9"/>
      <c r="OII49" s="9"/>
      <c r="OIJ49" s="9"/>
      <c r="OIK49" s="9"/>
      <c r="OIL49" s="9"/>
      <c r="OIM49" s="9"/>
      <c r="OIN49" s="9"/>
      <c r="OIO49" s="9"/>
      <c r="OIP49" s="9"/>
      <c r="OIQ49" s="9"/>
      <c r="OIR49" s="9"/>
      <c r="OIS49" s="9"/>
      <c r="OIT49" s="9"/>
      <c r="OIU49" s="9"/>
      <c r="OIV49" s="9"/>
      <c r="OIW49" s="9"/>
      <c r="OIX49" s="9"/>
      <c r="OIY49" s="9"/>
      <c r="OIZ49" s="9"/>
      <c r="OJA49" s="9"/>
      <c r="OJB49" s="9"/>
      <c r="OJC49" s="9"/>
      <c r="OJD49" s="9"/>
      <c r="OJE49" s="9"/>
      <c r="OJF49" s="9"/>
      <c r="OJG49" s="9"/>
      <c r="OJH49" s="9"/>
      <c r="OJI49" s="9"/>
      <c r="OJJ49" s="9"/>
      <c r="OJK49" s="9"/>
      <c r="OJL49" s="9"/>
      <c r="OJM49" s="9"/>
      <c r="OJN49" s="9"/>
      <c r="OJO49" s="9"/>
      <c r="OJP49" s="9"/>
      <c r="OJQ49" s="9"/>
      <c r="OJR49" s="9"/>
      <c r="OJS49" s="9"/>
      <c r="OJT49" s="9"/>
      <c r="OJU49" s="9"/>
      <c r="OJV49" s="9"/>
      <c r="OJW49" s="9"/>
      <c r="OJX49" s="9"/>
      <c r="OJY49" s="9"/>
      <c r="OJZ49" s="9"/>
      <c r="OKA49" s="9"/>
      <c r="OKB49" s="9"/>
      <c r="OKC49" s="9"/>
      <c r="OKD49" s="9"/>
      <c r="OKE49" s="9"/>
      <c r="OKF49" s="9"/>
      <c r="OKG49" s="9"/>
      <c r="OKH49" s="9"/>
      <c r="OKI49" s="9"/>
      <c r="OKJ49" s="9"/>
      <c r="OKK49" s="9"/>
      <c r="OKL49" s="9"/>
      <c r="OKM49" s="9"/>
      <c r="OKN49" s="9"/>
      <c r="OKO49" s="9"/>
      <c r="OKP49" s="9"/>
      <c r="OKQ49" s="9"/>
      <c r="OKR49" s="9"/>
      <c r="OKS49" s="9"/>
      <c r="OKT49" s="9"/>
      <c r="OKU49" s="9"/>
      <c r="OKV49" s="9"/>
      <c r="OKW49" s="9"/>
      <c r="OKX49" s="9"/>
      <c r="OKY49" s="9"/>
      <c r="OKZ49" s="9"/>
      <c r="OLA49" s="9"/>
      <c r="OLB49" s="9"/>
      <c r="OLC49" s="9"/>
      <c r="OLD49" s="9"/>
      <c r="OLE49" s="9"/>
      <c r="OLF49" s="9"/>
      <c r="OLG49" s="9"/>
      <c r="OLH49" s="9"/>
      <c r="OLI49" s="9"/>
      <c r="OLJ49" s="9"/>
      <c r="OLK49" s="9"/>
      <c r="OLL49" s="9"/>
      <c r="OLM49" s="9"/>
      <c r="OLN49" s="9"/>
      <c r="OLO49" s="9"/>
      <c r="OLP49" s="9"/>
      <c r="OLQ49" s="9"/>
      <c r="OLR49" s="9"/>
      <c r="OLS49" s="9"/>
      <c r="OLT49" s="9"/>
      <c r="OLU49" s="9"/>
      <c r="OLV49" s="9"/>
      <c r="OLW49" s="9"/>
      <c r="OLX49" s="9"/>
      <c r="OLY49" s="9"/>
      <c r="OLZ49" s="9"/>
      <c r="OMA49" s="9"/>
      <c r="OMB49" s="9"/>
      <c r="OMC49" s="9"/>
      <c r="OMD49" s="9"/>
      <c r="OME49" s="9"/>
      <c r="OMF49" s="9"/>
      <c r="OMG49" s="9"/>
      <c r="OMH49" s="9"/>
      <c r="OMI49" s="9"/>
      <c r="OMJ49" s="9"/>
      <c r="OMK49" s="9"/>
      <c r="OML49" s="9"/>
      <c r="OMM49" s="9"/>
      <c r="OMN49" s="9"/>
      <c r="OMO49" s="9"/>
      <c r="OMP49" s="9"/>
      <c r="OMQ49" s="9"/>
      <c r="OMR49" s="9"/>
      <c r="OMS49" s="9"/>
      <c r="OMT49" s="9"/>
      <c r="OMU49" s="9"/>
      <c r="OMV49" s="9"/>
      <c r="OMW49" s="9"/>
      <c r="OMX49" s="9"/>
      <c r="OMY49" s="9"/>
      <c r="OMZ49" s="9"/>
      <c r="ONA49" s="9"/>
      <c r="ONB49" s="9"/>
      <c r="ONC49" s="9"/>
      <c r="OND49" s="9"/>
      <c r="ONE49" s="9"/>
      <c r="ONF49" s="9"/>
      <c r="ONG49" s="9"/>
      <c r="ONH49" s="9"/>
      <c r="ONI49" s="9"/>
      <c r="ONJ49" s="9"/>
      <c r="ONK49" s="9"/>
      <c r="ONL49" s="9"/>
      <c r="ONM49" s="9"/>
      <c r="ONN49" s="9"/>
      <c r="ONO49" s="9"/>
      <c r="ONP49" s="9"/>
      <c r="ONQ49" s="9"/>
      <c r="ONR49" s="9"/>
      <c r="ONS49" s="9"/>
      <c r="ONT49" s="9"/>
      <c r="ONU49" s="9"/>
      <c r="ONV49" s="9"/>
      <c r="ONW49" s="9"/>
      <c r="ONX49" s="9"/>
      <c r="ONY49" s="9"/>
      <c r="ONZ49" s="9"/>
      <c r="OOA49" s="9"/>
      <c r="OOB49" s="9"/>
      <c r="OOC49" s="9"/>
      <c r="OOD49" s="9"/>
      <c r="OOE49" s="9"/>
      <c r="OOF49" s="9"/>
      <c r="OOG49" s="9"/>
      <c r="OOH49" s="9"/>
      <c r="OOI49" s="9"/>
      <c r="OOJ49" s="9"/>
      <c r="OOK49" s="9"/>
      <c r="OOL49" s="9"/>
      <c r="OOM49" s="9"/>
      <c r="OON49" s="9"/>
      <c r="OOO49" s="9"/>
      <c r="OOP49" s="9"/>
      <c r="OOQ49" s="9"/>
      <c r="OOR49" s="9"/>
      <c r="OOS49" s="9"/>
      <c r="OOT49" s="9"/>
      <c r="OOU49" s="9"/>
      <c r="OOV49" s="9"/>
      <c r="OOW49" s="9"/>
      <c r="OOX49" s="9"/>
      <c r="OOY49" s="9"/>
      <c r="OOZ49" s="9"/>
      <c r="OPA49" s="9"/>
      <c r="OPB49" s="9"/>
      <c r="OPC49" s="9"/>
      <c r="OPD49" s="9"/>
      <c r="OPE49" s="9"/>
      <c r="OPF49" s="9"/>
      <c r="OPG49" s="9"/>
      <c r="OPH49" s="9"/>
      <c r="OPI49" s="9"/>
      <c r="OPJ49" s="9"/>
      <c r="OPK49" s="9"/>
      <c r="OPL49" s="9"/>
      <c r="OPM49" s="9"/>
      <c r="OPN49" s="9"/>
      <c r="OPO49" s="9"/>
      <c r="OPP49" s="9"/>
      <c r="OPQ49" s="9"/>
      <c r="OPR49" s="9"/>
      <c r="OPS49" s="9"/>
      <c r="OPT49" s="9"/>
      <c r="OPU49" s="9"/>
      <c r="OPV49" s="9"/>
      <c r="OPW49" s="9"/>
      <c r="OPX49" s="9"/>
      <c r="OPY49" s="9"/>
      <c r="OPZ49" s="9"/>
      <c r="OQA49" s="9"/>
      <c r="OQB49" s="9"/>
      <c r="OQC49" s="9"/>
      <c r="OQD49" s="9"/>
      <c r="OQE49" s="9"/>
      <c r="OQF49" s="9"/>
      <c r="OQG49" s="9"/>
      <c r="OQH49" s="9"/>
      <c r="OQI49" s="9"/>
      <c r="OQJ49" s="9"/>
      <c r="OQK49" s="9"/>
      <c r="OQL49" s="9"/>
      <c r="OQM49" s="9"/>
      <c r="OQN49" s="9"/>
      <c r="OQO49" s="9"/>
      <c r="OQP49" s="9"/>
      <c r="OQQ49" s="9"/>
      <c r="OQR49" s="9"/>
      <c r="OQS49" s="9"/>
      <c r="OQT49" s="9"/>
      <c r="OQU49" s="9"/>
      <c r="OQV49" s="9"/>
      <c r="OQW49" s="9"/>
      <c r="OQX49" s="9"/>
      <c r="OQY49" s="9"/>
      <c r="OQZ49" s="9"/>
      <c r="ORA49" s="9"/>
      <c r="ORB49" s="9"/>
      <c r="ORC49" s="9"/>
      <c r="ORD49" s="9"/>
      <c r="ORE49" s="9"/>
      <c r="ORF49" s="9"/>
      <c r="ORG49" s="9"/>
      <c r="ORH49" s="9"/>
      <c r="ORI49" s="9"/>
      <c r="ORJ49" s="9"/>
      <c r="ORK49" s="9"/>
      <c r="ORL49" s="9"/>
      <c r="ORM49" s="9"/>
      <c r="ORN49" s="9"/>
      <c r="ORO49" s="9"/>
      <c r="ORP49" s="9"/>
      <c r="ORQ49" s="9"/>
      <c r="ORR49" s="9"/>
      <c r="ORS49" s="9"/>
      <c r="ORT49" s="9"/>
      <c r="ORU49" s="9"/>
      <c r="ORV49" s="9"/>
      <c r="ORW49" s="9"/>
      <c r="ORX49" s="9"/>
      <c r="ORY49" s="9"/>
      <c r="ORZ49" s="9"/>
      <c r="OSA49" s="9"/>
      <c r="OSB49" s="9"/>
      <c r="OSC49" s="9"/>
      <c r="OSD49" s="9"/>
      <c r="OSE49" s="9"/>
      <c r="OSF49" s="9"/>
      <c r="OSG49" s="9"/>
      <c r="OSH49" s="9"/>
      <c r="OSI49" s="9"/>
      <c r="OSJ49" s="9"/>
      <c r="OSK49" s="9"/>
      <c r="OSL49" s="9"/>
      <c r="OSM49" s="9"/>
      <c r="OSN49" s="9"/>
      <c r="OSO49" s="9"/>
      <c r="OSP49" s="9"/>
      <c r="OSQ49" s="9"/>
      <c r="OSR49" s="9"/>
      <c r="OSS49" s="9"/>
      <c r="OST49" s="9"/>
      <c r="OSU49" s="9"/>
      <c r="OSV49" s="9"/>
      <c r="OSW49" s="9"/>
      <c r="OSX49" s="9"/>
      <c r="OSY49" s="9"/>
      <c r="OSZ49" s="9"/>
      <c r="OTA49" s="9"/>
      <c r="OTB49" s="9"/>
      <c r="OTC49" s="9"/>
      <c r="OTD49" s="9"/>
      <c r="OTE49" s="9"/>
      <c r="OTF49" s="9"/>
      <c r="OTG49" s="9"/>
      <c r="OTH49" s="9"/>
      <c r="OTI49" s="9"/>
      <c r="OTJ49" s="9"/>
      <c r="OTK49" s="9"/>
      <c r="OTL49" s="9"/>
      <c r="OTM49" s="9"/>
      <c r="OTN49" s="9"/>
      <c r="OTO49" s="9"/>
      <c r="OTP49" s="9"/>
      <c r="OTQ49" s="9"/>
      <c r="OTR49" s="9"/>
      <c r="OTS49" s="9"/>
      <c r="OTT49" s="9"/>
      <c r="OTU49" s="9"/>
      <c r="OTV49" s="9"/>
      <c r="OTW49" s="9"/>
      <c r="OTX49" s="9"/>
      <c r="OTY49" s="9"/>
      <c r="OTZ49" s="9"/>
      <c r="OUA49" s="9"/>
      <c r="OUB49" s="9"/>
      <c r="OUC49" s="9"/>
      <c r="OUD49" s="9"/>
      <c r="OUE49" s="9"/>
      <c r="OUF49" s="9"/>
      <c r="OUG49" s="9"/>
      <c r="OUH49" s="9"/>
      <c r="OUI49" s="9"/>
      <c r="OUJ49" s="9"/>
      <c r="OUK49" s="9"/>
      <c r="OUL49" s="9"/>
      <c r="OUM49" s="9"/>
      <c r="OUN49" s="9"/>
      <c r="OUO49" s="9"/>
      <c r="OUP49" s="9"/>
      <c r="OUQ49" s="9"/>
      <c r="OUR49" s="9"/>
      <c r="OUS49" s="9"/>
      <c r="OUT49" s="9"/>
      <c r="OUU49" s="9"/>
      <c r="OUV49" s="9"/>
      <c r="OUW49" s="9"/>
      <c r="OUX49" s="9"/>
      <c r="OUY49" s="9"/>
      <c r="OUZ49" s="9"/>
      <c r="OVA49" s="9"/>
      <c r="OVB49" s="9"/>
      <c r="OVC49" s="9"/>
      <c r="OVD49" s="9"/>
      <c r="OVE49" s="9"/>
      <c r="OVF49" s="9"/>
      <c r="OVG49" s="9"/>
      <c r="OVH49" s="9"/>
      <c r="OVI49" s="9"/>
      <c r="OVJ49" s="9"/>
      <c r="OVK49" s="9"/>
      <c r="OVL49" s="9"/>
      <c r="OVM49" s="9"/>
      <c r="OVN49" s="9"/>
      <c r="OVO49" s="9"/>
      <c r="OVP49" s="9"/>
      <c r="OVQ49" s="9"/>
      <c r="OVR49" s="9"/>
      <c r="OVS49" s="9"/>
      <c r="OVT49" s="9"/>
      <c r="OVU49" s="9"/>
      <c r="OVV49" s="9"/>
      <c r="OVW49" s="9"/>
      <c r="OVX49" s="9"/>
      <c r="OVY49" s="9"/>
      <c r="OVZ49" s="9"/>
      <c r="OWA49" s="9"/>
      <c r="OWB49" s="9"/>
      <c r="OWC49" s="9"/>
      <c r="OWD49" s="9"/>
      <c r="OWE49" s="9"/>
      <c r="OWF49" s="9"/>
      <c r="OWG49" s="9"/>
      <c r="OWH49" s="9"/>
      <c r="OWI49" s="9"/>
      <c r="OWJ49" s="9"/>
      <c r="OWK49" s="9"/>
      <c r="OWL49" s="9"/>
      <c r="OWM49" s="9"/>
      <c r="OWN49" s="9"/>
      <c r="OWO49" s="9"/>
      <c r="OWP49" s="9"/>
      <c r="OWQ49" s="9"/>
      <c r="OWR49" s="9"/>
      <c r="OWS49" s="9"/>
      <c r="OWT49" s="9"/>
      <c r="OWU49" s="9"/>
      <c r="OWV49" s="9"/>
      <c r="OWW49" s="9"/>
      <c r="OWX49" s="9"/>
      <c r="OWY49" s="9"/>
      <c r="OWZ49" s="9"/>
      <c r="OXA49" s="9"/>
      <c r="OXB49" s="9"/>
      <c r="OXC49" s="9"/>
      <c r="OXD49" s="9"/>
      <c r="OXE49" s="9"/>
      <c r="OXF49" s="9"/>
      <c r="OXG49" s="9"/>
      <c r="OXH49" s="9"/>
      <c r="OXI49" s="9"/>
      <c r="OXJ49" s="9"/>
      <c r="OXK49" s="9"/>
      <c r="OXL49" s="9"/>
      <c r="OXM49" s="9"/>
      <c r="OXN49" s="9"/>
      <c r="OXO49" s="9"/>
      <c r="OXP49" s="9"/>
      <c r="OXQ49" s="9"/>
      <c r="OXR49" s="9"/>
      <c r="OXS49" s="9"/>
      <c r="OXT49" s="9"/>
      <c r="OXU49" s="9"/>
      <c r="OXV49" s="9"/>
      <c r="OXW49" s="9"/>
      <c r="OXX49" s="9"/>
      <c r="OXY49" s="9"/>
      <c r="OXZ49" s="9"/>
      <c r="OYA49" s="9"/>
      <c r="OYB49" s="9"/>
      <c r="OYC49" s="9"/>
      <c r="OYD49" s="9"/>
      <c r="OYE49" s="9"/>
      <c r="OYF49" s="9"/>
      <c r="OYG49" s="9"/>
      <c r="OYH49" s="9"/>
      <c r="OYI49" s="9"/>
      <c r="OYJ49" s="9"/>
      <c r="OYK49" s="9"/>
      <c r="OYL49" s="9"/>
      <c r="OYM49" s="9"/>
      <c r="OYN49" s="9"/>
      <c r="OYO49" s="9"/>
      <c r="OYP49" s="9"/>
      <c r="OYQ49" s="9"/>
      <c r="OYR49" s="9"/>
      <c r="OYS49" s="9"/>
      <c r="OYT49" s="9"/>
      <c r="OYU49" s="9"/>
      <c r="OYV49" s="9"/>
      <c r="OYW49" s="9"/>
      <c r="OYX49" s="9"/>
      <c r="OYY49" s="9"/>
      <c r="OYZ49" s="9"/>
      <c r="OZA49" s="9"/>
      <c r="OZB49" s="9"/>
      <c r="OZC49" s="9"/>
      <c r="OZD49" s="9"/>
      <c r="OZE49" s="9"/>
      <c r="OZF49" s="9"/>
      <c r="OZG49" s="9"/>
      <c r="OZH49" s="9"/>
      <c r="OZI49" s="9"/>
      <c r="OZJ49" s="9"/>
      <c r="OZK49" s="9"/>
      <c r="OZL49" s="9"/>
      <c r="OZM49" s="9"/>
      <c r="OZN49" s="9"/>
      <c r="OZO49" s="9"/>
      <c r="OZP49" s="9"/>
      <c r="OZQ49" s="9"/>
      <c r="OZR49" s="9"/>
      <c r="OZS49" s="9"/>
      <c r="OZT49" s="9"/>
      <c r="OZU49" s="9"/>
      <c r="OZV49" s="9"/>
      <c r="OZW49" s="9"/>
      <c r="OZX49" s="9"/>
      <c r="OZY49" s="9"/>
      <c r="OZZ49" s="9"/>
      <c r="PAA49" s="9"/>
      <c r="PAB49" s="9"/>
      <c r="PAC49" s="9"/>
      <c r="PAD49" s="9"/>
      <c r="PAE49" s="9"/>
      <c r="PAF49" s="9"/>
      <c r="PAG49" s="9"/>
      <c r="PAH49" s="9"/>
      <c r="PAI49" s="9"/>
      <c r="PAJ49" s="9"/>
      <c r="PAK49" s="9"/>
      <c r="PAL49" s="9"/>
      <c r="PAM49" s="9"/>
      <c r="PAN49" s="9"/>
      <c r="PAO49" s="9"/>
      <c r="PAP49" s="9"/>
      <c r="PAQ49" s="9"/>
      <c r="PAR49" s="9"/>
      <c r="PAS49" s="9"/>
      <c r="PAT49" s="9"/>
      <c r="PAU49" s="9"/>
      <c r="PAV49" s="9"/>
      <c r="PAW49" s="9"/>
      <c r="PAX49" s="9"/>
      <c r="PAY49" s="9"/>
      <c r="PAZ49" s="9"/>
      <c r="PBA49" s="9"/>
      <c r="PBB49" s="9"/>
      <c r="PBC49" s="9"/>
      <c r="PBD49" s="9"/>
      <c r="PBE49" s="9"/>
      <c r="PBF49" s="9"/>
      <c r="PBG49" s="9"/>
      <c r="PBH49" s="9"/>
      <c r="PBI49" s="9"/>
      <c r="PBJ49" s="9"/>
      <c r="PBK49" s="9"/>
      <c r="PBL49" s="9"/>
      <c r="PBM49" s="9"/>
      <c r="PBN49" s="9"/>
      <c r="PBO49" s="9"/>
      <c r="PBP49" s="9"/>
      <c r="PBQ49" s="9"/>
      <c r="PBR49" s="9"/>
      <c r="PBS49" s="9"/>
      <c r="PBT49" s="9"/>
      <c r="PBU49" s="9"/>
      <c r="PBV49" s="9"/>
      <c r="PBW49" s="9"/>
      <c r="PBX49" s="9"/>
      <c r="PBY49" s="9"/>
      <c r="PBZ49" s="9"/>
      <c r="PCA49" s="9"/>
      <c r="PCB49" s="9"/>
      <c r="PCC49" s="9"/>
      <c r="PCD49" s="9"/>
      <c r="PCE49" s="9"/>
      <c r="PCF49" s="9"/>
      <c r="PCG49" s="9"/>
      <c r="PCH49" s="9"/>
      <c r="PCI49" s="9"/>
      <c r="PCJ49" s="9"/>
      <c r="PCK49" s="9"/>
      <c r="PCL49" s="9"/>
      <c r="PCM49" s="9"/>
      <c r="PCN49" s="9"/>
      <c r="PCO49" s="9"/>
      <c r="PCP49" s="9"/>
      <c r="PCQ49" s="9"/>
      <c r="PCR49" s="9"/>
      <c r="PCS49" s="9"/>
      <c r="PCT49" s="9"/>
      <c r="PCU49" s="9"/>
      <c r="PCV49" s="9"/>
      <c r="PCW49" s="9"/>
      <c r="PCX49" s="9"/>
      <c r="PCY49" s="9"/>
      <c r="PCZ49" s="9"/>
      <c r="PDA49" s="9"/>
      <c r="PDB49" s="9"/>
      <c r="PDC49" s="9"/>
      <c r="PDD49" s="9"/>
      <c r="PDE49" s="9"/>
      <c r="PDF49" s="9"/>
      <c r="PDG49" s="9"/>
      <c r="PDH49" s="9"/>
      <c r="PDI49" s="9"/>
      <c r="PDJ49" s="9"/>
      <c r="PDK49" s="9"/>
      <c r="PDL49" s="9"/>
      <c r="PDM49" s="9"/>
      <c r="PDN49" s="9"/>
      <c r="PDO49" s="9"/>
      <c r="PDP49" s="9"/>
      <c r="PDQ49" s="9"/>
      <c r="PDR49" s="9"/>
      <c r="PDS49" s="9"/>
      <c r="PDT49" s="9"/>
      <c r="PDU49" s="9"/>
      <c r="PDV49" s="9"/>
      <c r="PDW49" s="9"/>
      <c r="PDX49" s="9"/>
      <c r="PDY49" s="9"/>
      <c r="PDZ49" s="9"/>
      <c r="PEA49" s="9"/>
      <c r="PEB49" s="9"/>
      <c r="PEC49" s="9"/>
      <c r="PED49" s="9"/>
      <c r="PEE49" s="9"/>
      <c r="PEF49" s="9"/>
      <c r="PEG49" s="9"/>
      <c r="PEH49" s="9"/>
      <c r="PEI49" s="9"/>
      <c r="PEJ49" s="9"/>
      <c r="PEK49" s="9"/>
      <c r="PEL49" s="9"/>
      <c r="PEM49" s="9"/>
      <c r="PEN49" s="9"/>
      <c r="PEO49" s="9"/>
      <c r="PEP49" s="9"/>
      <c r="PEQ49" s="9"/>
      <c r="PER49" s="9"/>
      <c r="PES49" s="9"/>
      <c r="PET49" s="9"/>
      <c r="PEU49" s="9"/>
      <c r="PEV49" s="9"/>
      <c r="PEW49" s="9"/>
      <c r="PEX49" s="9"/>
      <c r="PEY49" s="9"/>
      <c r="PEZ49" s="9"/>
      <c r="PFA49" s="9"/>
      <c r="PFB49" s="9"/>
      <c r="PFC49" s="9"/>
      <c r="PFD49" s="9"/>
      <c r="PFE49" s="9"/>
      <c r="PFF49" s="9"/>
      <c r="PFG49" s="9"/>
      <c r="PFH49" s="9"/>
      <c r="PFI49" s="9"/>
      <c r="PFJ49" s="9"/>
      <c r="PFK49" s="9"/>
      <c r="PFL49" s="9"/>
      <c r="PFM49" s="9"/>
      <c r="PFN49" s="9"/>
      <c r="PFO49" s="9"/>
      <c r="PFP49" s="9"/>
      <c r="PFQ49" s="9"/>
      <c r="PFR49" s="9"/>
      <c r="PFS49" s="9"/>
      <c r="PFT49" s="9"/>
      <c r="PFU49" s="9"/>
      <c r="PFV49" s="9"/>
      <c r="PFW49" s="9"/>
      <c r="PFX49" s="9"/>
      <c r="PFY49" s="9"/>
      <c r="PFZ49" s="9"/>
      <c r="PGA49" s="9"/>
      <c r="PGB49" s="9"/>
      <c r="PGC49" s="9"/>
      <c r="PGD49" s="9"/>
      <c r="PGE49" s="9"/>
      <c r="PGF49" s="9"/>
      <c r="PGG49" s="9"/>
      <c r="PGH49" s="9"/>
      <c r="PGI49" s="9"/>
      <c r="PGJ49" s="9"/>
      <c r="PGK49" s="9"/>
      <c r="PGL49" s="9"/>
      <c r="PGM49" s="9"/>
      <c r="PGN49" s="9"/>
      <c r="PGO49" s="9"/>
      <c r="PGP49" s="9"/>
      <c r="PGQ49" s="9"/>
      <c r="PGR49" s="9"/>
      <c r="PGS49" s="9"/>
      <c r="PGT49" s="9"/>
      <c r="PGU49" s="9"/>
      <c r="PGV49" s="9"/>
      <c r="PGW49" s="9"/>
      <c r="PGX49" s="9"/>
      <c r="PGY49" s="9"/>
      <c r="PGZ49" s="9"/>
      <c r="PHA49" s="9"/>
      <c r="PHB49" s="9"/>
      <c r="PHC49" s="9"/>
      <c r="PHD49" s="9"/>
      <c r="PHE49" s="9"/>
      <c r="PHF49" s="9"/>
      <c r="PHG49" s="9"/>
      <c r="PHH49" s="9"/>
      <c r="PHI49" s="9"/>
      <c r="PHJ49" s="9"/>
      <c r="PHK49" s="9"/>
      <c r="PHL49" s="9"/>
      <c r="PHM49" s="9"/>
      <c r="PHN49" s="9"/>
      <c r="PHO49" s="9"/>
      <c r="PHP49" s="9"/>
      <c r="PHQ49" s="9"/>
      <c r="PHR49" s="9"/>
      <c r="PHS49" s="9"/>
      <c r="PHT49" s="9"/>
      <c r="PHU49" s="9"/>
      <c r="PHV49" s="9"/>
      <c r="PHW49" s="9"/>
      <c r="PHX49" s="9"/>
      <c r="PHY49" s="9"/>
      <c r="PHZ49" s="9"/>
      <c r="PIA49" s="9"/>
      <c r="PIB49" s="9"/>
      <c r="PIC49" s="9"/>
      <c r="PID49" s="9"/>
      <c r="PIE49" s="9"/>
      <c r="PIF49" s="9"/>
      <c r="PIG49" s="9"/>
      <c r="PIH49" s="9"/>
      <c r="PII49" s="9"/>
      <c r="PIJ49" s="9"/>
      <c r="PIK49" s="9"/>
      <c r="PIL49" s="9"/>
      <c r="PIM49" s="9"/>
      <c r="PIN49" s="9"/>
      <c r="PIO49" s="9"/>
      <c r="PIP49" s="9"/>
      <c r="PIQ49" s="9"/>
      <c r="PIR49" s="9"/>
      <c r="PIS49" s="9"/>
      <c r="PIT49" s="9"/>
      <c r="PIU49" s="9"/>
      <c r="PIV49" s="9"/>
      <c r="PIW49" s="9"/>
      <c r="PIX49" s="9"/>
      <c r="PIY49" s="9"/>
      <c r="PIZ49" s="9"/>
      <c r="PJA49" s="9"/>
      <c r="PJB49" s="9"/>
      <c r="PJC49" s="9"/>
      <c r="PJD49" s="9"/>
      <c r="PJE49" s="9"/>
      <c r="PJF49" s="9"/>
      <c r="PJG49" s="9"/>
      <c r="PJH49" s="9"/>
      <c r="PJI49" s="9"/>
      <c r="PJJ49" s="9"/>
      <c r="PJK49" s="9"/>
      <c r="PJL49" s="9"/>
      <c r="PJM49" s="9"/>
      <c r="PJN49" s="9"/>
      <c r="PJO49" s="9"/>
      <c r="PJP49" s="9"/>
      <c r="PJQ49" s="9"/>
      <c r="PJR49" s="9"/>
      <c r="PJS49" s="9"/>
      <c r="PJT49" s="9"/>
      <c r="PJU49" s="9"/>
      <c r="PJV49" s="9"/>
      <c r="PJW49" s="9"/>
      <c r="PJX49" s="9"/>
      <c r="PJY49" s="9"/>
      <c r="PJZ49" s="9"/>
      <c r="PKA49" s="9"/>
      <c r="PKB49" s="9"/>
      <c r="PKC49" s="9"/>
      <c r="PKD49" s="9"/>
      <c r="PKE49" s="9"/>
      <c r="PKF49" s="9"/>
      <c r="PKG49" s="9"/>
      <c r="PKH49" s="9"/>
      <c r="PKI49" s="9"/>
      <c r="PKJ49" s="9"/>
      <c r="PKK49" s="9"/>
      <c r="PKL49" s="9"/>
      <c r="PKM49" s="9"/>
      <c r="PKN49" s="9"/>
      <c r="PKO49" s="9"/>
      <c r="PKP49" s="9"/>
      <c r="PKQ49" s="9"/>
      <c r="PKR49" s="9"/>
      <c r="PKS49" s="9"/>
      <c r="PKT49" s="9"/>
      <c r="PKU49" s="9"/>
      <c r="PKV49" s="9"/>
      <c r="PKW49" s="9"/>
      <c r="PKX49" s="9"/>
      <c r="PKY49" s="9"/>
      <c r="PKZ49" s="9"/>
      <c r="PLA49" s="9"/>
      <c r="PLB49" s="9"/>
      <c r="PLC49" s="9"/>
      <c r="PLD49" s="9"/>
      <c r="PLE49" s="9"/>
      <c r="PLF49" s="9"/>
      <c r="PLG49" s="9"/>
      <c r="PLH49" s="9"/>
      <c r="PLI49" s="9"/>
      <c r="PLJ49" s="9"/>
      <c r="PLK49" s="9"/>
      <c r="PLL49" s="9"/>
      <c r="PLM49" s="9"/>
      <c r="PLN49" s="9"/>
      <c r="PLO49" s="9"/>
      <c r="PLP49" s="9"/>
      <c r="PLQ49" s="9"/>
      <c r="PLR49" s="9"/>
      <c r="PLS49" s="9"/>
      <c r="PLT49" s="9"/>
      <c r="PLU49" s="9"/>
      <c r="PLV49" s="9"/>
      <c r="PLW49" s="9"/>
      <c r="PLX49" s="9"/>
      <c r="PLY49" s="9"/>
      <c r="PLZ49" s="9"/>
      <c r="PMA49" s="9"/>
      <c r="PMB49" s="9"/>
      <c r="PMC49" s="9"/>
      <c r="PMD49" s="9"/>
      <c r="PME49" s="9"/>
      <c r="PMF49" s="9"/>
      <c r="PMG49" s="9"/>
      <c r="PMH49" s="9"/>
      <c r="PMI49" s="9"/>
      <c r="PMJ49" s="9"/>
      <c r="PMK49" s="9"/>
      <c r="PML49" s="9"/>
      <c r="PMM49" s="9"/>
      <c r="PMN49" s="9"/>
      <c r="PMO49" s="9"/>
      <c r="PMP49" s="9"/>
      <c r="PMQ49" s="9"/>
      <c r="PMR49" s="9"/>
      <c r="PMS49" s="9"/>
      <c r="PMT49" s="9"/>
      <c r="PMU49" s="9"/>
      <c r="PMV49" s="9"/>
      <c r="PMW49" s="9"/>
      <c r="PMX49" s="9"/>
      <c r="PMY49" s="9"/>
      <c r="PMZ49" s="9"/>
      <c r="PNA49" s="9"/>
      <c r="PNB49" s="9"/>
      <c r="PNC49" s="9"/>
      <c r="PND49" s="9"/>
      <c r="PNE49" s="9"/>
      <c r="PNF49" s="9"/>
      <c r="PNG49" s="9"/>
      <c r="PNH49" s="9"/>
      <c r="PNI49" s="9"/>
      <c r="PNJ49" s="9"/>
      <c r="PNK49" s="9"/>
      <c r="PNL49" s="9"/>
      <c r="PNM49" s="9"/>
      <c r="PNN49" s="9"/>
      <c r="PNO49" s="9"/>
      <c r="PNP49" s="9"/>
      <c r="PNQ49" s="9"/>
      <c r="PNR49" s="9"/>
      <c r="PNS49" s="9"/>
      <c r="PNT49" s="9"/>
      <c r="PNU49" s="9"/>
      <c r="PNV49" s="9"/>
      <c r="PNW49" s="9"/>
      <c r="PNX49" s="9"/>
      <c r="PNY49" s="9"/>
      <c r="PNZ49" s="9"/>
      <c r="POA49" s="9"/>
      <c r="POB49" s="9"/>
      <c r="POC49" s="9"/>
      <c r="POD49" s="9"/>
      <c r="POE49" s="9"/>
      <c r="POF49" s="9"/>
      <c r="POG49" s="9"/>
      <c r="POH49" s="9"/>
      <c r="POI49" s="9"/>
      <c r="POJ49" s="9"/>
      <c r="POK49" s="9"/>
      <c r="POL49" s="9"/>
      <c r="POM49" s="9"/>
      <c r="PON49" s="9"/>
      <c r="POO49" s="9"/>
      <c r="POP49" s="9"/>
      <c r="POQ49" s="9"/>
      <c r="POR49" s="9"/>
      <c r="POS49" s="9"/>
      <c r="POT49" s="9"/>
      <c r="POU49" s="9"/>
      <c r="POV49" s="9"/>
      <c r="POW49" s="9"/>
      <c r="POX49" s="9"/>
      <c r="POY49" s="9"/>
      <c r="POZ49" s="9"/>
      <c r="PPA49" s="9"/>
      <c r="PPB49" s="9"/>
      <c r="PPC49" s="9"/>
      <c r="PPD49" s="9"/>
      <c r="PPE49" s="9"/>
      <c r="PPF49" s="9"/>
      <c r="PPG49" s="9"/>
      <c r="PPH49" s="9"/>
      <c r="PPI49" s="9"/>
      <c r="PPJ49" s="9"/>
      <c r="PPK49" s="9"/>
      <c r="PPL49" s="9"/>
      <c r="PPM49" s="9"/>
      <c r="PPN49" s="9"/>
      <c r="PPO49" s="9"/>
      <c r="PPP49" s="9"/>
      <c r="PPQ49" s="9"/>
      <c r="PPR49" s="9"/>
      <c r="PPS49" s="9"/>
      <c r="PPT49" s="9"/>
      <c r="PPU49" s="9"/>
      <c r="PPV49" s="9"/>
      <c r="PPW49" s="9"/>
      <c r="PPX49" s="9"/>
      <c r="PPY49" s="9"/>
      <c r="PPZ49" s="9"/>
      <c r="PQA49" s="9"/>
      <c r="PQB49" s="9"/>
      <c r="PQC49" s="9"/>
      <c r="PQD49" s="9"/>
      <c r="PQE49" s="9"/>
      <c r="PQF49" s="9"/>
      <c r="PQG49" s="9"/>
      <c r="PQH49" s="9"/>
      <c r="PQI49" s="9"/>
      <c r="PQJ49" s="9"/>
      <c r="PQK49" s="9"/>
      <c r="PQL49" s="9"/>
      <c r="PQM49" s="9"/>
      <c r="PQN49" s="9"/>
      <c r="PQO49" s="9"/>
      <c r="PQP49" s="9"/>
      <c r="PQQ49" s="9"/>
      <c r="PQR49" s="9"/>
      <c r="PQS49" s="9"/>
      <c r="PQT49" s="9"/>
      <c r="PQU49" s="9"/>
      <c r="PQV49" s="9"/>
      <c r="PQW49" s="9"/>
      <c r="PQX49" s="9"/>
      <c r="PQY49" s="9"/>
      <c r="PQZ49" s="9"/>
      <c r="PRA49" s="9"/>
      <c r="PRB49" s="9"/>
      <c r="PRC49" s="9"/>
      <c r="PRD49" s="9"/>
      <c r="PRE49" s="9"/>
      <c r="PRF49" s="9"/>
      <c r="PRG49" s="9"/>
      <c r="PRH49" s="9"/>
      <c r="PRI49" s="9"/>
      <c r="PRJ49" s="9"/>
      <c r="PRK49" s="9"/>
      <c r="PRL49" s="9"/>
      <c r="PRM49" s="9"/>
      <c r="PRN49" s="9"/>
      <c r="PRO49" s="9"/>
      <c r="PRP49" s="9"/>
      <c r="PRQ49" s="9"/>
      <c r="PRR49" s="9"/>
      <c r="PRS49" s="9"/>
      <c r="PRT49" s="9"/>
      <c r="PRU49" s="9"/>
      <c r="PRV49" s="9"/>
      <c r="PRW49" s="9"/>
      <c r="PRX49" s="9"/>
      <c r="PRY49" s="9"/>
      <c r="PRZ49" s="9"/>
      <c r="PSA49" s="9"/>
      <c r="PSB49" s="9"/>
      <c r="PSC49" s="9"/>
      <c r="PSD49" s="9"/>
      <c r="PSE49" s="9"/>
      <c r="PSF49" s="9"/>
      <c r="PSG49" s="9"/>
      <c r="PSH49" s="9"/>
      <c r="PSI49" s="9"/>
      <c r="PSJ49" s="9"/>
      <c r="PSK49" s="9"/>
      <c r="PSL49" s="9"/>
      <c r="PSM49" s="9"/>
      <c r="PSN49" s="9"/>
      <c r="PSO49" s="9"/>
      <c r="PSP49" s="9"/>
      <c r="PSQ49" s="9"/>
      <c r="PSR49" s="9"/>
      <c r="PSS49" s="9"/>
      <c r="PST49" s="9"/>
      <c r="PSU49" s="9"/>
      <c r="PSV49" s="9"/>
      <c r="PSW49" s="9"/>
      <c r="PSX49" s="9"/>
      <c r="PSY49" s="9"/>
      <c r="PSZ49" s="9"/>
      <c r="PTA49" s="9"/>
      <c r="PTB49" s="9"/>
      <c r="PTC49" s="9"/>
      <c r="PTD49" s="9"/>
      <c r="PTE49" s="9"/>
      <c r="PTF49" s="9"/>
      <c r="PTG49" s="9"/>
      <c r="PTH49" s="9"/>
      <c r="PTI49" s="9"/>
      <c r="PTJ49" s="9"/>
      <c r="PTK49" s="9"/>
      <c r="PTL49" s="9"/>
      <c r="PTM49" s="9"/>
      <c r="PTN49" s="9"/>
      <c r="PTO49" s="9"/>
      <c r="PTP49" s="9"/>
      <c r="PTQ49" s="9"/>
      <c r="PTR49" s="9"/>
      <c r="PTS49" s="9"/>
      <c r="PTT49" s="9"/>
      <c r="PTU49" s="9"/>
      <c r="PTV49" s="9"/>
      <c r="PTW49" s="9"/>
      <c r="PTX49" s="9"/>
      <c r="PTY49" s="9"/>
      <c r="PTZ49" s="9"/>
      <c r="PUA49" s="9"/>
      <c r="PUB49" s="9"/>
      <c r="PUC49" s="9"/>
      <c r="PUD49" s="9"/>
      <c r="PUE49" s="9"/>
      <c r="PUF49" s="9"/>
      <c r="PUG49" s="9"/>
      <c r="PUH49" s="9"/>
      <c r="PUI49" s="9"/>
      <c r="PUJ49" s="9"/>
      <c r="PUK49" s="9"/>
      <c r="PUL49" s="9"/>
      <c r="PUM49" s="9"/>
      <c r="PUN49" s="9"/>
      <c r="PUO49" s="9"/>
      <c r="PUP49" s="9"/>
      <c r="PUQ49" s="9"/>
      <c r="PUR49" s="9"/>
      <c r="PUS49" s="9"/>
      <c r="PUT49" s="9"/>
      <c r="PUU49" s="9"/>
      <c r="PUV49" s="9"/>
      <c r="PUW49" s="9"/>
      <c r="PUX49" s="9"/>
      <c r="PUY49" s="9"/>
      <c r="PUZ49" s="9"/>
      <c r="PVA49" s="9"/>
      <c r="PVB49" s="9"/>
      <c r="PVC49" s="9"/>
      <c r="PVD49" s="9"/>
      <c r="PVE49" s="9"/>
      <c r="PVF49" s="9"/>
      <c r="PVG49" s="9"/>
      <c r="PVH49" s="9"/>
      <c r="PVI49" s="9"/>
      <c r="PVJ49" s="9"/>
      <c r="PVK49" s="9"/>
      <c r="PVL49" s="9"/>
      <c r="PVM49" s="9"/>
      <c r="PVN49" s="9"/>
      <c r="PVO49" s="9"/>
      <c r="PVP49" s="9"/>
      <c r="PVQ49" s="9"/>
      <c r="PVR49" s="9"/>
      <c r="PVS49" s="9"/>
      <c r="PVT49" s="9"/>
      <c r="PVU49" s="9"/>
      <c r="PVV49" s="9"/>
      <c r="PVW49" s="9"/>
      <c r="PVX49" s="9"/>
      <c r="PVY49" s="9"/>
      <c r="PVZ49" s="9"/>
      <c r="PWA49" s="9"/>
      <c r="PWB49" s="9"/>
      <c r="PWC49" s="9"/>
      <c r="PWD49" s="9"/>
      <c r="PWE49" s="9"/>
      <c r="PWF49" s="9"/>
      <c r="PWG49" s="9"/>
      <c r="PWH49" s="9"/>
      <c r="PWI49" s="9"/>
      <c r="PWJ49" s="9"/>
      <c r="PWK49" s="9"/>
      <c r="PWL49" s="9"/>
      <c r="PWM49" s="9"/>
      <c r="PWN49" s="9"/>
      <c r="PWO49" s="9"/>
      <c r="PWP49" s="9"/>
      <c r="PWQ49" s="9"/>
      <c r="PWR49" s="9"/>
      <c r="PWS49" s="9"/>
      <c r="PWT49" s="9"/>
      <c r="PWU49" s="9"/>
      <c r="PWV49" s="9"/>
      <c r="PWW49" s="9"/>
      <c r="PWX49" s="9"/>
      <c r="PWY49" s="9"/>
      <c r="PWZ49" s="9"/>
      <c r="PXA49" s="9"/>
      <c r="PXB49" s="9"/>
      <c r="PXC49" s="9"/>
      <c r="PXD49" s="9"/>
      <c r="PXE49" s="9"/>
      <c r="PXF49" s="9"/>
      <c r="PXG49" s="9"/>
      <c r="PXH49" s="9"/>
      <c r="PXI49" s="9"/>
      <c r="PXJ49" s="9"/>
      <c r="PXK49" s="9"/>
      <c r="PXL49" s="9"/>
      <c r="PXM49" s="9"/>
      <c r="PXN49" s="9"/>
      <c r="PXO49" s="9"/>
      <c r="PXP49" s="9"/>
      <c r="PXQ49" s="9"/>
      <c r="PXR49" s="9"/>
      <c r="PXS49" s="9"/>
      <c r="PXT49" s="9"/>
      <c r="PXU49" s="9"/>
      <c r="PXV49" s="9"/>
      <c r="PXW49" s="9"/>
      <c r="PXX49" s="9"/>
      <c r="PXY49" s="9"/>
      <c r="PXZ49" s="9"/>
      <c r="PYA49" s="9"/>
      <c r="PYB49" s="9"/>
      <c r="PYC49" s="9"/>
      <c r="PYD49" s="9"/>
      <c r="PYE49" s="9"/>
      <c r="PYF49" s="9"/>
      <c r="PYG49" s="9"/>
      <c r="PYH49" s="9"/>
      <c r="PYI49" s="9"/>
      <c r="PYJ49" s="9"/>
      <c r="PYK49" s="9"/>
      <c r="PYL49" s="9"/>
      <c r="PYM49" s="9"/>
      <c r="PYN49" s="9"/>
      <c r="PYO49" s="9"/>
      <c r="PYP49" s="9"/>
      <c r="PYQ49" s="9"/>
      <c r="PYR49" s="9"/>
      <c r="PYS49" s="9"/>
      <c r="PYT49" s="9"/>
      <c r="PYU49" s="9"/>
      <c r="PYV49" s="9"/>
      <c r="PYW49" s="9"/>
      <c r="PYX49" s="9"/>
      <c r="PYY49" s="9"/>
      <c r="PYZ49" s="9"/>
      <c r="PZA49" s="9"/>
      <c r="PZB49" s="9"/>
      <c r="PZC49" s="9"/>
      <c r="PZD49" s="9"/>
      <c r="PZE49" s="9"/>
      <c r="PZF49" s="9"/>
      <c r="PZG49" s="9"/>
      <c r="PZH49" s="9"/>
      <c r="PZI49" s="9"/>
      <c r="PZJ49" s="9"/>
      <c r="PZK49" s="9"/>
      <c r="PZL49" s="9"/>
      <c r="PZM49" s="9"/>
      <c r="PZN49" s="9"/>
      <c r="PZO49" s="9"/>
      <c r="PZP49" s="9"/>
      <c r="PZQ49" s="9"/>
      <c r="PZR49" s="9"/>
      <c r="PZS49" s="9"/>
      <c r="PZT49" s="9"/>
      <c r="PZU49" s="9"/>
      <c r="PZV49" s="9"/>
      <c r="PZW49" s="9"/>
      <c r="PZX49" s="9"/>
      <c r="PZY49" s="9"/>
      <c r="PZZ49" s="9"/>
      <c r="QAA49" s="9"/>
      <c r="QAB49" s="9"/>
      <c r="QAC49" s="9"/>
      <c r="QAD49" s="9"/>
      <c r="QAE49" s="9"/>
      <c r="QAF49" s="9"/>
      <c r="QAG49" s="9"/>
      <c r="QAH49" s="9"/>
      <c r="QAI49" s="9"/>
      <c r="QAJ49" s="9"/>
      <c r="QAK49" s="9"/>
      <c r="QAL49" s="9"/>
      <c r="QAM49" s="9"/>
      <c r="QAN49" s="9"/>
      <c r="QAO49" s="9"/>
      <c r="QAP49" s="9"/>
      <c r="QAQ49" s="9"/>
      <c r="QAR49" s="9"/>
      <c r="QAS49" s="9"/>
      <c r="QAT49" s="9"/>
      <c r="QAU49" s="9"/>
      <c r="QAV49" s="9"/>
      <c r="QAW49" s="9"/>
      <c r="QAX49" s="9"/>
      <c r="QAY49" s="9"/>
      <c r="QAZ49" s="9"/>
      <c r="QBA49" s="9"/>
      <c r="QBB49" s="9"/>
      <c r="QBC49" s="9"/>
      <c r="QBD49" s="9"/>
      <c r="QBE49" s="9"/>
      <c r="QBF49" s="9"/>
      <c r="QBG49" s="9"/>
      <c r="QBH49" s="9"/>
      <c r="QBI49" s="9"/>
      <c r="QBJ49" s="9"/>
      <c r="QBK49" s="9"/>
      <c r="QBL49" s="9"/>
      <c r="QBM49" s="9"/>
      <c r="QBN49" s="9"/>
      <c r="QBO49" s="9"/>
      <c r="QBP49" s="9"/>
      <c r="QBQ49" s="9"/>
      <c r="QBR49" s="9"/>
      <c r="QBS49" s="9"/>
      <c r="QBT49" s="9"/>
      <c r="QBU49" s="9"/>
      <c r="QBV49" s="9"/>
      <c r="QBW49" s="9"/>
      <c r="QBX49" s="9"/>
      <c r="QBY49" s="9"/>
      <c r="QBZ49" s="9"/>
      <c r="QCA49" s="9"/>
      <c r="QCB49" s="9"/>
      <c r="QCC49" s="9"/>
      <c r="QCD49" s="9"/>
      <c r="QCE49" s="9"/>
      <c r="QCF49" s="9"/>
      <c r="QCG49" s="9"/>
      <c r="QCH49" s="9"/>
      <c r="QCI49" s="9"/>
      <c r="QCJ49" s="9"/>
      <c r="QCK49" s="9"/>
      <c r="QCL49" s="9"/>
      <c r="QCM49" s="9"/>
      <c r="QCN49" s="9"/>
      <c r="QCO49" s="9"/>
      <c r="QCP49" s="9"/>
      <c r="QCQ49" s="9"/>
      <c r="QCR49" s="9"/>
      <c r="QCS49" s="9"/>
      <c r="QCT49" s="9"/>
      <c r="QCU49" s="9"/>
      <c r="QCV49" s="9"/>
      <c r="QCW49" s="9"/>
      <c r="QCX49" s="9"/>
      <c r="QCY49" s="9"/>
      <c r="QCZ49" s="9"/>
      <c r="QDA49" s="9"/>
      <c r="QDB49" s="9"/>
      <c r="QDC49" s="9"/>
      <c r="QDD49" s="9"/>
      <c r="QDE49" s="9"/>
      <c r="QDF49" s="9"/>
      <c r="QDG49" s="9"/>
      <c r="QDH49" s="9"/>
      <c r="QDI49" s="9"/>
      <c r="QDJ49" s="9"/>
      <c r="QDK49" s="9"/>
      <c r="QDL49" s="9"/>
      <c r="QDM49" s="9"/>
      <c r="QDN49" s="9"/>
      <c r="QDO49" s="9"/>
      <c r="QDP49" s="9"/>
      <c r="QDQ49" s="9"/>
      <c r="QDR49" s="9"/>
      <c r="QDS49" s="9"/>
      <c r="QDT49" s="9"/>
      <c r="QDU49" s="9"/>
      <c r="QDV49" s="9"/>
      <c r="QDW49" s="9"/>
      <c r="QDX49" s="9"/>
      <c r="QDY49" s="9"/>
      <c r="QDZ49" s="9"/>
      <c r="QEA49" s="9"/>
      <c r="QEB49" s="9"/>
      <c r="QEC49" s="9"/>
      <c r="QED49" s="9"/>
      <c r="QEE49" s="9"/>
      <c r="QEF49" s="9"/>
      <c r="QEG49" s="9"/>
      <c r="QEH49" s="9"/>
      <c r="QEI49" s="9"/>
      <c r="QEJ49" s="9"/>
      <c r="QEK49" s="9"/>
      <c r="QEL49" s="9"/>
      <c r="QEM49" s="9"/>
      <c r="QEN49" s="9"/>
      <c r="QEO49" s="9"/>
      <c r="QEP49" s="9"/>
      <c r="QEQ49" s="9"/>
      <c r="QER49" s="9"/>
      <c r="QES49" s="9"/>
      <c r="QET49" s="9"/>
      <c r="QEU49" s="9"/>
      <c r="QEV49" s="9"/>
      <c r="QEW49" s="9"/>
      <c r="QEX49" s="9"/>
      <c r="QEY49" s="9"/>
      <c r="QEZ49" s="9"/>
      <c r="QFA49" s="9"/>
      <c r="QFB49" s="9"/>
      <c r="QFC49" s="9"/>
      <c r="QFD49" s="9"/>
      <c r="QFE49" s="9"/>
      <c r="QFF49" s="9"/>
      <c r="QFG49" s="9"/>
      <c r="QFH49" s="9"/>
      <c r="QFI49" s="9"/>
      <c r="QFJ49" s="9"/>
      <c r="QFK49" s="9"/>
      <c r="QFL49" s="9"/>
      <c r="QFM49" s="9"/>
      <c r="QFN49" s="9"/>
      <c r="QFO49" s="9"/>
      <c r="QFP49" s="9"/>
      <c r="QFQ49" s="9"/>
      <c r="QFR49" s="9"/>
      <c r="QFS49" s="9"/>
      <c r="QFT49" s="9"/>
      <c r="QFU49" s="9"/>
      <c r="QFV49" s="9"/>
      <c r="QFW49" s="9"/>
      <c r="QFX49" s="9"/>
      <c r="QFY49" s="9"/>
      <c r="QFZ49" s="9"/>
      <c r="QGA49" s="9"/>
      <c r="QGB49" s="9"/>
      <c r="QGC49" s="9"/>
      <c r="QGD49" s="9"/>
      <c r="QGE49" s="9"/>
      <c r="QGF49" s="9"/>
      <c r="QGG49" s="9"/>
      <c r="QGH49" s="9"/>
      <c r="QGI49" s="9"/>
      <c r="QGJ49" s="9"/>
      <c r="QGK49" s="9"/>
      <c r="QGL49" s="9"/>
      <c r="QGM49" s="9"/>
      <c r="QGN49" s="9"/>
      <c r="QGO49" s="9"/>
      <c r="QGP49" s="9"/>
      <c r="QGQ49" s="9"/>
      <c r="QGR49" s="9"/>
      <c r="QGS49" s="9"/>
      <c r="QGT49" s="9"/>
      <c r="QGU49" s="9"/>
      <c r="QGV49" s="9"/>
      <c r="QGW49" s="9"/>
      <c r="QGX49" s="9"/>
      <c r="QGY49" s="9"/>
      <c r="QGZ49" s="9"/>
      <c r="QHA49" s="9"/>
      <c r="QHB49" s="9"/>
      <c r="QHC49" s="9"/>
      <c r="QHD49" s="9"/>
      <c r="QHE49" s="9"/>
      <c r="QHF49" s="9"/>
      <c r="QHG49" s="9"/>
      <c r="QHH49" s="9"/>
      <c r="QHI49" s="9"/>
      <c r="QHJ49" s="9"/>
      <c r="QHK49" s="9"/>
      <c r="QHL49" s="9"/>
      <c r="QHM49" s="9"/>
      <c r="QHN49" s="9"/>
      <c r="QHO49" s="9"/>
      <c r="QHP49" s="9"/>
      <c r="QHQ49" s="9"/>
      <c r="QHR49" s="9"/>
      <c r="QHS49" s="9"/>
      <c r="QHT49" s="9"/>
      <c r="QHU49" s="9"/>
      <c r="QHV49" s="9"/>
      <c r="QHW49" s="9"/>
      <c r="QHX49" s="9"/>
      <c r="QHY49" s="9"/>
      <c r="QHZ49" s="9"/>
      <c r="QIA49" s="9"/>
      <c r="QIB49" s="9"/>
      <c r="QIC49" s="9"/>
      <c r="QID49" s="9"/>
      <c r="QIE49" s="9"/>
      <c r="QIF49" s="9"/>
      <c r="QIG49" s="9"/>
      <c r="QIH49" s="9"/>
      <c r="QII49" s="9"/>
      <c r="QIJ49" s="9"/>
      <c r="QIK49" s="9"/>
      <c r="QIL49" s="9"/>
      <c r="QIM49" s="9"/>
      <c r="QIN49" s="9"/>
      <c r="QIO49" s="9"/>
      <c r="QIP49" s="9"/>
      <c r="QIQ49" s="9"/>
      <c r="QIR49" s="9"/>
      <c r="QIS49" s="9"/>
      <c r="QIT49" s="9"/>
      <c r="QIU49" s="9"/>
      <c r="QIV49" s="9"/>
      <c r="QIW49" s="9"/>
      <c r="QIX49" s="9"/>
      <c r="QIY49" s="9"/>
      <c r="QIZ49" s="9"/>
      <c r="QJA49" s="9"/>
      <c r="QJB49" s="9"/>
      <c r="QJC49" s="9"/>
      <c r="QJD49" s="9"/>
      <c r="QJE49" s="9"/>
      <c r="QJF49" s="9"/>
      <c r="QJG49" s="9"/>
      <c r="QJH49" s="9"/>
      <c r="QJI49" s="9"/>
      <c r="QJJ49" s="9"/>
      <c r="QJK49" s="9"/>
      <c r="QJL49" s="9"/>
      <c r="QJM49" s="9"/>
      <c r="QJN49" s="9"/>
      <c r="QJO49" s="9"/>
      <c r="QJP49" s="9"/>
      <c r="QJQ49" s="9"/>
      <c r="QJR49" s="9"/>
      <c r="QJS49" s="9"/>
      <c r="QJT49" s="9"/>
      <c r="QJU49" s="9"/>
      <c r="QJV49" s="9"/>
      <c r="QJW49" s="9"/>
      <c r="QJX49" s="9"/>
      <c r="QJY49" s="9"/>
      <c r="QJZ49" s="9"/>
      <c r="QKA49" s="9"/>
      <c r="QKB49" s="9"/>
      <c r="QKC49" s="9"/>
      <c r="QKD49" s="9"/>
      <c r="QKE49" s="9"/>
      <c r="QKF49" s="9"/>
      <c r="QKG49" s="9"/>
      <c r="QKH49" s="9"/>
      <c r="QKI49" s="9"/>
      <c r="QKJ49" s="9"/>
      <c r="QKK49" s="9"/>
      <c r="QKL49" s="9"/>
      <c r="QKM49" s="9"/>
      <c r="QKN49" s="9"/>
      <c r="QKO49" s="9"/>
      <c r="QKP49" s="9"/>
      <c r="QKQ49" s="9"/>
      <c r="QKR49" s="9"/>
      <c r="QKS49" s="9"/>
      <c r="QKT49" s="9"/>
      <c r="QKU49" s="9"/>
      <c r="QKV49" s="9"/>
      <c r="QKW49" s="9"/>
      <c r="QKX49" s="9"/>
      <c r="QKY49" s="9"/>
      <c r="QKZ49" s="9"/>
      <c r="QLA49" s="9"/>
      <c r="QLB49" s="9"/>
      <c r="QLC49" s="9"/>
      <c r="QLD49" s="9"/>
      <c r="QLE49" s="9"/>
      <c r="QLF49" s="9"/>
      <c r="QLG49" s="9"/>
      <c r="QLH49" s="9"/>
      <c r="QLI49" s="9"/>
      <c r="QLJ49" s="9"/>
      <c r="QLK49" s="9"/>
      <c r="QLL49" s="9"/>
      <c r="QLM49" s="9"/>
      <c r="QLN49" s="9"/>
      <c r="QLO49" s="9"/>
      <c r="QLP49" s="9"/>
      <c r="QLQ49" s="9"/>
      <c r="QLR49" s="9"/>
      <c r="QLS49" s="9"/>
      <c r="QLT49" s="9"/>
      <c r="QLU49" s="9"/>
      <c r="QLV49" s="9"/>
      <c r="QLW49" s="9"/>
      <c r="QLX49" s="9"/>
      <c r="QLY49" s="9"/>
      <c r="QLZ49" s="9"/>
      <c r="QMA49" s="9"/>
      <c r="QMB49" s="9"/>
      <c r="QMC49" s="9"/>
      <c r="QMD49" s="9"/>
      <c r="QME49" s="9"/>
      <c r="QMF49" s="9"/>
      <c r="QMG49" s="9"/>
      <c r="QMH49" s="9"/>
      <c r="QMI49" s="9"/>
      <c r="QMJ49" s="9"/>
      <c r="QMK49" s="9"/>
      <c r="QML49" s="9"/>
      <c r="QMM49" s="9"/>
      <c r="QMN49" s="9"/>
      <c r="QMO49" s="9"/>
      <c r="QMP49" s="9"/>
      <c r="QMQ49" s="9"/>
      <c r="QMR49" s="9"/>
      <c r="QMS49" s="9"/>
      <c r="QMT49" s="9"/>
      <c r="QMU49" s="9"/>
      <c r="QMV49" s="9"/>
      <c r="QMW49" s="9"/>
      <c r="QMX49" s="9"/>
      <c r="QMY49" s="9"/>
      <c r="QMZ49" s="9"/>
      <c r="QNA49" s="9"/>
      <c r="QNB49" s="9"/>
      <c r="QNC49" s="9"/>
      <c r="QND49" s="9"/>
      <c r="QNE49" s="9"/>
      <c r="QNF49" s="9"/>
      <c r="QNG49" s="9"/>
      <c r="QNH49" s="9"/>
      <c r="QNI49" s="9"/>
      <c r="QNJ49" s="9"/>
      <c r="QNK49" s="9"/>
      <c r="QNL49" s="9"/>
      <c r="QNM49" s="9"/>
      <c r="QNN49" s="9"/>
      <c r="QNO49" s="9"/>
      <c r="QNP49" s="9"/>
      <c r="QNQ49" s="9"/>
      <c r="QNR49" s="9"/>
      <c r="QNS49" s="9"/>
      <c r="QNT49" s="9"/>
      <c r="QNU49" s="9"/>
      <c r="QNV49" s="9"/>
      <c r="QNW49" s="9"/>
      <c r="QNX49" s="9"/>
      <c r="QNY49" s="9"/>
      <c r="QNZ49" s="9"/>
      <c r="QOA49" s="9"/>
      <c r="QOB49" s="9"/>
      <c r="QOC49" s="9"/>
      <c r="QOD49" s="9"/>
      <c r="QOE49" s="9"/>
      <c r="QOF49" s="9"/>
      <c r="QOG49" s="9"/>
      <c r="QOH49" s="9"/>
      <c r="QOI49" s="9"/>
      <c r="QOJ49" s="9"/>
      <c r="QOK49" s="9"/>
      <c r="QOL49" s="9"/>
      <c r="QOM49" s="9"/>
      <c r="QON49" s="9"/>
      <c r="QOO49" s="9"/>
      <c r="QOP49" s="9"/>
      <c r="QOQ49" s="9"/>
      <c r="QOR49" s="9"/>
      <c r="QOS49" s="9"/>
      <c r="QOT49" s="9"/>
      <c r="QOU49" s="9"/>
      <c r="QOV49" s="9"/>
      <c r="QOW49" s="9"/>
      <c r="QOX49" s="9"/>
      <c r="QOY49" s="9"/>
      <c r="QOZ49" s="9"/>
      <c r="QPA49" s="9"/>
      <c r="QPB49" s="9"/>
      <c r="QPC49" s="9"/>
      <c r="QPD49" s="9"/>
      <c r="QPE49" s="9"/>
      <c r="QPF49" s="9"/>
      <c r="QPG49" s="9"/>
      <c r="QPH49" s="9"/>
      <c r="QPI49" s="9"/>
      <c r="QPJ49" s="9"/>
      <c r="QPK49" s="9"/>
      <c r="QPL49" s="9"/>
      <c r="QPM49" s="9"/>
      <c r="QPN49" s="9"/>
      <c r="QPO49" s="9"/>
      <c r="QPP49" s="9"/>
      <c r="QPQ49" s="9"/>
      <c r="QPR49" s="9"/>
      <c r="QPS49" s="9"/>
      <c r="QPT49" s="9"/>
      <c r="QPU49" s="9"/>
      <c r="QPV49" s="9"/>
      <c r="QPW49" s="9"/>
      <c r="QPX49" s="9"/>
      <c r="QPY49" s="9"/>
      <c r="QPZ49" s="9"/>
      <c r="QQA49" s="9"/>
      <c r="QQB49" s="9"/>
      <c r="QQC49" s="9"/>
      <c r="QQD49" s="9"/>
      <c r="QQE49" s="9"/>
      <c r="QQF49" s="9"/>
      <c r="QQG49" s="9"/>
      <c r="QQH49" s="9"/>
      <c r="QQI49" s="9"/>
      <c r="QQJ49" s="9"/>
      <c r="QQK49" s="9"/>
      <c r="QQL49" s="9"/>
      <c r="QQM49" s="9"/>
      <c r="QQN49" s="9"/>
      <c r="QQO49" s="9"/>
      <c r="QQP49" s="9"/>
      <c r="QQQ49" s="9"/>
      <c r="QQR49" s="9"/>
      <c r="QQS49" s="9"/>
      <c r="QQT49" s="9"/>
      <c r="QQU49" s="9"/>
      <c r="QQV49" s="9"/>
      <c r="QQW49" s="9"/>
      <c r="QQX49" s="9"/>
      <c r="QQY49" s="9"/>
      <c r="QQZ49" s="9"/>
      <c r="QRA49" s="9"/>
      <c r="QRB49" s="9"/>
      <c r="QRC49" s="9"/>
      <c r="QRD49" s="9"/>
      <c r="QRE49" s="9"/>
      <c r="QRF49" s="9"/>
      <c r="QRG49" s="9"/>
      <c r="QRH49" s="9"/>
      <c r="QRI49" s="9"/>
      <c r="QRJ49" s="9"/>
      <c r="QRK49" s="9"/>
      <c r="QRL49" s="9"/>
      <c r="QRM49" s="9"/>
      <c r="QRN49" s="9"/>
      <c r="QRO49" s="9"/>
      <c r="QRP49" s="9"/>
      <c r="QRQ49" s="9"/>
      <c r="QRR49" s="9"/>
      <c r="QRS49" s="9"/>
      <c r="QRT49" s="9"/>
      <c r="QRU49" s="9"/>
      <c r="QRV49" s="9"/>
      <c r="QRW49" s="9"/>
      <c r="QRX49" s="9"/>
      <c r="QRY49" s="9"/>
      <c r="QRZ49" s="9"/>
      <c r="QSA49" s="9"/>
      <c r="QSB49" s="9"/>
      <c r="QSC49" s="9"/>
      <c r="QSD49" s="9"/>
      <c r="QSE49" s="9"/>
      <c r="QSF49" s="9"/>
      <c r="QSG49" s="9"/>
      <c r="QSH49" s="9"/>
      <c r="QSI49" s="9"/>
      <c r="QSJ49" s="9"/>
      <c r="QSK49" s="9"/>
      <c r="QSL49" s="9"/>
      <c r="QSM49" s="9"/>
      <c r="QSN49" s="9"/>
      <c r="QSO49" s="9"/>
      <c r="QSP49" s="9"/>
      <c r="QSQ49" s="9"/>
      <c r="QSR49" s="9"/>
      <c r="QSS49" s="9"/>
      <c r="QST49" s="9"/>
      <c r="QSU49" s="9"/>
      <c r="QSV49" s="9"/>
      <c r="QSW49" s="9"/>
      <c r="QSX49" s="9"/>
      <c r="QSY49" s="9"/>
      <c r="QSZ49" s="9"/>
      <c r="QTA49" s="9"/>
      <c r="QTB49" s="9"/>
      <c r="QTC49" s="9"/>
      <c r="QTD49" s="9"/>
      <c r="QTE49" s="9"/>
      <c r="QTF49" s="9"/>
      <c r="QTG49" s="9"/>
      <c r="QTH49" s="9"/>
      <c r="QTI49" s="9"/>
      <c r="QTJ49" s="9"/>
      <c r="QTK49" s="9"/>
      <c r="QTL49" s="9"/>
      <c r="QTM49" s="9"/>
      <c r="QTN49" s="9"/>
      <c r="QTO49" s="9"/>
      <c r="QTP49" s="9"/>
      <c r="QTQ49" s="9"/>
      <c r="QTR49" s="9"/>
      <c r="QTS49" s="9"/>
      <c r="QTT49" s="9"/>
      <c r="QTU49" s="9"/>
      <c r="QTV49" s="9"/>
      <c r="QTW49" s="9"/>
      <c r="QTX49" s="9"/>
      <c r="QTY49" s="9"/>
      <c r="QTZ49" s="9"/>
      <c r="QUA49" s="9"/>
      <c r="QUB49" s="9"/>
      <c r="QUC49" s="9"/>
      <c r="QUD49" s="9"/>
      <c r="QUE49" s="9"/>
      <c r="QUF49" s="9"/>
      <c r="QUG49" s="9"/>
      <c r="QUH49" s="9"/>
      <c r="QUI49" s="9"/>
      <c r="QUJ49" s="9"/>
      <c r="QUK49" s="9"/>
      <c r="QUL49" s="9"/>
      <c r="QUM49" s="9"/>
      <c r="QUN49" s="9"/>
      <c r="QUO49" s="9"/>
      <c r="QUP49" s="9"/>
      <c r="QUQ49" s="9"/>
      <c r="QUR49" s="9"/>
      <c r="QUS49" s="9"/>
      <c r="QUT49" s="9"/>
      <c r="QUU49" s="9"/>
      <c r="QUV49" s="9"/>
      <c r="QUW49" s="9"/>
      <c r="QUX49" s="9"/>
      <c r="QUY49" s="9"/>
      <c r="QUZ49" s="9"/>
      <c r="QVA49" s="9"/>
      <c r="QVB49" s="9"/>
      <c r="QVC49" s="9"/>
      <c r="QVD49" s="9"/>
      <c r="QVE49" s="9"/>
      <c r="QVF49" s="9"/>
      <c r="QVG49" s="9"/>
      <c r="QVH49" s="9"/>
      <c r="QVI49" s="9"/>
      <c r="QVJ49" s="9"/>
      <c r="QVK49" s="9"/>
      <c r="QVL49" s="9"/>
      <c r="QVM49" s="9"/>
      <c r="QVN49" s="9"/>
      <c r="QVO49" s="9"/>
      <c r="QVP49" s="9"/>
      <c r="QVQ49" s="9"/>
      <c r="QVR49" s="9"/>
      <c r="QVS49" s="9"/>
      <c r="QVT49" s="9"/>
      <c r="QVU49" s="9"/>
      <c r="QVV49" s="9"/>
      <c r="QVW49" s="9"/>
      <c r="QVX49" s="9"/>
      <c r="QVY49" s="9"/>
      <c r="QVZ49" s="9"/>
      <c r="QWA49" s="9"/>
      <c r="QWB49" s="9"/>
      <c r="QWC49" s="9"/>
      <c r="QWD49" s="9"/>
      <c r="QWE49" s="9"/>
      <c r="QWF49" s="9"/>
      <c r="QWG49" s="9"/>
      <c r="QWH49" s="9"/>
      <c r="QWI49" s="9"/>
      <c r="QWJ49" s="9"/>
      <c r="QWK49" s="9"/>
      <c r="QWL49" s="9"/>
      <c r="QWM49" s="9"/>
      <c r="QWN49" s="9"/>
      <c r="QWO49" s="9"/>
      <c r="QWP49" s="9"/>
      <c r="QWQ49" s="9"/>
      <c r="QWR49" s="9"/>
      <c r="QWS49" s="9"/>
      <c r="QWT49" s="9"/>
      <c r="QWU49" s="9"/>
      <c r="QWV49" s="9"/>
      <c r="QWW49" s="9"/>
      <c r="QWX49" s="9"/>
      <c r="QWY49" s="9"/>
      <c r="QWZ49" s="9"/>
      <c r="QXA49" s="9"/>
      <c r="QXB49" s="9"/>
      <c r="QXC49" s="9"/>
      <c r="QXD49" s="9"/>
      <c r="QXE49" s="9"/>
      <c r="QXF49" s="9"/>
      <c r="QXG49" s="9"/>
      <c r="QXH49" s="9"/>
      <c r="QXI49" s="9"/>
      <c r="QXJ49" s="9"/>
      <c r="QXK49" s="9"/>
      <c r="QXL49" s="9"/>
      <c r="QXM49" s="9"/>
      <c r="QXN49" s="9"/>
      <c r="QXO49" s="9"/>
      <c r="QXP49" s="9"/>
      <c r="QXQ49" s="9"/>
      <c r="QXR49" s="9"/>
      <c r="QXS49" s="9"/>
      <c r="QXT49" s="9"/>
      <c r="QXU49" s="9"/>
      <c r="QXV49" s="9"/>
      <c r="QXW49" s="9"/>
      <c r="QXX49" s="9"/>
      <c r="QXY49" s="9"/>
      <c r="QXZ49" s="9"/>
      <c r="QYA49" s="9"/>
      <c r="QYB49" s="9"/>
      <c r="QYC49" s="9"/>
      <c r="QYD49" s="9"/>
      <c r="QYE49" s="9"/>
      <c r="QYF49" s="9"/>
      <c r="QYG49" s="9"/>
      <c r="QYH49" s="9"/>
      <c r="QYI49" s="9"/>
      <c r="QYJ49" s="9"/>
      <c r="QYK49" s="9"/>
      <c r="QYL49" s="9"/>
      <c r="QYM49" s="9"/>
      <c r="QYN49" s="9"/>
      <c r="QYO49" s="9"/>
      <c r="QYP49" s="9"/>
      <c r="QYQ49" s="9"/>
      <c r="QYR49" s="9"/>
      <c r="QYS49" s="9"/>
      <c r="QYT49" s="9"/>
      <c r="QYU49" s="9"/>
      <c r="QYV49" s="9"/>
      <c r="QYW49" s="9"/>
      <c r="QYX49" s="9"/>
      <c r="QYY49" s="9"/>
      <c r="QYZ49" s="9"/>
      <c r="QZA49" s="9"/>
      <c r="QZB49" s="9"/>
      <c r="QZC49" s="9"/>
      <c r="QZD49" s="9"/>
      <c r="QZE49" s="9"/>
      <c r="QZF49" s="9"/>
      <c r="QZG49" s="9"/>
      <c r="QZH49" s="9"/>
      <c r="QZI49" s="9"/>
      <c r="QZJ49" s="9"/>
      <c r="QZK49" s="9"/>
      <c r="QZL49" s="9"/>
      <c r="QZM49" s="9"/>
      <c r="QZN49" s="9"/>
      <c r="QZO49" s="9"/>
      <c r="QZP49" s="9"/>
      <c r="QZQ49" s="9"/>
      <c r="QZR49" s="9"/>
      <c r="QZS49" s="9"/>
      <c r="QZT49" s="9"/>
      <c r="QZU49" s="9"/>
      <c r="QZV49" s="9"/>
      <c r="QZW49" s="9"/>
      <c r="QZX49" s="9"/>
      <c r="QZY49" s="9"/>
      <c r="QZZ49" s="9"/>
      <c r="RAA49" s="9"/>
      <c r="RAB49" s="9"/>
      <c r="RAC49" s="9"/>
      <c r="RAD49" s="9"/>
      <c r="RAE49" s="9"/>
      <c r="RAF49" s="9"/>
      <c r="RAG49" s="9"/>
      <c r="RAH49" s="9"/>
      <c r="RAI49" s="9"/>
      <c r="RAJ49" s="9"/>
      <c r="RAK49" s="9"/>
      <c r="RAL49" s="9"/>
      <c r="RAM49" s="9"/>
      <c r="RAN49" s="9"/>
      <c r="RAO49" s="9"/>
      <c r="RAP49" s="9"/>
      <c r="RAQ49" s="9"/>
      <c r="RAR49" s="9"/>
      <c r="RAS49" s="9"/>
      <c r="RAT49" s="9"/>
      <c r="RAU49" s="9"/>
      <c r="RAV49" s="9"/>
      <c r="RAW49" s="9"/>
      <c r="RAX49" s="9"/>
      <c r="RAY49" s="9"/>
      <c r="RAZ49" s="9"/>
      <c r="RBA49" s="9"/>
      <c r="RBB49" s="9"/>
      <c r="RBC49" s="9"/>
      <c r="RBD49" s="9"/>
      <c r="RBE49" s="9"/>
      <c r="RBF49" s="9"/>
      <c r="RBG49" s="9"/>
      <c r="RBH49" s="9"/>
      <c r="RBI49" s="9"/>
      <c r="RBJ49" s="9"/>
      <c r="RBK49" s="9"/>
      <c r="RBL49" s="9"/>
      <c r="RBM49" s="9"/>
      <c r="RBN49" s="9"/>
      <c r="RBO49" s="9"/>
      <c r="RBP49" s="9"/>
      <c r="RBQ49" s="9"/>
      <c r="RBR49" s="9"/>
      <c r="RBS49" s="9"/>
      <c r="RBT49" s="9"/>
      <c r="RBU49" s="9"/>
      <c r="RBV49" s="9"/>
      <c r="RBW49" s="9"/>
      <c r="RBX49" s="9"/>
      <c r="RBY49" s="9"/>
      <c r="RBZ49" s="9"/>
      <c r="RCA49" s="9"/>
      <c r="RCB49" s="9"/>
      <c r="RCC49" s="9"/>
      <c r="RCD49" s="9"/>
      <c r="RCE49" s="9"/>
      <c r="RCF49" s="9"/>
      <c r="RCG49" s="9"/>
      <c r="RCH49" s="9"/>
      <c r="RCI49" s="9"/>
      <c r="RCJ49" s="9"/>
      <c r="RCK49" s="9"/>
      <c r="RCL49" s="9"/>
      <c r="RCM49" s="9"/>
      <c r="RCN49" s="9"/>
      <c r="RCO49" s="9"/>
      <c r="RCP49" s="9"/>
      <c r="RCQ49" s="9"/>
      <c r="RCR49" s="9"/>
      <c r="RCS49" s="9"/>
      <c r="RCT49" s="9"/>
      <c r="RCU49" s="9"/>
      <c r="RCV49" s="9"/>
      <c r="RCW49" s="9"/>
      <c r="RCX49" s="9"/>
      <c r="RCY49" s="9"/>
      <c r="RCZ49" s="9"/>
      <c r="RDA49" s="9"/>
      <c r="RDB49" s="9"/>
      <c r="RDC49" s="9"/>
      <c r="RDD49" s="9"/>
      <c r="RDE49" s="9"/>
      <c r="RDF49" s="9"/>
      <c r="RDG49" s="9"/>
      <c r="RDH49" s="9"/>
      <c r="RDI49" s="9"/>
      <c r="RDJ49" s="9"/>
      <c r="RDK49" s="9"/>
      <c r="RDL49" s="9"/>
      <c r="RDM49" s="9"/>
      <c r="RDN49" s="9"/>
      <c r="RDO49" s="9"/>
      <c r="RDP49" s="9"/>
      <c r="RDQ49" s="9"/>
      <c r="RDR49" s="9"/>
      <c r="RDS49" s="9"/>
      <c r="RDT49" s="9"/>
      <c r="RDU49" s="9"/>
      <c r="RDV49" s="9"/>
      <c r="RDW49" s="9"/>
      <c r="RDX49" s="9"/>
      <c r="RDY49" s="9"/>
      <c r="RDZ49" s="9"/>
      <c r="REA49" s="9"/>
      <c r="REB49" s="9"/>
      <c r="REC49" s="9"/>
      <c r="RED49" s="9"/>
      <c r="REE49" s="9"/>
      <c r="REF49" s="9"/>
      <c r="REG49" s="9"/>
      <c r="REH49" s="9"/>
      <c r="REI49" s="9"/>
      <c r="REJ49" s="9"/>
      <c r="REK49" s="9"/>
      <c r="REL49" s="9"/>
      <c r="REM49" s="9"/>
      <c r="REN49" s="9"/>
      <c r="REO49" s="9"/>
      <c r="REP49" s="9"/>
      <c r="REQ49" s="9"/>
      <c r="RER49" s="9"/>
      <c r="RES49" s="9"/>
      <c r="RET49" s="9"/>
      <c r="REU49" s="9"/>
      <c r="REV49" s="9"/>
      <c r="REW49" s="9"/>
      <c r="REX49" s="9"/>
      <c r="REY49" s="9"/>
      <c r="REZ49" s="9"/>
      <c r="RFA49" s="9"/>
      <c r="RFB49" s="9"/>
      <c r="RFC49" s="9"/>
      <c r="RFD49" s="9"/>
      <c r="RFE49" s="9"/>
      <c r="RFF49" s="9"/>
      <c r="RFG49" s="9"/>
      <c r="RFH49" s="9"/>
      <c r="RFI49" s="9"/>
      <c r="RFJ49" s="9"/>
      <c r="RFK49" s="9"/>
      <c r="RFL49" s="9"/>
      <c r="RFM49" s="9"/>
      <c r="RFN49" s="9"/>
      <c r="RFO49" s="9"/>
      <c r="RFP49" s="9"/>
      <c r="RFQ49" s="9"/>
      <c r="RFR49" s="9"/>
      <c r="RFS49" s="9"/>
      <c r="RFT49" s="9"/>
      <c r="RFU49" s="9"/>
      <c r="RFV49" s="9"/>
      <c r="RFW49" s="9"/>
      <c r="RFX49" s="9"/>
      <c r="RFY49" s="9"/>
      <c r="RFZ49" s="9"/>
      <c r="RGA49" s="9"/>
      <c r="RGB49" s="9"/>
      <c r="RGC49" s="9"/>
      <c r="RGD49" s="9"/>
      <c r="RGE49" s="9"/>
      <c r="RGF49" s="9"/>
      <c r="RGG49" s="9"/>
      <c r="RGH49" s="9"/>
      <c r="RGI49" s="9"/>
      <c r="RGJ49" s="9"/>
      <c r="RGK49" s="9"/>
      <c r="RGL49" s="9"/>
      <c r="RGM49" s="9"/>
      <c r="RGN49" s="9"/>
      <c r="RGO49" s="9"/>
      <c r="RGP49" s="9"/>
      <c r="RGQ49" s="9"/>
      <c r="RGR49" s="9"/>
      <c r="RGS49" s="9"/>
      <c r="RGT49" s="9"/>
      <c r="RGU49" s="9"/>
      <c r="RGV49" s="9"/>
      <c r="RGW49" s="9"/>
      <c r="RGX49" s="9"/>
      <c r="RGY49" s="9"/>
      <c r="RGZ49" s="9"/>
      <c r="RHA49" s="9"/>
      <c r="RHB49" s="9"/>
      <c r="RHC49" s="9"/>
      <c r="RHD49" s="9"/>
      <c r="RHE49" s="9"/>
      <c r="RHF49" s="9"/>
      <c r="RHG49" s="9"/>
      <c r="RHH49" s="9"/>
      <c r="RHI49" s="9"/>
      <c r="RHJ49" s="9"/>
      <c r="RHK49" s="9"/>
      <c r="RHL49" s="9"/>
      <c r="RHM49" s="9"/>
      <c r="RHN49" s="9"/>
      <c r="RHO49" s="9"/>
      <c r="RHP49" s="9"/>
      <c r="RHQ49" s="9"/>
      <c r="RHR49" s="9"/>
      <c r="RHS49" s="9"/>
      <c r="RHT49" s="9"/>
      <c r="RHU49" s="9"/>
      <c r="RHV49" s="9"/>
      <c r="RHW49" s="9"/>
      <c r="RHX49" s="9"/>
      <c r="RHY49" s="9"/>
      <c r="RHZ49" s="9"/>
      <c r="RIA49" s="9"/>
      <c r="RIB49" s="9"/>
      <c r="RIC49" s="9"/>
      <c r="RID49" s="9"/>
      <c r="RIE49" s="9"/>
      <c r="RIF49" s="9"/>
      <c r="RIG49" s="9"/>
      <c r="RIH49" s="9"/>
      <c r="RII49" s="9"/>
      <c r="RIJ49" s="9"/>
      <c r="RIK49" s="9"/>
      <c r="RIL49" s="9"/>
      <c r="RIM49" s="9"/>
      <c r="RIN49" s="9"/>
      <c r="RIO49" s="9"/>
      <c r="RIP49" s="9"/>
      <c r="RIQ49" s="9"/>
      <c r="RIR49" s="9"/>
      <c r="RIS49" s="9"/>
      <c r="RIT49" s="9"/>
      <c r="RIU49" s="9"/>
      <c r="RIV49" s="9"/>
      <c r="RIW49" s="9"/>
      <c r="RIX49" s="9"/>
      <c r="RIY49" s="9"/>
      <c r="RIZ49" s="9"/>
      <c r="RJA49" s="9"/>
      <c r="RJB49" s="9"/>
      <c r="RJC49" s="9"/>
      <c r="RJD49" s="9"/>
      <c r="RJE49" s="9"/>
      <c r="RJF49" s="9"/>
      <c r="RJG49" s="9"/>
      <c r="RJH49" s="9"/>
      <c r="RJI49" s="9"/>
      <c r="RJJ49" s="9"/>
      <c r="RJK49" s="9"/>
      <c r="RJL49" s="9"/>
      <c r="RJM49" s="9"/>
      <c r="RJN49" s="9"/>
      <c r="RJO49" s="9"/>
      <c r="RJP49" s="9"/>
      <c r="RJQ49" s="9"/>
      <c r="RJR49" s="9"/>
      <c r="RJS49" s="9"/>
      <c r="RJT49" s="9"/>
      <c r="RJU49" s="9"/>
      <c r="RJV49" s="9"/>
      <c r="RJW49" s="9"/>
      <c r="RJX49" s="9"/>
      <c r="RJY49" s="9"/>
      <c r="RJZ49" s="9"/>
      <c r="RKA49" s="9"/>
      <c r="RKB49" s="9"/>
      <c r="RKC49" s="9"/>
      <c r="RKD49" s="9"/>
      <c r="RKE49" s="9"/>
      <c r="RKF49" s="9"/>
      <c r="RKG49" s="9"/>
      <c r="RKH49" s="9"/>
      <c r="RKI49" s="9"/>
      <c r="RKJ49" s="9"/>
      <c r="RKK49" s="9"/>
      <c r="RKL49" s="9"/>
      <c r="RKM49" s="9"/>
      <c r="RKN49" s="9"/>
      <c r="RKO49" s="9"/>
      <c r="RKP49" s="9"/>
      <c r="RKQ49" s="9"/>
      <c r="RKR49" s="9"/>
      <c r="RKS49" s="9"/>
      <c r="RKT49" s="9"/>
      <c r="RKU49" s="9"/>
      <c r="RKV49" s="9"/>
      <c r="RKW49" s="9"/>
      <c r="RKX49" s="9"/>
      <c r="RKY49" s="9"/>
      <c r="RKZ49" s="9"/>
      <c r="RLA49" s="9"/>
      <c r="RLB49" s="9"/>
      <c r="RLC49" s="9"/>
      <c r="RLD49" s="9"/>
      <c r="RLE49" s="9"/>
      <c r="RLF49" s="9"/>
      <c r="RLG49" s="9"/>
      <c r="RLH49" s="9"/>
      <c r="RLI49" s="9"/>
      <c r="RLJ49" s="9"/>
      <c r="RLK49" s="9"/>
      <c r="RLL49" s="9"/>
      <c r="RLM49" s="9"/>
      <c r="RLN49" s="9"/>
      <c r="RLO49" s="9"/>
      <c r="RLP49" s="9"/>
      <c r="RLQ49" s="9"/>
      <c r="RLR49" s="9"/>
      <c r="RLS49" s="9"/>
      <c r="RLT49" s="9"/>
      <c r="RLU49" s="9"/>
      <c r="RLV49" s="9"/>
      <c r="RLW49" s="9"/>
      <c r="RLX49" s="9"/>
      <c r="RLY49" s="9"/>
      <c r="RLZ49" s="9"/>
      <c r="RMA49" s="9"/>
      <c r="RMB49" s="9"/>
      <c r="RMC49" s="9"/>
      <c r="RMD49" s="9"/>
      <c r="RME49" s="9"/>
      <c r="RMF49" s="9"/>
      <c r="RMG49" s="9"/>
      <c r="RMH49" s="9"/>
      <c r="RMI49" s="9"/>
      <c r="RMJ49" s="9"/>
      <c r="RMK49" s="9"/>
      <c r="RML49" s="9"/>
      <c r="RMM49" s="9"/>
      <c r="RMN49" s="9"/>
      <c r="RMO49" s="9"/>
      <c r="RMP49" s="9"/>
      <c r="RMQ49" s="9"/>
      <c r="RMR49" s="9"/>
      <c r="RMS49" s="9"/>
      <c r="RMT49" s="9"/>
      <c r="RMU49" s="9"/>
      <c r="RMV49" s="9"/>
      <c r="RMW49" s="9"/>
      <c r="RMX49" s="9"/>
      <c r="RMY49" s="9"/>
      <c r="RMZ49" s="9"/>
      <c r="RNA49" s="9"/>
      <c r="RNB49" s="9"/>
      <c r="RNC49" s="9"/>
      <c r="RND49" s="9"/>
      <c r="RNE49" s="9"/>
      <c r="RNF49" s="9"/>
      <c r="RNG49" s="9"/>
      <c r="RNH49" s="9"/>
      <c r="RNI49" s="9"/>
      <c r="RNJ49" s="9"/>
      <c r="RNK49" s="9"/>
      <c r="RNL49" s="9"/>
      <c r="RNM49" s="9"/>
      <c r="RNN49" s="9"/>
      <c r="RNO49" s="9"/>
      <c r="RNP49" s="9"/>
      <c r="RNQ49" s="9"/>
      <c r="RNR49" s="9"/>
      <c r="RNS49" s="9"/>
      <c r="RNT49" s="9"/>
      <c r="RNU49" s="9"/>
      <c r="RNV49" s="9"/>
      <c r="RNW49" s="9"/>
      <c r="RNX49" s="9"/>
      <c r="RNY49" s="9"/>
      <c r="RNZ49" s="9"/>
      <c r="ROA49" s="9"/>
      <c r="ROB49" s="9"/>
      <c r="ROC49" s="9"/>
      <c r="ROD49" s="9"/>
      <c r="ROE49" s="9"/>
      <c r="ROF49" s="9"/>
      <c r="ROG49" s="9"/>
      <c r="ROH49" s="9"/>
      <c r="ROI49" s="9"/>
      <c r="ROJ49" s="9"/>
      <c r="ROK49" s="9"/>
      <c r="ROL49" s="9"/>
      <c r="ROM49" s="9"/>
      <c r="RON49" s="9"/>
      <c r="ROO49" s="9"/>
      <c r="ROP49" s="9"/>
      <c r="ROQ49" s="9"/>
      <c r="ROR49" s="9"/>
      <c r="ROS49" s="9"/>
      <c r="ROT49" s="9"/>
      <c r="ROU49" s="9"/>
      <c r="ROV49" s="9"/>
      <c r="ROW49" s="9"/>
      <c r="ROX49" s="9"/>
      <c r="ROY49" s="9"/>
      <c r="ROZ49" s="9"/>
      <c r="RPA49" s="9"/>
      <c r="RPB49" s="9"/>
      <c r="RPC49" s="9"/>
      <c r="RPD49" s="9"/>
      <c r="RPE49" s="9"/>
      <c r="RPF49" s="9"/>
      <c r="RPG49" s="9"/>
      <c r="RPH49" s="9"/>
      <c r="RPI49" s="9"/>
      <c r="RPJ49" s="9"/>
      <c r="RPK49" s="9"/>
      <c r="RPL49" s="9"/>
      <c r="RPM49" s="9"/>
      <c r="RPN49" s="9"/>
      <c r="RPO49" s="9"/>
      <c r="RPP49" s="9"/>
      <c r="RPQ49" s="9"/>
      <c r="RPR49" s="9"/>
      <c r="RPS49" s="9"/>
      <c r="RPT49" s="9"/>
      <c r="RPU49" s="9"/>
      <c r="RPV49" s="9"/>
      <c r="RPW49" s="9"/>
      <c r="RPX49" s="9"/>
      <c r="RPY49" s="9"/>
      <c r="RPZ49" s="9"/>
      <c r="RQA49" s="9"/>
      <c r="RQB49" s="9"/>
      <c r="RQC49" s="9"/>
      <c r="RQD49" s="9"/>
      <c r="RQE49" s="9"/>
      <c r="RQF49" s="9"/>
      <c r="RQG49" s="9"/>
      <c r="RQH49" s="9"/>
      <c r="RQI49" s="9"/>
      <c r="RQJ49" s="9"/>
      <c r="RQK49" s="9"/>
      <c r="RQL49" s="9"/>
      <c r="RQM49" s="9"/>
      <c r="RQN49" s="9"/>
      <c r="RQO49" s="9"/>
      <c r="RQP49" s="9"/>
      <c r="RQQ49" s="9"/>
      <c r="RQR49" s="9"/>
      <c r="RQS49" s="9"/>
      <c r="RQT49" s="9"/>
      <c r="RQU49" s="9"/>
      <c r="RQV49" s="9"/>
      <c r="RQW49" s="9"/>
      <c r="RQX49" s="9"/>
      <c r="RQY49" s="9"/>
      <c r="RQZ49" s="9"/>
      <c r="RRA49" s="9"/>
      <c r="RRB49" s="9"/>
      <c r="RRC49" s="9"/>
      <c r="RRD49" s="9"/>
      <c r="RRE49" s="9"/>
      <c r="RRF49" s="9"/>
      <c r="RRG49" s="9"/>
      <c r="RRH49" s="9"/>
      <c r="RRI49" s="9"/>
      <c r="RRJ49" s="9"/>
      <c r="RRK49" s="9"/>
      <c r="RRL49" s="9"/>
      <c r="RRM49" s="9"/>
      <c r="RRN49" s="9"/>
      <c r="RRO49" s="9"/>
      <c r="RRP49" s="9"/>
      <c r="RRQ49" s="9"/>
      <c r="RRR49" s="9"/>
      <c r="RRS49" s="9"/>
      <c r="RRT49" s="9"/>
      <c r="RRU49" s="9"/>
      <c r="RRV49" s="9"/>
      <c r="RRW49" s="9"/>
      <c r="RRX49" s="9"/>
      <c r="RRY49" s="9"/>
      <c r="RRZ49" s="9"/>
      <c r="RSA49" s="9"/>
      <c r="RSB49" s="9"/>
      <c r="RSC49" s="9"/>
      <c r="RSD49" s="9"/>
      <c r="RSE49" s="9"/>
      <c r="RSF49" s="9"/>
      <c r="RSG49" s="9"/>
      <c r="RSH49" s="9"/>
      <c r="RSI49" s="9"/>
      <c r="RSJ49" s="9"/>
      <c r="RSK49" s="9"/>
      <c r="RSL49" s="9"/>
      <c r="RSM49" s="9"/>
      <c r="RSN49" s="9"/>
      <c r="RSO49" s="9"/>
      <c r="RSP49" s="9"/>
      <c r="RSQ49" s="9"/>
      <c r="RSR49" s="9"/>
      <c r="RSS49" s="9"/>
      <c r="RST49" s="9"/>
      <c r="RSU49" s="9"/>
      <c r="RSV49" s="9"/>
      <c r="RSW49" s="9"/>
      <c r="RSX49" s="9"/>
      <c r="RSY49" s="9"/>
      <c r="RSZ49" s="9"/>
      <c r="RTA49" s="9"/>
      <c r="RTB49" s="9"/>
      <c r="RTC49" s="9"/>
      <c r="RTD49" s="9"/>
      <c r="RTE49" s="9"/>
      <c r="RTF49" s="9"/>
      <c r="RTG49" s="9"/>
      <c r="RTH49" s="9"/>
      <c r="RTI49" s="9"/>
      <c r="RTJ49" s="9"/>
      <c r="RTK49" s="9"/>
      <c r="RTL49" s="9"/>
      <c r="RTM49" s="9"/>
      <c r="RTN49" s="9"/>
      <c r="RTO49" s="9"/>
      <c r="RTP49" s="9"/>
      <c r="RTQ49" s="9"/>
      <c r="RTR49" s="9"/>
      <c r="RTS49" s="9"/>
      <c r="RTT49" s="9"/>
      <c r="RTU49" s="9"/>
      <c r="RTV49" s="9"/>
      <c r="RTW49" s="9"/>
      <c r="RTX49" s="9"/>
      <c r="RTY49" s="9"/>
      <c r="RTZ49" s="9"/>
      <c r="RUA49" s="9"/>
      <c r="RUB49" s="9"/>
      <c r="RUC49" s="9"/>
      <c r="RUD49" s="9"/>
      <c r="RUE49" s="9"/>
      <c r="RUF49" s="9"/>
      <c r="RUG49" s="9"/>
      <c r="RUH49" s="9"/>
      <c r="RUI49" s="9"/>
      <c r="RUJ49" s="9"/>
      <c r="RUK49" s="9"/>
      <c r="RUL49" s="9"/>
      <c r="RUM49" s="9"/>
      <c r="RUN49" s="9"/>
      <c r="RUO49" s="9"/>
      <c r="RUP49" s="9"/>
      <c r="RUQ49" s="9"/>
      <c r="RUR49" s="9"/>
      <c r="RUS49" s="9"/>
      <c r="RUT49" s="9"/>
      <c r="RUU49" s="9"/>
      <c r="RUV49" s="9"/>
      <c r="RUW49" s="9"/>
      <c r="RUX49" s="9"/>
      <c r="RUY49" s="9"/>
      <c r="RUZ49" s="9"/>
      <c r="RVA49" s="9"/>
      <c r="RVB49" s="9"/>
      <c r="RVC49" s="9"/>
      <c r="RVD49" s="9"/>
      <c r="RVE49" s="9"/>
      <c r="RVF49" s="9"/>
      <c r="RVG49" s="9"/>
      <c r="RVH49" s="9"/>
      <c r="RVI49" s="9"/>
      <c r="RVJ49" s="9"/>
      <c r="RVK49" s="9"/>
      <c r="RVL49" s="9"/>
      <c r="RVM49" s="9"/>
      <c r="RVN49" s="9"/>
      <c r="RVO49" s="9"/>
      <c r="RVP49" s="9"/>
      <c r="RVQ49" s="9"/>
      <c r="RVR49" s="9"/>
      <c r="RVS49" s="9"/>
      <c r="RVT49" s="9"/>
      <c r="RVU49" s="9"/>
      <c r="RVV49" s="9"/>
      <c r="RVW49" s="9"/>
      <c r="RVX49" s="9"/>
      <c r="RVY49" s="9"/>
      <c r="RVZ49" s="9"/>
      <c r="RWA49" s="9"/>
      <c r="RWB49" s="9"/>
      <c r="RWC49" s="9"/>
      <c r="RWD49" s="9"/>
      <c r="RWE49" s="9"/>
      <c r="RWF49" s="9"/>
      <c r="RWG49" s="9"/>
      <c r="RWH49" s="9"/>
      <c r="RWI49" s="9"/>
      <c r="RWJ49" s="9"/>
      <c r="RWK49" s="9"/>
      <c r="RWL49" s="9"/>
      <c r="RWM49" s="9"/>
      <c r="RWN49" s="9"/>
      <c r="RWO49" s="9"/>
      <c r="RWP49" s="9"/>
      <c r="RWQ49" s="9"/>
      <c r="RWR49" s="9"/>
      <c r="RWS49" s="9"/>
      <c r="RWT49" s="9"/>
      <c r="RWU49" s="9"/>
      <c r="RWV49" s="9"/>
      <c r="RWW49" s="9"/>
      <c r="RWX49" s="9"/>
      <c r="RWY49" s="9"/>
      <c r="RWZ49" s="9"/>
      <c r="RXA49" s="9"/>
      <c r="RXB49" s="9"/>
      <c r="RXC49" s="9"/>
      <c r="RXD49" s="9"/>
      <c r="RXE49" s="9"/>
      <c r="RXF49" s="9"/>
      <c r="RXG49" s="9"/>
      <c r="RXH49" s="9"/>
      <c r="RXI49" s="9"/>
      <c r="RXJ49" s="9"/>
      <c r="RXK49" s="9"/>
      <c r="RXL49" s="9"/>
      <c r="RXM49" s="9"/>
      <c r="RXN49" s="9"/>
      <c r="RXO49" s="9"/>
      <c r="RXP49" s="9"/>
      <c r="RXQ49" s="9"/>
      <c r="RXR49" s="9"/>
      <c r="RXS49" s="9"/>
      <c r="RXT49" s="9"/>
      <c r="RXU49" s="9"/>
      <c r="RXV49" s="9"/>
      <c r="RXW49" s="9"/>
      <c r="RXX49" s="9"/>
      <c r="RXY49" s="9"/>
      <c r="RXZ49" s="9"/>
      <c r="RYA49" s="9"/>
      <c r="RYB49" s="9"/>
      <c r="RYC49" s="9"/>
      <c r="RYD49" s="9"/>
      <c r="RYE49" s="9"/>
      <c r="RYF49" s="9"/>
      <c r="RYG49" s="9"/>
      <c r="RYH49" s="9"/>
      <c r="RYI49" s="9"/>
      <c r="RYJ49" s="9"/>
      <c r="RYK49" s="9"/>
      <c r="RYL49" s="9"/>
      <c r="RYM49" s="9"/>
      <c r="RYN49" s="9"/>
      <c r="RYO49" s="9"/>
      <c r="RYP49" s="9"/>
      <c r="RYQ49" s="9"/>
      <c r="RYR49" s="9"/>
      <c r="RYS49" s="9"/>
      <c r="RYT49" s="9"/>
      <c r="RYU49" s="9"/>
      <c r="RYV49" s="9"/>
      <c r="RYW49" s="9"/>
      <c r="RYX49" s="9"/>
      <c r="RYY49" s="9"/>
      <c r="RYZ49" s="9"/>
      <c r="RZA49" s="9"/>
      <c r="RZB49" s="9"/>
      <c r="RZC49" s="9"/>
      <c r="RZD49" s="9"/>
      <c r="RZE49" s="9"/>
      <c r="RZF49" s="9"/>
      <c r="RZG49" s="9"/>
      <c r="RZH49" s="9"/>
      <c r="RZI49" s="9"/>
      <c r="RZJ49" s="9"/>
      <c r="RZK49" s="9"/>
      <c r="RZL49" s="9"/>
      <c r="RZM49" s="9"/>
      <c r="RZN49" s="9"/>
      <c r="RZO49" s="9"/>
      <c r="RZP49" s="9"/>
      <c r="RZQ49" s="9"/>
      <c r="RZR49" s="9"/>
      <c r="RZS49" s="9"/>
      <c r="RZT49" s="9"/>
      <c r="RZU49" s="9"/>
      <c r="RZV49" s="9"/>
      <c r="RZW49" s="9"/>
      <c r="RZX49" s="9"/>
      <c r="RZY49" s="9"/>
      <c r="RZZ49" s="9"/>
      <c r="SAA49" s="9"/>
      <c r="SAB49" s="9"/>
      <c r="SAC49" s="9"/>
      <c r="SAD49" s="9"/>
      <c r="SAE49" s="9"/>
      <c r="SAF49" s="9"/>
      <c r="SAG49" s="9"/>
      <c r="SAH49" s="9"/>
      <c r="SAI49" s="9"/>
      <c r="SAJ49" s="9"/>
      <c r="SAK49" s="9"/>
      <c r="SAL49" s="9"/>
      <c r="SAM49" s="9"/>
      <c r="SAN49" s="9"/>
      <c r="SAO49" s="9"/>
      <c r="SAP49" s="9"/>
      <c r="SAQ49" s="9"/>
      <c r="SAR49" s="9"/>
      <c r="SAS49" s="9"/>
      <c r="SAT49" s="9"/>
      <c r="SAU49" s="9"/>
      <c r="SAV49" s="9"/>
      <c r="SAW49" s="9"/>
      <c r="SAX49" s="9"/>
      <c r="SAY49" s="9"/>
      <c r="SAZ49" s="9"/>
      <c r="SBA49" s="9"/>
      <c r="SBB49" s="9"/>
      <c r="SBC49" s="9"/>
      <c r="SBD49" s="9"/>
      <c r="SBE49" s="9"/>
      <c r="SBF49" s="9"/>
      <c r="SBG49" s="9"/>
      <c r="SBH49" s="9"/>
      <c r="SBI49" s="9"/>
      <c r="SBJ49" s="9"/>
      <c r="SBK49" s="9"/>
      <c r="SBL49" s="9"/>
      <c r="SBM49" s="9"/>
      <c r="SBN49" s="9"/>
      <c r="SBO49" s="9"/>
      <c r="SBP49" s="9"/>
      <c r="SBQ49" s="9"/>
      <c r="SBR49" s="9"/>
      <c r="SBS49" s="9"/>
      <c r="SBT49" s="9"/>
      <c r="SBU49" s="9"/>
      <c r="SBV49" s="9"/>
      <c r="SBW49" s="9"/>
      <c r="SBX49" s="9"/>
      <c r="SBY49" s="9"/>
      <c r="SBZ49" s="9"/>
      <c r="SCA49" s="9"/>
      <c r="SCB49" s="9"/>
      <c r="SCC49" s="9"/>
      <c r="SCD49" s="9"/>
      <c r="SCE49" s="9"/>
      <c r="SCF49" s="9"/>
      <c r="SCG49" s="9"/>
      <c r="SCH49" s="9"/>
      <c r="SCI49" s="9"/>
      <c r="SCJ49" s="9"/>
      <c r="SCK49" s="9"/>
      <c r="SCL49" s="9"/>
      <c r="SCM49" s="9"/>
      <c r="SCN49" s="9"/>
      <c r="SCO49" s="9"/>
      <c r="SCP49" s="9"/>
      <c r="SCQ49" s="9"/>
      <c r="SCR49" s="9"/>
      <c r="SCS49" s="9"/>
      <c r="SCT49" s="9"/>
      <c r="SCU49" s="9"/>
      <c r="SCV49" s="9"/>
      <c r="SCW49" s="9"/>
      <c r="SCX49" s="9"/>
      <c r="SCY49" s="9"/>
      <c r="SCZ49" s="9"/>
      <c r="SDA49" s="9"/>
      <c r="SDB49" s="9"/>
      <c r="SDC49" s="9"/>
      <c r="SDD49" s="9"/>
      <c r="SDE49" s="9"/>
      <c r="SDF49" s="9"/>
      <c r="SDG49" s="9"/>
      <c r="SDH49" s="9"/>
      <c r="SDI49" s="9"/>
      <c r="SDJ49" s="9"/>
      <c r="SDK49" s="9"/>
      <c r="SDL49" s="9"/>
      <c r="SDM49" s="9"/>
      <c r="SDN49" s="9"/>
      <c r="SDO49" s="9"/>
      <c r="SDP49" s="9"/>
      <c r="SDQ49" s="9"/>
      <c r="SDR49" s="9"/>
      <c r="SDS49" s="9"/>
      <c r="SDT49" s="9"/>
      <c r="SDU49" s="9"/>
      <c r="SDV49" s="9"/>
      <c r="SDW49" s="9"/>
      <c r="SDX49" s="9"/>
      <c r="SDY49" s="9"/>
      <c r="SDZ49" s="9"/>
      <c r="SEA49" s="9"/>
      <c r="SEB49" s="9"/>
      <c r="SEC49" s="9"/>
      <c r="SED49" s="9"/>
      <c r="SEE49" s="9"/>
      <c r="SEF49" s="9"/>
      <c r="SEG49" s="9"/>
      <c r="SEH49" s="9"/>
      <c r="SEI49" s="9"/>
      <c r="SEJ49" s="9"/>
      <c r="SEK49" s="9"/>
      <c r="SEL49" s="9"/>
      <c r="SEM49" s="9"/>
      <c r="SEN49" s="9"/>
      <c r="SEO49" s="9"/>
      <c r="SEP49" s="9"/>
      <c r="SEQ49" s="9"/>
      <c r="SER49" s="9"/>
      <c r="SES49" s="9"/>
      <c r="SET49" s="9"/>
      <c r="SEU49" s="9"/>
      <c r="SEV49" s="9"/>
      <c r="SEW49" s="9"/>
      <c r="SEX49" s="9"/>
      <c r="SEY49" s="9"/>
      <c r="SEZ49" s="9"/>
      <c r="SFA49" s="9"/>
      <c r="SFB49" s="9"/>
      <c r="SFC49" s="9"/>
      <c r="SFD49" s="9"/>
      <c r="SFE49" s="9"/>
      <c r="SFF49" s="9"/>
      <c r="SFG49" s="9"/>
      <c r="SFH49" s="9"/>
      <c r="SFI49" s="9"/>
      <c r="SFJ49" s="9"/>
      <c r="SFK49" s="9"/>
      <c r="SFL49" s="9"/>
      <c r="SFM49" s="9"/>
      <c r="SFN49" s="9"/>
      <c r="SFO49" s="9"/>
      <c r="SFP49" s="9"/>
      <c r="SFQ49" s="9"/>
      <c r="SFR49" s="9"/>
      <c r="SFS49" s="9"/>
      <c r="SFT49" s="9"/>
      <c r="SFU49" s="9"/>
      <c r="SFV49" s="9"/>
      <c r="SFW49" s="9"/>
      <c r="SFX49" s="9"/>
      <c r="SFY49" s="9"/>
      <c r="SFZ49" s="9"/>
      <c r="SGA49" s="9"/>
      <c r="SGB49" s="9"/>
      <c r="SGC49" s="9"/>
      <c r="SGD49" s="9"/>
      <c r="SGE49" s="9"/>
      <c r="SGF49" s="9"/>
      <c r="SGG49" s="9"/>
      <c r="SGH49" s="9"/>
      <c r="SGI49" s="9"/>
      <c r="SGJ49" s="9"/>
      <c r="SGK49" s="9"/>
      <c r="SGL49" s="9"/>
      <c r="SGM49" s="9"/>
      <c r="SGN49" s="9"/>
      <c r="SGO49" s="9"/>
      <c r="SGP49" s="9"/>
      <c r="SGQ49" s="9"/>
      <c r="SGR49" s="9"/>
      <c r="SGS49" s="9"/>
      <c r="SGT49" s="9"/>
      <c r="SGU49" s="9"/>
      <c r="SGV49" s="9"/>
      <c r="SGW49" s="9"/>
      <c r="SGX49" s="9"/>
      <c r="SGY49" s="9"/>
      <c r="SGZ49" s="9"/>
      <c r="SHA49" s="9"/>
      <c r="SHB49" s="9"/>
      <c r="SHC49" s="9"/>
      <c r="SHD49" s="9"/>
      <c r="SHE49" s="9"/>
      <c r="SHF49" s="9"/>
      <c r="SHG49" s="9"/>
      <c r="SHH49" s="9"/>
      <c r="SHI49" s="9"/>
      <c r="SHJ49" s="9"/>
      <c r="SHK49" s="9"/>
      <c r="SHL49" s="9"/>
      <c r="SHM49" s="9"/>
      <c r="SHN49" s="9"/>
      <c r="SHO49" s="9"/>
      <c r="SHP49" s="9"/>
      <c r="SHQ49" s="9"/>
      <c r="SHR49" s="9"/>
      <c r="SHS49" s="9"/>
      <c r="SHT49" s="9"/>
      <c r="SHU49" s="9"/>
      <c r="SHV49" s="9"/>
      <c r="SHW49" s="9"/>
      <c r="SHX49" s="9"/>
      <c r="SHY49" s="9"/>
      <c r="SHZ49" s="9"/>
      <c r="SIA49" s="9"/>
      <c r="SIB49" s="9"/>
      <c r="SIC49" s="9"/>
      <c r="SID49" s="9"/>
      <c r="SIE49" s="9"/>
      <c r="SIF49" s="9"/>
      <c r="SIG49" s="9"/>
      <c r="SIH49" s="9"/>
      <c r="SII49" s="9"/>
      <c r="SIJ49" s="9"/>
      <c r="SIK49" s="9"/>
      <c r="SIL49" s="9"/>
      <c r="SIM49" s="9"/>
      <c r="SIN49" s="9"/>
      <c r="SIO49" s="9"/>
      <c r="SIP49" s="9"/>
      <c r="SIQ49" s="9"/>
      <c r="SIR49" s="9"/>
      <c r="SIS49" s="9"/>
      <c r="SIT49" s="9"/>
      <c r="SIU49" s="9"/>
      <c r="SIV49" s="9"/>
      <c r="SIW49" s="9"/>
      <c r="SIX49" s="9"/>
      <c r="SIY49" s="9"/>
      <c r="SIZ49" s="9"/>
      <c r="SJA49" s="9"/>
      <c r="SJB49" s="9"/>
      <c r="SJC49" s="9"/>
      <c r="SJD49" s="9"/>
      <c r="SJE49" s="9"/>
      <c r="SJF49" s="9"/>
      <c r="SJG49" s="9"/>
      <c r="SJH49" s="9"/>
      <c r="SJI49" s="9"/>
      <c r="SJJ49" s="9"/>
      <c r="SJK49" s="9"/>
      <c r="SJL49" s="9"/>
      <c r="SJM49" s="9"/>
      <c r="SJN49" s="9"/>
      <c r="SJO49" s="9"/>
      <c r="SJP49" s="9"/>
      <c r="SJQ49" s="9"/>
      <c r="SJR49" s="9"/>
      <c r="SJS49" s="9"/>
      <c r="SJT49" s="9"/>
      <c r="SJU49" s="9"/>
      <c r="SJV49" s="9"/>
      <c r="SJW49" s="9"/>
      <c r="SJX49" s="9"/>
      <c r="SJY49" s="9"/>
      <c r="SJZ49" s="9"/>
      <c r="SKA49" s="9"/>
      <c r="SKB49" s="9"/>
      <c r="SKC49" s="9"/>
      <c r="SKD49" s="9"/>
      <c r="SKE49" s="9"/>
      <c r="SKF49" s="9"/>
      <c r="SKG49" s="9"/>
      <c r="SKH49" s="9"/>
      <c r="SKI49" s="9"/>
      <c r="SKJ49" s="9"/>
      <c r="SKK49" s="9"/>
      <c r="SKL49" s="9"/>
      <c r="SKM49" s="9"/>
      <c r="SKN49" s="9"/>
      <c r="SKO49" s="9"/>
      <c r="SKP49" s="9"/>
      <c r="SKQ49" s="9"/>
      <c r="SKR49" s="9"/>
      <c r="SKS49" s="9"/>
      <c r="SKT49" s="9"/>
      <c r="SKU49" s="9"/>
      <c r="SKV49" s="9"/>
      <c r="SKW49" s="9"/>
      <c r="SKX49" s="9"/>
      <c r="SKY49" s="9"/>
      <c r="SKZ49" s="9"/>
      <c r="SLA49" s="9"/>
      <c r="SLB49" s="9"/>
      <c r="SLC49" s="9"/>
      <c r="SLD49" s="9"/>
      <c r="SLE49" s="9"/>
      <c r="SLF49" s="9"/>
      <c r="SLG49" s="9"/>
      <c r="SLH49" s="9"/>
      <c r="SLI49" s="9"/>
      <c r="SLJ49" s="9"/>
      <c r="SLK49" s="9"/>
      <c r="SLL49" s="9"/>
      <c r="SLM49" s="9"/>
      <c r="SLN49" s="9"/>
      <c r="SLO49" s="9"/>
      <c r="SLP49" s="9"/>
      <c r="SLQ49" s="9"/>
      <c r="SLR49" s="9"/>
      <c r="SLS49" s="9"/>
      <c r="SLT49" s="9"/>
      <c r="SLU49" s="9"/>
      <c r="SLV49" s="9"/>
      <c r="SLW49" s="9"/>
      <c r="SLX49" s="9"/>
      <c r="SLY49" s="9"/>
      <c r="SLZ49" s="9"/>
      <c r="SMA49" s="9"/>
      <c r="SMB49" s="9"/>
      <c r="SMC49" s="9"/>
      <c r="SMD49" s="9"/>
      <c r="SME49" s="9"/>
      <c r="SMF49" s="9"/>
      <c r="SMG49" s="9"/>
      <c r="SMH49" s="9"/>
      <c r="SMI49" s="9"/>
      <c r="SMJ49" s="9"/>
      <c r="SMK49" s="9"/>
      <c r="SML49" s="9"/>
      <c r="SMM49" s="9"/>
      <c r="SMN49" s="9"/>
      <c r="SMO49" s="9"/>
      <c r="SMP49" s="9"/>
      <c r="SMQ49" s="9"/>
      <c r="SMR49" s="9"/>
      <c r="SMS49" s="9"/>
      <c r="SMT49" s="9"/>
      <c r="SMU49" s="9"/>
      <c r="SMV49" s="9"/>
      <c r="SMW49" s="9"/>
      <c r="SMX49" s="9"/>
      <c r="SMY49" s="9"/>
      <c r="SMZ49" s="9"/>
      <c r="SNA49" s="9"/>
      <c r="SNB49" s="9"/>
      <c r="SNC49" s="9"/>
      <c r="SND49" s="9"/>
      <c r="SNE49" s="9"/>
      <c r="SNF49" s="9"/>
      <c r="SNG49" s="9"/>
      <c r="SNH49" s="9"/>
      <c r="SNI49" s="9"/>
      <c r="SNJ49" s="9"/>
      <c r="SNK49" s="9"/>
      <c r="SNL49" s="9"/>
      <c r="SNM49" s="9"/>
      <c r="SNN49" s="9"/>
      <c r="SNO49" s="9"/>
      <c r="SNP49" s="9"/>
      <c r="SNQ49" s="9"/>
      <c r="SNR49" s="9"/>
      <c r="SNS49" s="9"/>
      <c r="SNT49" s="9"/>
      <c r="SNU49" s="9"/>
      <c r="SNV49" s="9"/>
      <c r="SNW49" s="9"/>
      <c r="SNX49" s="9"/>
      <c r="SNY49" s="9"/>
      <c r="SNZ49" s="9"/>
      <c r="SOA49" s="9"/>
      <c r="SOB49" s="9"/>
      <c r="SOC49" s="9"/>
      <c r="SOD49" s="9"/>
      <c r="SOE49" s="9"/>
      <c r="SOF49" s="9"/>
      <c r="SOG49" s="9"/>
      <c r="SOH49" s="9"/>
      <c r="SOI49" s="9"/>
      <c r="SOJ49" s="9"/>
      <c r="SOK49" s="9"/>
      <c r="SOL49" s="9"/>
      <c r="SOM49" s="9"/>
      <c r="SON49" s="9"/>
      <c r="SOO49" s="9"/>
      <c r="SOP49" s="9"/>
      <c r="SOQ49" s="9"/>
      <c r="SOR49" s="9"/>
      <c r="SOS49" s="9"/>
      <c r="SOT49" s="9"/>
      <c r="SOU49" s="9"/>
      <c r="SOV49" s="9"/>
      <c r="SOW49" s="9"/>
      <c r="SOX49" s="9"/>
      <c r="SOY49" s="9"/>
      <c r="SOZ49" s="9"/>
      <c r="SPA49" s="9"/>
      <c r="SPB49" s="9"/>
      <c r="SPC49" s="9"/>
      <c r="SPD49" s="9"/>
      <c r="SPE49" s="9"/>
      <c r="SPF49" s="9"/>
      <c r="SPG49" s="9"/>
      <c r="SPH49" s="9"/>
      <c r="SPI49" s="9"/>
      <c r="SPJ49" s="9"/>
      <c r="SPK49" s="9"/>
      <c r="SPL49" s="9"/>
      <c r="SPM49" s="9"/>
      <c r="SPN49" s="9"/>
      <c r="SPO49" s="9"/>
      <c r="SPP49" s="9"/>
      <c r="SPQ49" s="9"/>
      <c r="SPR49" s="9"/>
      <c r="SPS49" s="9"/>
      <c r="SPT49" s="9"/>
      <c r="SPU49" s="9"/>
      <c r="SPV49" s="9"/>
      <c r="SPW49" s="9"/>
      <c r="SPX49" s="9"/>
      <c r="SPY49" s="9"/>
      <c r="SPZ49" s="9"/>
      <c r="SQA49" s="9"/>
      <c r="SQB49" s="9"/>
      <c r="SQC49" s="9"/>
      <c r="SQD49" s="9"/>
      <c r="SQE49" s="9"/>
      <c r="SQF49" s="9"/>
      <c r="SQG49" s="9"/>
      <c r="SQH49" s="9"/>
      <c r="SQI49" s="9"/>
      <c r="SQJ49" s="9"/>
      <c r="SQK49" s="9"/>
      <c r="SQL49" s="9"/>
      <c r="SQM49" s="9"/>
      <c r="SQN49" s="9"/>
      <c r="SQO49" s="9"/>
      <c r="SQP49" s="9"/>
      <c r="SQQ49" s="9"/>
      <c r="SQR49" s="9"/>
      <c r="SQS49" s="9"/>
      <c r="SQT49" s="9"/>
      <c r="SQU49" s="9"/>
      <c r="SQV49" s="9"/>
      <c r="SQW49" s="9"/>
      <c r="SQX49" s="9"/>
      <c r="SQY49" s="9"/>
      <c r="SQZ49" s="9"/>
      <c r="SRA49" s="9"/>
      <c r="SRB49" s="9"/>
      <c r="SRC49" s="9"/>
      <c r="SRD49" s="9"/>
      <c r="SRE49" s="9"/>
      <c r="SRF49" s="9"/>
      <c r="SRG49" s="9"/>
      <c r="SRH49" s="9"/>
      <c r="SRI49" s="9"/>
      <c r="SRJ49" s="9"/>
      <c r="SRK49" s="9"/>
      <c r="SRL49" s="9"/>
      <c r="SRM49" s="9"/>
      <c r="SRN49" s="9"/>
      <c r="SRO49" s="9"/>
      <c r="SRP49" s="9"/>
      <c r="SRQ49" s="9"/>
      <c r="SRR49" s="9"/>
      <c r="SRS49" s="9"/>
      <c r="SRT49" s="9"/>
      <c r="SRU49" s="9"/>
      <c r="SRV49" s="9"/>
      <c r="SRW49" s="9"/>
      <c r="SRX49" s="9"/>
      <c r="SRY49" s="9"/>
      <c r="SRZ49" s="9"/>
      <c r="SSA49" s="9"/>
      <c r="SSB49" s="9"/>
      <c r="SSC49" s="9"/>
      <c r="SSD49" s="9"/>
      <c r="SSE49" s="9"/>
      <c r="SSF49" s="9"/>
      <c r="SSG49" s="9"/>
      <c r="SSH49" s="9"/>
      <c r="SSI49" s="9"/>
      <c r="SSJ49" s="9"/>
      <c r="SSK49" s="9"/>
      <c r="SSL49" s="9"/>
      <c r="SSM49" s="9"/>
      <c r="SSN49" s="9"/>
      <c r="SSO49" s="9"/>
      <c r="SSP49" s="9"/>
      <c r="SSQ49" s="9"/>
      <c r="SSR49" s="9"/>
      <c r="SSS49" s="9"/>
      <c r="SST49" s="9"/>
      <c r="SSU49" s="9"/>
      <c r="SSV49" s="9"/>
      <c r="SSW49" s="9"/>
      <c r="SSX49" s="9"/>
      <c r="SSY49" s="9"/>
      <c r="SSZ49" s="9"/>
      <c r="STA49" s="9"/>
      <c r="STB49" s="9"/>
      <c r="STC49" s="9"/>
      <c r="STD49" s="9"/>
      <c r="STE49" s="9"/>
      <c r="STF49" s="9"/>
      <c r="STG49" s="9"/>
      <c r="STH49" s="9"/>
      <c r="STI49" s="9"/>
      <c r="STJ49" s="9"/>
      <c r="STK49" s="9"/>
      <c r="STL49" s="9"/>
      <c r="STM49" s="9"/>
      <c r="STN49" s="9"/>
      <c r="STO49" s="9"/>
      <c r="STP49" s="9"/>
      <c r="STQ49" s="9"/>
      <c r="STR49" s="9"/>
      <c r="STS49" s="9"/>
      <c r="STT49" s="9"/>
      <c r="STU49" s="9"/>
      <c r="STV49" s="9"/>
      <c r="STW49" s="9"/>
      <c r="STX49" s="9"/>
      <c r="STY49" s="9"/>
      <c r="STZ49" s="9"/>
      <c r="SUA49" s="9"/>
      <c r="SUB49" s="9"/>
      <c r="SUC49" s="9"/>
      <c r="SUD49" s="9"/>
      <c r="SUE49" s="9"/>
      <c r="SUF49" s="9"/>
      <c r="SUG49" s="9"/>
      <c r="SUH49" s="9"/>
      <c r="SUI49" s="9"/>
      <c r="SUJ49" s="9"/>
      <c r="SUK49" s="9"/>
      <c r="SUL49" s="9"/>
      <c r="SUM49" s="9"/>
      <c r="SUN49" s="9"/>
      <c r="SUO49" s="9"/>
      <c r="SUP49" s="9"/>
      <c r="SUQ49" s="9"/>
      <c r="SUR49" s="9"/>
      <c r="SUS49" s="9"/>
      <c r="SUT49" s="9"/>
      <c r="SUU49" s="9"/>
      <c r="SUV49" s="9"/>
      <c r="SUW49" s="9"/>
      <c r="SUX49" s="9"/>
      <c r="SUY49" s="9"/>
      <c r="SUZ49" s="9"/>
      <c r="SVA49" s="9"/>
      <c r="SVB49" s="9"/>
      <c r="SVC49" s="9"/>
      <c r="SVD49" s="9"/>
      <c r="SVE49" s="9"/>
      <c r="SVF49" s="9"/>
      <c r="SVG49" s="9"/>
      <c r="SVH49" s="9"/>
      <c r="SVI49" s="9"/>
      <c r="SVJ49" s="9"/>
      <c r="SVK49" s="9"/>
      <c r="SVL49" s="9"/>
      <c r="SVM49" s="9"/>
      <c r="SVN49" s="9"/>
      <c r="SVO49" s="9"/>
      <c r="SVP49" s="9"/>
      <c r="SVQ49" s="9"/>
      <c r="SVR49" s="9"/>
      <c r="SVS49" s="9"/>
      <c r="SVT49" s="9"/>
      <c r="SVU49" s="9"/>
      <c r="SVV49" s="9"/>
      <c r="SVW49" s="9"/>
      <c r="SVX49" s="9"/>
      <c r="SVY49" s="9"/>
      <c r="SVZ49" s="9"/>
      <c r="SWA49" s="9"/>
      <c r="SWB49" s="9"/>
      <c r="SWC49" s="9"/>
      <c r="SWD49" s="9"/>
      <c r="SWE49" s="9"/>
      <c r="SWF49" s="9"/>
      <c r="SWG49" s="9"/>
      <c r="SWH49" s="9"/>
      <c r="SWI49" s="9"/>
      <c r="SWJ49" s="9"/>
      <c r="SWK49" s="9"/>
      <c r="SWL49" s="9"/>
      <c r="SWM49" s="9"/>
      <c r="SWN49" s="9"/>
      <c r="SWO49" s="9"/>
      <c r="SWP49" s="9"/>
      <c r="SWQ49" s="9"/>
      <c r="SWR49" s="9"/>
      <c r="SWS49" s="9"/>
      <c r="SWT49" s="9"/>
      <c r="SWU49" s="9"/>
      <c r="SWV49" s="9"/>
      <c r="SWW49" s="9"/>
      <c r="SWX49" s="9"/>
      <c r="SWY49" s="9"/>
      <c r="SWZ49" s="9"/>
      <c r="SXA49" s="9"/>
      <c r="SXB49" s="9"/>
      <c r="SXC49" s="9"/>
      <c r="SXD49" s="9"/>
      <c r="SXE49" s="9"/>
      <c r="SXF49" s="9"/>
      <c r="SXG49" s="9"/>
      <c r="SXH49" s="9"/>
      <c r="SXI49" s="9"/>
      <c r="SXJ49" s="9"/>
      <c r="SXK49" s="9"/>
      <c r="SXL49" s="9"/>
      <c r="SXM49" s="9"/>
      <c r="SXN49" s="9"/>
      <c r="SXO49" s="9"/>
      <c r="SXP49" s="9"/>
      <c r="SXQ49" s="9"/>
      <c r="SXR49" s="9"/>
      <c r="SXS49" s="9"/>
      <c r="SXT49" s="9"/>
      <c r="SXU49" s="9"/>
      <c r="SXV49" s="9"/>
      <c r="SXW49" s="9"/>
      <c r="SXX49" s="9"/>
      <c r="SXY49" s="9"/>
      <c r="SXZ49" s="9"/>
      <c r="SYA49" s="9"/>
      <c r="SYB49" s="9"/>
      <c r="SYC49" s="9"/>
      <c r="SYD49" s="9"/>
      <c r="SYE49" s="9"/>
      <c r="SYF49" s="9"/>
      <c r="SYG49" s="9"/>
      <c r="SYH49" s="9"/>
      <c r="SYI49" s="9"/>
      <c r="SYJ49" s="9"/>
      <c r="SYK49" s="9"/>
      <c r="SYL49" s="9"/>
      <c r="SYM49" s="9"/>
      <c r="SYN49" s="9"/>
      <c r="SYO49" s="9"/>
      <c r="SYP49" s="9"/>
      <c r="SYQ49" s="9"/>
      <c r="SYR49" s="9"/>
      <c r="SYS49" s="9"/>
      <c r="SYT49" s="9"/>
      <c r="SYU49" s="9"/>
      <c r="SYV49" s="9"/>
      <c r="SYW49" s="9"/>
      <c r="SYX49" s="9"/>
      <c r="SYY49" s="9"/>
      <c r="SYZ49" s="9"/>
      <c r="SZA49" s="9"/>
      <c r="SZB49" s="9"/>
      <c r="SZC49" s="9"/>
      <c r="SZD49" s="9"/>
      <c r="SZE49" s="9"/>
      <c r="SZF49" s="9"/>
      <c r="SZG49" s="9"/>
      <c r="SZH49" s="9"/>
      <c r="SZI49" s="9"/>
      <c r="SZJ49" s="9"/>
      <c r="SZK49" s="9"/>
      <c r="SZL49" s="9"/>
      <c r="SZM49" s="9"/>
      <c r="SZN49" s="9"/>
      <c r="SZO49" s="9"/>
      <c r="SZP49" s="9"/>
      <c r="SZQ49" s="9"/>
      <c r="SZR49" s="9"/>
      <c r="SZS49" s="9"/>
      <c r="SZT49" s="9"/>
      <c r="SZU49" s="9"/>
      <c r="SZV49" s="9"/>
      <c r="SZW49" s="9"/>
      <c r="SZX49" s="9"/>
      <c r="SZY49" s="9"/>
      <c r="SZZ49" s="9"/>
      <c r="TAA49" s="9"/>
      <c r="TAB49" s="9"/>
      <c r="TAC49" s="9"/>
      <c r="TAD49" s="9"/>
      <c r="TAE49" s="9"/>
      <c r="TAF49" s="9"/>
      <c r="TAG49" s="9"/>
      <c r="TAH49" s="9"/>
      <c r="TAI49" s="9"/>
      <c r="TAJ49" s="9"/>
      <c r="TAK49" s="9"/>
      <c r="TAL49" s="9"/>
      <c r="TAM49" s="9"/>
      <c r="TAN49" s="9"/>
      <c r="TAO49" s="9"/>
      <c r="TAP49" s="9"/>
      <c r="TAQ49" s="9"/>
      <c r="TAR49" s="9"/>
      <c r="TAS49" s="9"/>
      <c r="TAT49" s="9"/>
      <c r="TAU49" s="9"/>
      <c r="TAV49" s="9"/>
      <c r="TAW49" s="9"/>
      <c r="TAX49" s="9"/>
      <c r="TAY49" s="9"/>
      <c r="TAZ49" s="9"/>
      <c r="TBA49" s="9"/>
      <c r="TBB49" s="9"/>
      <c r="TBC49" s="9"/>
      <c r="TBD49" s="9"/>
      <c r="TBE49" s="9"/>
      <c r="TBF49" s="9"/>
      <c r="TBG49" s="9"/>
      <c r="TBH49" s="9"/>
      <c r="TBI49" s="9"/>
      <c r="TBJ49" s="9"/>
      <c r="TBK49" s="9"/>
      <c r="TBL49" s="9"/>
      <c r="TBM49" s="9"/>
      <c r="TBN49" s="9"/>
      <c r="TBO49" s="9"/>
      <c r="TBP49" s="9"/>
      <c r="TBQ49" s="9"/>
      <c r="TBR49" s="9"/>
      <c r="TBS49" s="9"/>
      <c r="TBT49" s="9"/>
      <c r="TBU49" s="9"/>
      <c r="TBV49" s="9"/>
      <c r="TBW49" s="9"/>
      <c r="TBX49" s="9"/>
      <c r="TBY49" s="9"/>
      <c r="TBZ49" s="9"/>
      <c r="TCA49" s="9"/>
      <c r="TCB49" s="9"/>
      <c r="TCC49" s="9"/>
      <c r="TCD49" s="9"/>
      <c r="TCE49" s="9"/>
      <c r="TCF49" s="9"/>
      <c r="TCG49" s="9"/>
      <c r="TCH49" s="9"/>
      <c r="TCI49" s="9"/>
      <c r="TCJ49" s="9"/>
      <c r="TCK49" s="9"/>
      <c r="TCL49" s="9"/>
      <c r="TCM49" s="9"/>
      <c r="TCN49" s="9"/>
      <c r="TCO49" s="9"/>
      <c r="TCP49" s="9"/>
      <c r="TCQ49" s="9"/>
      <c r="TCR49" s="9"/>
      <c r="TCS49" s="9"/>
      <c r="TCT49" s="9"/>
      <c r="TCU49" s="9"/>
      <c r="TCV49" s="9"/>
      <c r="TCW49" s="9"/>
      <c r="TCX49" s="9"/>
      <c r="TCY49" s="9"/>
      <c r="TCZ49" s="9"/>
      <c r="TDA49" s="9"/>
      <c r="TDB49" s="9"/>
      <c r="TDC49" s="9"/>
      <c r="TDD49" s="9"/>
      <c r="TDE49" s="9"/>
      <c r="TDF49" s="9"/>
      <c r="TDG49" s="9"/>
      <c r="TDH49" s="9"/>
      <c r="TDI49" s="9"/>
      <c r="TDJ49" s="9"/>
      <c r="TDK49" s="9"/>
      <c r="TDL49" s="9"/>
      <c r="TDM49" s="9"/>
      <c r="TDN49" s="9"/>
      <c r="TDO49" s="9"/>
      <c r="TDP49" s="9"/>
      <c r="TDQ49" s="9"/>
      <c r="TDR49" s="9"/>
      <c r="TDS49" s="9"/>
      <c r="TDT49" s="9"/>
      <c r="TDU49" s="9"/>
      <c r="TDV49" s="9"/>
      <c r="TDW49" s="9"/>
      <c r="TDX49" s="9"/>
      <c r="TDY49" s="9"/>
      <c r="TDZ49" s="9"/>
      <c r="TEA49" s="9"/>
      <c r="TEB49" s="9"/>
      <c r="TEC49" s="9"/>
      <c r="TED49" s="9"/>
      <c r="TEE49" s="9"/>
      <c r="TEF49" s="9"/>
      <c r="TEG49" s="9"/>
      <c r="TEH49" s="9"/>
      <c r="TEI49" s="9"/>
      <c r="TEJ49" s="9"/>
      <c r="TEK49" s="9"/>
      <c r="TEL49" s="9"/>
      <c r="TEM49" s="9"/>
      <c r="TEN49" s="9"/>
      <c r="TEO49" s="9"/>
      <c r="TEP49" s="9"/>
      <c r="TEQ49" s="9"/>
      <c r="TER49" s="9"/>
      <c r="TES49" s="9"/>
      <c r="TET49" s="9"/>
      <c r="TEU49" s="9"/>
      <c r="TEV49" s="9"/>
      <c r="TEW49" s="9"/>
      <c r="TEX49" s="9"/>
      <c r="TEY49" s="9"/>
      <c r="TEZ49" s="9"/>
      <c r="TFA49" s="9"/>
      <c r="TFB49" s="9"/>
      <c r="TFC49" s="9"/>
      <c r="TFD49" s="9"/>
      <c r="TFE49" s="9"/>
      <c r="TFF49" s="9"/>
      <c r="TFG49" s="9"/>
      <c r="TFH49" s="9"/>
      <c r="TFI49" s="9"/>
      <c r="TFJ49" s="9"/>
      <c r="TFK49" s="9"/>
      <c r="TFL49" s="9"/>
      <c r="TFM49" s="9"/>
      <c r="TFN49" s="9"/>
      <c r="TFO49" s="9"/>
      <c r="TFP49" s="9"/>
      <c r="TFQ49" s="9"/>
      <c r="TFR49" s="9"/>
      <c r="TFS49" s="9"/>
      <c r="TFT49" s="9"/>
      <c r="TFU49" s="9"/>
      <c r="TFV49" s="9"/>
      <c r="TFW49" s="9"/>
      <c r="TFX49" s="9"/>
      <c r="TFY49" s="9"/>
      <c r="TFZ49" s="9"/>
      <c r="TGA49" s="9"/>
      <c r="TGB49" s="9"/>
      <c r="TGC49" s="9"/>
      <c r="TGD49" s="9"/>
      <c r="TGE49" s="9"/>
      <c r="TGF49" s="9"/>
      <c r="TGG49" s="9"/>
      <c r="TGH49" s="9"/>
      <c r="TGI49" s="9"/>
      <c r="TGJ49" s="9"/>
      <c r="TGK49" s="9"/>
      <c r="TGL49" s="9"/>
      <c r="TGM49" s="9"/>
      <c r="TGN49" s="9"/>
      <c r="TGO49" s="9"/>
      <c r="TGP49" s="9"/>
      <c r="TGQ49" s="9"/>
      <c r="TGR49" s="9"/>
      <c r="TGS49" s="9"/>
      <c r="TGT49" s="9"/>
      <c r="TGU49" s="9"/>
      <c r="TGV49" s="9"/>
      <c r="TGW49" s="9"/>
      <c r="TGX49" s="9"/>
      <c r="TGY49" s="9"/>
      <c r="TGZ49" s="9"/>
      <c r="THA49" s="9"/>
      <c r="THB49" s="9"/>
      <c r="THC49" s="9"/>
      <c r="THD49" s="9"/>
      <c r="THE49" s="9"/>
      <c r="THF49" s="9"/>
      <c r="THG49" s="9"/>
      <c r="THH49" s="9"/>
      <c r="THI49" s="9"/>
      <c r="THJ49" s="9"/>
      <c r="THK49" s="9"/>
      <c r="THL49" s="9"/>
      <c r="THM49" s="9"/>
      <c r="THN49" s="9"/>
      <c r="THO49" s="9"/>
      <c r="THP49" s="9"/>
      <c r="THQ49" s="9"/>
      <c r="THR49" s="9"/>
      <c r="THS49" s="9"/>
      <c r="THT49" s="9"/>
      <c r="THU49" s="9"/>
      <c r="THV49" s="9"/>
      <c r="THW49" s="9"/>
      <c r="THX49" s="9"/>
      <c r="THY49" s="9"/>
      <c r="THZ49" s="9"/>
      <c r="TIA49" s="9"/>
      <c r="TIB49" s="9"/>
      <c r="TIC49" s="9"/>
      <c r="TID49" s="9"/>
      <c r="TIE49" s="9"/>
      <c r="TIF49" s="9"/>
      <c r="TIG49" s="9"/>
      <c r="TIH49" s="9"/>
      <c r="TII49" s="9"/>
      <c r="TIJ49" s="9"/>
      <c r="TIK49" s="9"/>
      <c r="TIL49" s="9"/>
      <c r="TIM49" s="9"/>
      <c r="TIN49" s="9"/>
      <c r="TIO49" s="9"/>
      <c r="TIP49" s="9"/>
      <c r="TIQ49" s="9"/>
      <c r="TIR49" s="9"/>
      <c r="TIS49" s="9"/>
      <c r="TIT49" s="9"/>
      <c r="TIU49" s="9"/>
      <c r="TIV49" s="9"/>
      <c r="TIW49" s="9"/>
      <c r="TIX49" s="9"/>
      <c r="TIY49" s="9"/>
      <c r="TIZ49" s="9"/>
      <c r="TJA49" s="9"/>
      <c r="TJB49" s="9"/>
      <c r="TJC49" s="9"/>
      <c r="TJD49" s="9"/>
      <c r="TJE49" s="9"/>
      <c r="TJF49" s="9"/>
      <c r="TJG49" s="9"/>
      <c r="TJH49" s="9"/>
      <c r="TJI49" s="9"/>
      <c r="TJJ49" s="9"/>
      <c r="TJK49" s="9"/>
      <c r="TJL49" s="9"/>
      <c r="TJM49" s="9"/>
      <c r="TJN49" s="9"/>
      <c r="TJO49" s="9"/>
      <c r="TJP49" s="9"/>
      <c r="TJQ49" s="9"/>
      <c r="TJR49" s="9"/>
      <c r="TJS49" s="9"/>
      <c r="TJT49" s="9"/>
      <c r="TJU49" s="9"/>
      <c r="TJV49" s="9"/>
      <c r="TJW49" s="9"/>
      <c r="TJX49" s="9"/>
      <c r="TJY49" s="9"/>
      <c r="TJZ49" s="9"/>
      <c r="TKA49" s="9"/>
      <c r="TKB49" s="9"/>
      <c r="TKC49" s="9"/>
      <c r="TKD49" s="9"/>
      <c r="TKE49" s="9"/>
      <c r="TKF49" s="9"/>
      <c r="TKG49" s="9"/>
      <c r="TKH49" s="9"/>
      <c r="TKI49" s="9"/>
      <c r="TKJ49" s="9"/>
      <c r="TKK49" s="9"/>
      <c r="TKL49" s="9"/>
      <c r="TKM49" s="9"/>
      <c r="TKN49" s="9"/>
      <c r="TKO49" s="9"/>
      <c r="TKP49" s="9"/>
      <c r="TKQ49" s="9"/>
      <c r="TKR49" s="9"/>
      <c r="TKS49" s="9"/>
      <c r="TKT49" s="9"/>
      <c r="TKU49" s="9"/>
      <c r="TKV49" s="9"/>
      <c r="TKW49" s="9"/>
      <c r="TKX49" s="9"/>
      <c r="TKY49" s="9"/>
      <c r="TKZ49" s="9"/>
      <c r="TLA49" s="9"/>
      <c r="TLB49" s="9"/>
      <c r="TLC49" s="9"/>
      <c r="TLD49" s="9"/>
      <c r="TLE49" s="9"/>
      <c r="TLF49" s="9"/>
      <c r="TLG49" s="9"/>
      <c r="TLH49" s="9"/>
      <c r="TLI49" s="9"/>
      <c r="TLJ49" s="9"/>
      <c r="TLK49" s="9"/>
      <c r="TLL49" s="9"/>
      <c r="TLM49" s="9"/>
      <c r="TLN49" s="9"/>
      <c r="TLO49" s="9"/>
      <c r="TLP49" s="9"/>
      <c r="TLQ49" s="9"/>
      <c r="TLR49" s="9"/>
      <c r="TLS49" s="9"/>
      <c r="TLT49" s="9"/>
      <c r="TLU49" s="9"/>
      <c r="TLV49" s="9"/>
      <c r="TLW49" s="9"/>
      <c r="TLX49" s="9"/>
      <c r="TLY49" s="9"/>
      <c r="TLZ49" s="9"/>
      <c r="TMA49" s="9"/>
      <c r="TMB49" s="9"/>
      <c r="TMC49" s="9"/>
      <c r="TMD49" s="9"/>
      <c r="TME49" s="9"/>
      <c r="TMF49" s="9"/>
      <c r="TMG49" s="9"/>
      <c r="TMH49" s="9"/>
      <c r="TMI49" s="9"/>
      <c r="TMJ49" s="9"/>
      <c r="TMK49" s="9"/>
      <c r="TML49" s="9"/>
      <c r="TMM49" s="9"/>
      <c r="TMN49" s="9"/>
      <c r="TMO49" s="9"/>
      <c r="TMP49" s="9"/>
      <c r="TMQ49" s="9"/>
      <c r="TMR49" s="9"/>
      <c r="TMS49" s="9"/>
      <c r="TMT49" s="9"/>
      <c r="TMU49" s="9"/>
      <c r="TMV49" s="9"/>
      <c r="TMW49" s="9"/>
      <c r="TMX49" s="9"/>
      <c r="TMY49" s="9"/>
      <c r="TMZ49" s="9"/>
      <c r="TNA49" s="9"/>
      <c r="TNB49" s="9"/>
      <c r="TNC49" s="9"/>
      <c r="TND49" s="9"/>
      <c r="TNE49" s="9"/>
      <c r="TNF49" s="9"/>
      <c r="TNG49" s="9"/>
      <c r="TNH49" s="9"/>
      <c r="TNI49" s="9"/>
      <c r="TNJ49" s="9"/>
      <c r="TNK49" s="9"/>
      <c r="TNL49" s="9"/>
      <c r="TNM49" s="9"/>
      <c r="TNN49" s="9"/>
      <c r="TNO49" s="9"/>
      <c r="TNP49" s="9"/>
      <c r="TNQ49" s="9"/>
      <c r="TNR49" s="9"/>
      <c r="TNS49" s="9"/>
      <c r="TNT49" s="9"/>
      <c r="TNU49" s="9"/>
      <c r="TNV49" s="9"/>
      <c r="TNW49" s="9"/>
      <c r="TNX49" s="9"/>
      <c r="TNY49" s="9"/>
      <c r="TNZ49" s="9"/>
      <c r="TOA49" s="9"/>
      <c r="TOB49" s="9"/>
      <c r="TOC49" s="9"/>
      <c r="TOD49" s="9"/>
      <c r="TOE49" s="9"/>
      <c r="TOF49" s="9"/>
      <c r="TOG49" s="9"/>
      <c r="TOH49" s="9"/>
      <c r="TOI49" s="9"/>
      <c r="TOJ49" s="9"/>
      <c r="TOK49" s="9"/>
      <c r="TOL49" s="9"/>
      <c r="TOM49" s="9"/>
      <c r="TON49" s="9"/>
      <c r="TOO49" s="9"/>
      <c r="TOP49" s="9"/>
      <c r="TOQ49" s="9"/>
      <c r="TOR49" s="9"/>
      <c r="TOS49" s="9"/>
      <c r="TOT49" s="9"/>
      <c r="TOU49" s="9"/>
      <c r="TOV49" s="9"/>
      <c r="TOW49" s="9"/>
      <c r="TOX49" s="9"/>
      <c r="TOY49" s="9"/>
      <c r="TOZ49" s="9"/>
      <c r="TPA49" s="9"/>
      <c r="TPB49" s="9"/>
      <c r="TPC49" s="9"/>
      <c r="TPD49" s="9"/>
      <c r="TPE49" s="9"/>
      <c r="TPF49" s="9"/>
      <c r="TPG49" s="9"/>
      <c r="TPH49" s="9"/>
      <c r="TPI49" s="9"/>
      <c r="TPJ49" s="9"/>
      <c r="TPK49" s="9"/>
      <c r="TPL49" s="9"/>
      <c r="TPM49" s="9"/>
      <c r="TPN49" s="9"/>
      <c r="TPO49" s="9"/>
      <c r="TPP49" s="9"/>
      <c r="TPQ49" s="9"/>
      <c r="TPR49" s="9"/>
      <c r="TPS49" s="9"/>
      <c r="TPT49" s="9"/>
      <c r="TPU49" s="9"/>
      <c r="TPV49" s="9"/>
      <c r="TPW49" s="9"/>
      <c r="TPX49" s="9"/>
      <c r="TPY49" s="9"/>
      <c r="TPZ49" s="9"/>
      <c r="TQA49" s="9"/>
      <c r="TQB49" s="9"/>
      <c r="TQC49" s="9"/>
      <c r="TQD49" s="9"/>
      <c r="TQE49" s="9"/>
      <c r="TQF49" s="9"/>
      <c r="TQG49" s="9"/>
      <c r="TQH49" s="9"/>
      <c r="TQI49" s="9"/>
      <c r="TQJ49" s="9"/>
      <c r="TQK49" s="9"/>
      <c r="TQL49" s="9"/>
      <c r="TQM49" s="9"/>
      <c r="TQN49" s="9"/>
      <c r="TQO49" s="9"/>
      <c r="TQP49" s="9"/>
      <c r="TQQ49" s="9"/>
      <c r="TQR49" s="9"/>
      <c r="TQS49" s="9"/>
      <c r="TQT49" s="9"/>
      <c r="TQU49" s="9"/>
      <c r="TQV49" s="9"/>
      <c r="TQW49" s="9"/>
      <c r="TQX49" s="9"/>
      <c r="TQY49" s="9"/>
      <c r="TQZ49" s="9"/>
      <c r="TRA49" s="9"/>
      <c r="TRB49" s="9"/>
      <c r="TRC49" s="9"/>
      <c r="TRD49" s="9"/>
      <c r="TRE49" s="9"/>
      <c r="TRF49" s="9"/>
      <c r="TRG49" s="9"/>
      <c r="TRH49" s="9"/>
      <c r="TRI49" s="9"/>
      <c r="TRJ49" s="9"/>
      <c r="TRK49" s="9"/>
      <c r="TRL49" s="9"/>
      <c r="TRM49" s="9"/>
      <c r="TRN49" s="9"/>
      <c r="TRO49" s="9"/>
      <c r="TRP49" s="9"/>
      <c r="TRQ49" s="9"/>
      <c r="TRR49" s="9"/>
      <c r="TRS49" s="9"/>
      <c r="TRT49" s="9"/>
      <c r="TRU49" s="9"/>
      <c r="TRV49" s="9"/>
      <c r="TRW49" s="9"/>
      <c r="TRX49" s="9"/>
      <c r="TRY49" s="9"/>
      <c r="TRZ49" s="9"/>
      <c r="TSA49" s="9"/>
      <c r="TSB49" s="9"/>
      <c r="TSC49" s="9"/>
      <c r="TSD49" s="9"/>
      <c r="TSE49" s="9"/>
      <c r="TSF49" s="9"/>
      <c r="TSG49" s="9"/>
      <c r="TSH49" s="9"/>
      <c r="TSI49" s="9"/>
      <c r="TSJ49" s="9"/>
      <c r="TSK49" s="9"/>
      <c r="TSL49" s="9"/>
      <c r="TSM49" s="9"/>
      <c r="TSN49" s="9"/>
      <c r="TSO49" s="9"/>
      <c r="TSP49" s="9"/>
      <c r="TSQ49" s="9"/>
      <c r="TSR49" s="9"/>
      <c r="TSS49" s="9"/>
      <c r="TST49" s="9"/>
      <c r="TSU49" s="9"/>
      <c r="TSV49" s="9"/>
      <c r="TSW49" s="9"/>
      <c r="TSX49" s="9"/>
      <c r="TSY49" s="9"/>
      <c r="TSZ49" s="9"/>
      <c r="TTA49" s="9"/>
      <c r="TTB49" s="9"/>
      <c r="TTC49" s="9"/>
      <c r="TTD49" s="9"/>
      <c r="TTE49" s="9"/>
      <c r="TTF49" s="9"/>
      <c r="TTG49" s="9"/>
      <c r="TTH49" s="9"/>
      <c r="TTI49" s="9"/>
      <c r="TTJ49" s="9"/>
      <c r="TTK49" s="9"/>
      <c r="TTL49" s="9"/>
      <c r="TTM49" s="9"/>
      <c r="TTN49" s="9"/>
      <c r="TTO49" s="9"/>
      <c r="TTP49" s="9"/>
      <c r="TTQ49" s="9"/>
      <c r="TTR49" s="9"/>
      <c r="TTS49" s="9"/>
      <c r="TTT49" s="9"/>
      <c r="TTU49" s="9"/>
      <c r="TTV49" s="9"/>
      <c r="TTW49" s="9"/>
      <c r="TTX49" s="9"/>
      <c r="TTY49" s="9"/>
      <c r="TTZ49" s="9"/>
      <c r="TUA49" s="9"/>
      <c r="TUB49" s="9"/>
      <c r="TUC49" s="9"/>
      <c r="TUD49" s="9"/>
      <c r="TUE49" s="9"/>
      <c r="TUF49" s="9"/>
      <c r="TUG49" s="9"/>
      <c r="TUH49" s="9"/>
      <c r="TUI49" s="9"/>
      <c r="TUJ49" s="9"/>
      <c r="TUK49" s="9"/>
      <c r="TUL49" s="9"/>
      <c r="TUM49" s="9"/>
      <c r="TUN49" s="9"/>
      <c r="TUO49" s="9"/>
      <c r="TUP49" s="9"/>
      <c r="TUQ49" s="9"/>
      <c r="TUR49" s="9"/>
      <c r="TUS49" s="9"/>
      <c r="TUT49" s="9"/>
      <c r="TUU49" s="9"/>
      <c r="TUV49" s="9"/>
      <c r="TUW49" s="9"/>
      <c r="TUX49" s="9"/>
      <c r="TUY49" s="9"/>
      <c r="TUZ49" s="9"/>
      <c r="TVA49" s="9"/>
      <c r="TVB49" s="9"/>
      <c r="TVC49" s="9"/>
      <c r="TVD49" s="9"/>
      <c r="TVE49" s="9"/>
      <c r="TVF49" s="9"/>
      <c r="TVG49" s="9"/>
      <c r="TVH49" s="9"/>
      <c r="TVI49" s="9"/>
      <c r="TVJ49" s="9"/>
      <c r="TVK49" s="9"/>
      <c r="TVL49" s="9"/>
      <c r="TVM49" s="9"/>
      <c r="TVN49" s="9"/>
      <c r="TVO49" s="9"/>
      <c r="TVP49" s="9"/>
      <c r="TVQ49" s="9"/>
      <c r="TVR49" s="9"/>
      <c r="TVS49" s="9"/>
      <c r="TVT49" s="9"/>
      <c r="TVU49" s="9"/>
      <c r="TVV49" s="9"/>
      <c r="TVW49" s="9"/>
      <c r="TVX49" s="9"/>
      <c r="TVY49" s="9"/>
      <c r="TVZ49" s="9"/>
      <c r="TWA49" s="9"/>
      <c r="TWB49" s="9"/>
      <c r="TWC49" s="9"/>
      <c r="TWD49" s="9"/>
      <c r="TWE49" s="9"/>
      <c r="TWF49" s="9"/>
      <c r="TWG49" s="9"/>
      <c r="TWH49" s="9"/>
      <c r="TWI49" s="9"/>
      <c r="TWJ49" s="9"/>
      <c r="TWK49" s="9"/>
      <c r="TWL49" s="9"/>
      <c r="TWM49" s="9"/>
      <c r="TWN49" s="9"/>
      <c r="TWO49" s="9"/>
      <c r="TWP49" s="9"/>
      <c r="TWQ49" s="9"/>
      <c r="TWR49" s="9"/>
      <c r="TWS49" s="9"/>
      <c r="TWT49" s="9"/>
      <c r="TWU49" s="9"/>
      <c r="TWV49" s="9"/>
      <c r="TWW49" s="9"/>
      <c r="TWX49" s="9"/>
      <c r="TWY49" s="9"/>
      <c r="TWZ49" s="9"/>
      <c r="TXA49" s="9"/>
      <c r="TXB49" s="9"/>
      <c r="TXC49" s="9"/>
      <c r="TXD49" s="9"/>
      <c r="TXE49" s="9"/>
      <c r="TXF49" s="9"/>
      <c r="TXG49" s="9"/>
      <c r="TXH49" s="9"/>
      <c r="TXI49" s="9"/>
      <c r="TXJ49" s="9"/>
      <c r="TXK49" s="9"/>
      <c r="TXL49" s="9"/>
      <c r="TXM49" s="9"/>
      <c r="TXN49" s="9"/>
      <c r="TXO49" s="9"/>
      <c r="TXP49" s="9"/>
      <c r="TXQ49" s="9"/>
      <c r="TXR49" s="9"/>
      <c r="TXS49" s="9"/>
      <c r="TXT49" s="9"/>
      <c r="TXU49" s="9"/>
      <c r="TXV49" s="9"/>
      <c r="TXW49" s="9"/>
      <c r="TXX49" s="9"/>
      <c r="TXY49" s="9"/>
      <c r="TXZ49" s="9"/>
      <c r="TYA49" s="9"/>
      <c r="TYB49" s="9"/>
      <c r="TYC49" s="9"/>
      <c r="TYD49" s="9"/>
      <c r="TYE49" s="9"/>
      <c r="TYF49" s="9"/>
      <c r="TYG49" s="9"/>
      <c r="TYH49" s="9"/>
      <c r="TYI49" s="9"/>
      <c r="TYJ49" s="9"/>
      <c r="TYK49" s="9"/>
      <c r="TYL49" s="9"/>
      <c r="TYM49" s="9"/>
      <c r="TYN49" s="9"/>
      <c r="TYO49" s="9"/>
      <c r="TYP49" s="9"/>
      <c r="TYQ49" s="9"/>
      <c r="TYR49" s="9"/>
      <c r="TYS49" s="9"/>
      <c r="TYT49" s="9"/>
      <c r="TYU49" s="9"/>
      <c r="TYV49" s="9"/>
      <c r="TYW49" s="9"/>
      <c r="TYX49" s="9"/>
      <c r="TYY49" s="9"/>
      <c r="TYZ49" s="9"/>
      <c r="TZA49" s="9"/>
      <c r="TZB49" s="9"/>
      <c r="TZC49" s="9"/>
      <c r="TZD49" s="9"/>
      <c r="TZE49" s="9"/>
      <c r="TZF49" s="9"/>
      <c r="TZG49" s="9"/>
      <c r="TZH49" s="9"/>
      <c r="TZI49" s="9"/>
      <c r="TZJ49" s="9"/>
      <c r="TZK49" s="9"/>
      <c r="TZL49" s="9"/>
      <c r="TZM49" s="9"/>
      <c r="TZN49" s="9"/>
      <c r="TZO49" s="9"/>
      <c r="TZP49" s="9"/>
      <c r="TZQ49" s="9"/>
      <c r="TZR49" s="9"/>
      <c r="TZS49" s="9"/>
      <c r="TZT49" s="9"/>
      <c r="TZU49" s="9"/>
      <c r="TZV49" s="9"/>
      <c r="TZW49" s="9"/>
      <c r="TZX49" s="9"/>
      <c r="TZY49" s="9"/>
      <c r="TZZ49" s="9"/>
      <c r="UAA49" s="9"/>
      <c r="UAB49" s="9"/>
      <c r="UAC49" s="9"/>
      <c r="UAD49" s="9"/>
      <c r="UAE49" s="9"/>
      <c r="UAF49" s="9"/>
      <c r="UAG49" s="9"/>
      <c r="UAH49" s="9"/>
      <c r="UAI49" s="9"/>
      <c r="UAJ49" s="9"/>
      <c r="UAK49" s="9"/>
      <c r="UAL49" s="9"/>
      <c r="UAM49" s="9"/>
      <c r="UAN49" s="9"/>
      <c r="UAO49" s="9"/>
      <c r="UAP49" s="9"/>
      <c r="UAQ49" s="9"/>
      <c r="UAR49" s="9"/>
      <c r="UAS49" s="9"/>
      <c r="UAT49" s="9"/>
      <c r="UAU49" s="9"/>
      <c r="UAV49" s="9"/>
      <c r="UAW49" s="9"/>
      <c r="UAX49" s="9"/>
      <c r="UAY49" s="9"/>
      <c r="UAZ49" s="9"/>
      <c r="UBA49" s="9"/>
      <c r="UBB49" s="9"/>
      <c r="UBC49" s="9"/>
      <c r="UBD49" s="9"/>
      <c r="UBE49" s="9"/>
      <c r="UBF49" s="9"/>
      <c r="UBG49" s="9"/>
      <c r="UBH49" s="9"/>
      <c r="UBI49" s="9"/>
      <c r="UBJ49" s="9"/>
      <c r="UBK49" s="9"/>
      <c r="UBL49" s="9"/>
      <c r="UBM49" s="9"/>
      <c r="UBN49" s="9"/>
      <c r="UBO49" s="9"/>
      <c r="UBP49" s="9"/>
      <c r="UBQ49" s="9"/>
      <c r="UBR49" s="9"/>
      <c r="UBS49" s="9"/>
      <c r="UBT49" s="9"/>
      <c r="UBU49" s="9"/>
      <c r="UBV49" s="9"/>
      <c r="UBW49" s="9"/>
      <c r="UBX49" s="9"/>
      <c r="UBY49" s="9"/>
      <c r="UBZ49" s="9"/>
      <c r="UCA49" s="9"/>
      <c r="UCB49" s="9"/>
      <c r="UCC49" s="9"/>
      <c r="UCD49" s="9"/>
      <c r="UCE49" s="9"/>
      <c r="UCF49" s="9"/>
      <c r="UCG49" s="9"/>
      <c r="UCH49" s="9"/>
      <c r="UCI49" s="9"/>
      <c r="UCJ49" s="9"/>
      <c r="UCK49" s="9"/>
      <c r="UCL49" s="9"/>
      <c r="UCM49" s="9"/>
      <c r="UCN49" s="9"/>
      <c r="UCO49" s="9"/>
      <c r="UCP49" s="9"/>
      <c r="UCQ49" s="9"/>
      <c r="UCR49" s="9"/>
      <c r="UCS49" s="9"/>
      <c r="UCT49" s="9"/>
      <c r="UCU49" s="9"/>
      <c r="UCV49" s="9"/>
      <c r="UCW49" s="9"/>
      <c r="UCX49" s="9"/>
      <c r="UCY49" s="9"/>
      <c r="UCZ49" s="9"/>
      <c r="UDA49" s="9"/>
      <c r="UDB49" s="9"/>
      <c r="UDC49" s="9"/>
      <c r="UDD49" s="9"/>
      <c r="UDE49" s="9"/>
      <c r="UDF49" s="9"/>
      <c r="UDG49" s="9"/>
      <c r="UDH49" s="9"/>
      <c r="UDI49" s="9"/>
      <c r="UDJ49" s="9"/>
      <c r="UDK49" s="9"/>
      <c r="UDL49" s="9"/>
      <c r="UDM49" s="9"/>
      <c r="UDN49" s="9"/>
      <c r="UDO49" s="9"/>
      <c r="UDP49" s="9"/>
      <c r="UDQ49" s="9"/>
      <c r="UDR49" s="9"/>
      <c r="UDS49" s="9"/>
      <c r="UDT49" s="9"/>
      <c r="UDU49" s="9"/>
      <c r="UDV49" s="9"/>
      <c r="UDW49" s="9"/>
      <c r="UDX49" s="9"/>
      <c r="UDY49" s="9"/>
      <c r="UDZ49" s="9"/>
      <c r="UEA49" s="9"/>
      <c r="UEB49" s="9"/>
      <c r="UEC49" s="9"/>
      <c r="UED49" s="9"/>
      <c r="UEE49" s="9"/>
      <c r="UEF49" s="9"/>
      <c r="UEG49" s="9"/>
      <c r="UEH49" s="9"/>
      <c r="UEI49" s="9"/>
      <c r="UEJ49" s="9"/>
      <c r="UEK49" s="9"/>
      <c r="UEL49" s="9"/>
      <c r="UEM49" s="9"/>
      <c r="UEN49" s="9"/>
      <c r="UEO49" s="9"/>
      <c r="UEP49" s="9"/>
      <c r="UEQ49" s="9"/>
      <c r="UER49" s="9"/>
      <c r="UES49" s="9"/>
      <c r="UET49" s="9"/>
      <c r="UEU49" s="9"/>
      <c r="UEV49" s="9"/>
      <c r="UEW49" s="9"/>
      <c r="UEX49" s="9"/>
      <c r="UEY49" s="9"/>
      <c r="UEZ49" s="9"/>
      <c r="UFA49" s="9"/>
      <c r="UFB49" s="9"/>
      <c r="UFC49" s="9"/>
      <c r="UFD49" s="9"/>
      <c r="UFE49" s="9"/>
      <c r="UFF49" s="9"/>
      <c r="UFG49" s="9"/>
      <c r="UFH49" s="9"/>
      <c r="UFI49" s="9"/>
      <c r="UFJ49" s="9"/>
      <c r="UFK49" s="9"/>
      <c r="UFL49" s="9"/>
      <c r="UFM49" s="9"/>
      <c r="UFN49" s="9"/>
      <c r="UFO49" s="9"/>
      <c r="UFP49" s="9"/>
      <c r="UFQ49" s="9"/>
      <c r="UFR49" s="9"/>
      <c r="UFS49" s="9"/>
      <c r="UFT49" s="9"/>
      <c r="UFU49" s="9"/>
      <c r="UFV49" s="9"/>
      <c r="UFW49" s="9"/>
      <c r="UFX49" s="9"/>
      <c r="UFY49" s="9"/>
      <c r="UFZ49" s="9"/>
      <c r="UGA49" s="9"/>
      <c r="UGB49" s="9"/>
      <c r="UGC49" s="9"/>
      <c r="UGD49" s="9"/>
      <c r="UGE49" s="9"/>
      <c r="UGF49" s="9"/>
      <c r="UGG49" s="9"/>
      <c r="UGH49" s="9"/>
      <c r="UGI49" s="9"/>
      <c r="UGJ49" s="9"/>
      <c r="UGK49" s="9"/>
      <c r="UGL49" s="9"/>
      <c r="UGM49" s="9"/>
      <c r="UGN49" s="9"/>
      <c r="UGO49" s="9"/>
      <c r="UGP49" s="9"/>
      <c r="UGQ49" s="9"/>
      <c r="UGR49" s="9"/>
      <c r="UGS49" s="9"/>
      <c r="UGT49" s="9"/>
      <c r="UGU49" s="9"/>
      <c r="UGV49" s="9"/>
      <c r="UGW49" s="9"/>
      <c r="UGX49" s="9"/>
      <c r="UGY49" s="9"/>
      <c r="UGZ49" s="9"/>
      <c r="UHA49" s="9"/>
      <c r="UHB49" s="9"/>
      <c r="UHC49" s="9"/>
      <c r="UHD49" s="9"/>
      <c r="UHE49" s="9"/>
      <c r="UHF49" s="9"/>
      <c r="UHG49" s="9"/>
      <c r="UHH49" s="9"/>
      <c r="UHI49" s="9"/>
      <c r="UHJ49" s="9"/>
      <c r="UHK49" s="9"/>
      <c r="UHL49" s="9"/>
      <c r="UHM49" s="9"/>
      <c r="UHN49" s="9"/>
      <c r="UHO49" s="9"/>
      <c r="UHP49" s="9"/>
      <c r="UHQ49" s="9"/>
      <c r="UHR49" s="9"/>
      <c r="UHS49" s="9"/>
      <c r="UHT49" s="9"/>
      <c r="UHU49" s="9"/>
      <c r="UHV49" s="9"/>
      <c r="UHW49" s="9"/>
      <c r="UHX49" s="9"/>
      <c r="UHY49" s="9"/>
      <c r="UHZ49" s="9"/>
      <c r="UIA49" s="9"/>
      <c r="UIB49" s="9"/>
      <c r="UIC49" s="9"/>
      <c r="UID49" s="9"/>
      <c r="UIE49" s="9"/>
      <c r="UIF49" s="9"/>
      <c r="UIG49" s="9"/>
      <c r="UIH49" s="9"/>
      <c r="UII49" s="9"/>
      <c r="UIJ49" s="9"/>
      <c r="UIK49" s="9"/>
      <c r="UIL49" s="9"/>
      <c r="UIM49" s="9"/>
      <c r="UIN49" s="9"/>
      <c r="UIO49" s="9"/>
      <c r="UIP49" s="9"/>
      <c r="UIQ49" s="9"/>
      <c r="UIR49" s="9"/>
      <c r="UIS49" s="9"/>
      <c r="UIT49" s="9"/>
      <c r="UIU49" s="9"/>
      <c r="UIV49" s="9"/>
      <c r="UIW49" s="9"/>
      <c r="UIX49" s="9"/>
      <c r="UIY49" s="9"/>
      <c r="UIZ49" s="9"/>
      <c r="UJA49" s="9"/>
      <c r="UJB49" s="9"/>
      <c r="UJC49" s="9"/>
      <c r="UJD49" s="9"/>
      <c r="UJE49" s="9"/>
      <c r="UJF49" s="9"/>
      <c r="UJG49" s="9"/>
      <c r="UJH49" s="9"/>
      <c r="UJI49" s="9"/>
      <c r="UJJ49" s="9"/>
      <c r="UJK49" s="9"/>
      <c r="UJL49" s="9"/>
      <c r="UJM49" s="9"/>
      <c r="UJN49" s="9"/>
      <c r="UJO49" s="9"/>
      <c r="UJP49" s="9"/>
      <c r="UJQ49" s="9"/>
      <c r="UJR49" s="9"/>
      <c r="UJS49" s="9"/>
      <c r="UJT49" s="9"/>
      <c r="UJU49" s="9"/>
      <c r="UJV49" s="9"/>
      <c r="UJW49" s="9"/>
      <c r="UJX49" s="9"/>
      <c r="UJY49" s="9"/>
      <c r="UJZ49" s="9"/>
      <c r="UKA49" s="9"/>
      <c r="UKB49" s="9"/>
      <c r="UKC49" s="9"/>
      <c r="UKD49" s="9"/>
      <c r="UKE49" s="9"/>
      <c r="UKF49" s="9"/>
      <c r="UKG49" s="9"/>
      <c r="UKH49" s="9"/>
      <c r="UKI49" s="9"/>
      <c r="UKJ49" s="9"/>
      <c r="UKK49" s="9"/>
      <c r="UKL49" s="9"/>
      <c r="UKM49" s="9"/>
      <c r="UKN49" s="9"/>
      <c r="UKO49" s="9"/>
      <c r="UKP49" s="9"/>
      <c r="UKQ49" s="9"/>
      <c r="UKR49" s="9"/>
      <c r="UKS49" s="9"/>
      <c r="UKT49" s="9"/>
      <c r="UKU49" s="9"/>
      <c r="UKV49" s="9"/>
      <c r="UKW49" s="9"/>
      <c r="UKX49" s="9"/>
      <c r="UKY49" s="9"/>
      <c r="UKZ49" s="9"/>
      <c r="ULA49" s="9"/>
      <c r="ULB49" s="9"/>
      <c r="ULC49" s="9"/>
      <c r="ULD49" s="9"/>
      <c r="ULE49" s="9"/>
      <c r="ULF49" s="9"/>
      <c r="ULG49" s="9"/>
      <c r="ULH49" s="9"/>
      <c r="ULI49" s="9"/>
      <c r="ULJ49" s="9"/>
      <c r="ULK49" s="9"/>
      <c r="ULL49" s="9"/>
      <c r="ULM49" s="9"/>
      <c r="ULN49" s="9"/>
      <c r="ULO49" s="9"/>
      <c r="ULP49" s="9"/>
      <c r="ULQ49" s="9"/>
      <c r="ULR49" s="9"/>
      <c r="ULS49" s="9"/>
      <c r="ULT49" s="9"/>
      <c r="ULU49" s="9"/>
      <c r="ULV49" s="9"/>
      <c r="ULW49" s="9"/>
      <c r="ULX49" s="9"/>
      <c r="ULY49" s="9"/>
      <c r="ULZ49" s="9"/>
      <c r="UMA49" s="9"/>
      <c r="UMB49" s="9"/>
      <c r="UMC49" s="9"/>
      <c r="UMD49" s="9"/>
      <c r="UME49" s="9"/>
      <c r="UMF49" s="9"/>
      <c r="UMG49" s="9"/>
      <c r="UMH49" s="9"/>
      <c r="UMI49" s="9"/>
      <c r="UMJ49" s="9"/>
      <c r="UMK49" s="9"/>
      <c r="UML49" s="9"/>
      <c r="UMM49" s="9"/>
      <c r="UMN49" s="9"/>
      <c r="UMO49" s="9"/>
      <c r="UMP49" s="9"/>
      <c r="UMQ49" s="9"/>
      <c r="UMR49" s="9"/>
      <c r="UMS49" s="9"/>
      <c r="UMT49" s="9"/>
      <c r="UMU49" s="9"/>
      <c r="UMV49" s="9"/>
      <c r="UMW49" s="9"/>
      <c r="UMX49" s="9"/>
      <c r="UMY49" s="9"/>
      <c r="UMZ49" s="9"/>
      <c r="UNA49" s="9"/>
      <c r="UNB49" s="9"/>
      <c r="UNC49" s="9"/>
      <c r="UND49" s="9"/>
      <c r="UNE49" s="9"/>
      <c r="UNF49" s="9"/>
      <c r="UNG49" s="9"/>
      <c r="UNH49" s="9"/>
      <c r="UNI49" s="9"/>
      <c r="UNJ49" s="9"/>
      <c r="UNK49" s="9"/>
      <c r="UNL49" s="9"/>
      <c r="UNM49" s="9"/>
      <c r="UNN49" s="9"/>
      <c r="UNO49" s="9"/>
      <c r="UNP49" s="9"/>
      <c r="UNQ49" s="9"/>
      <c r="UNR49" s="9"/>
      <c r="UNS49" s="9"/>
      <c r="UNT49" s="9"/>
      <c r="UNU49" s="9"/>
      <c r="UNV49" s="9"/>
      <c r="UNW49" s="9"/>
      <c r="UNX49" s="9"/>
      <c r="UNY49" s="9"/>
      <c r="UNZ49" s="9"/>
      <c r="UOA49" s="9"/>
      <c r="UOB49" s="9"/>
      <c r="UOC49" s="9"/>
      <c r="UOD49" s="9"/>
      <c r="UOE49" s="9"/>
      <c r="UOF49" s="9"/>
      <c r="UOG49" s="9"/>
      <c r="UOH49" s="9"/>
      <c r="UOI49" s="9"/>
      <c r="UOJ49" s="9"/>
      <c r="UOK49" s="9"/>
      <c r="UOL49" s="9"/>
      <c r="UOM49" s="9"/>
      <c r="UON49" s="9"/>
      <c r="UOO49" s="9"/>
      <c r="UOP49" s="9"/>
      <c r="UOQ49" s="9"/>
      <c r="UOR49" s="9"/>
      <c r="UOS49" s="9"/>
      <c r="UOT49" s="9"/>
      <c r="UOU49" s="9"/>
      <c r="UOV49" s="9"/>
      <c r="UOW49" s="9"/>
      <c r="UOX49" s="9"/>
      <c r="UOY49" s="9"/>
      <c r="UOZ49" s="9"/>
      <c r="UPA49" s="9"/>
      <c r="UPB49" s="9"/>
      <c r="UPC49" s="9"/>
      <c r="UPD49" s="9"/>
      <c r="UPE49" s="9"/>
      <c r="UPF49" s="9"/>
      <c r="UPG49" s="9"/>
      <c r="UPH49" s="9"/>
      <c r="UPI49" s="9"/>
      <c r="UPJ49" s="9"/>
      <c r="UPK49" s="9"/>
      <c r="UPL49" s="9"/>
      <c r="UPM49" s="9"/>
      <c r="UPN49" s="9"/>
      <c r="UPO49" s="9"/>
      <c r="UPP49" s="9"/>
      <c r="UPQ49" s="9"/>
      <c r="UPR49" s="9"/>
      <c r="UPS49" s="9"/>
      <c r="UPT49" s="9"/>
      <c r="UPU49" s="9"/>
      <c r="UPV49" s="9"/>
      <c r="UPW49" s="9"/>
      <c r="UPX49" s="9"/>
      <c r="UPY49" s="9"/>
      <c r="UPZ49" s="9"/>
      <c r="UQA49" s="9"/>
      <c r="UQB49" s="9"/>
      <c r="UQC49" s="9"/>
      <c r="UQD49" s="9"/>
      <c r="UQE49" s="9"/>
      <c r="UQF49" s="9"/>
      <c r="UQG49" s="9"/>
      <c r="UQH49" s="9"/>
      <c r="UQI49" s="9"/>
      <c r="UQJ49" s="9"/>
      <c r="UQK49" s="9"/>
      <c r="UQL49" s="9"/>
      <c r="UQM49" s="9"/>
      <c r="UQN49" s="9"/>
      <c r="UQO49" s="9"/>
      <c r="UQP49" s="9"/>
      <c r="UQQ49" s="9"/>
      <c r="UQR49" s="9"/>
      <c r="UQS49" s="9"/>
      <c r="UQT49" s="9"/>
      <c r="UQU49" s="9"/>
      <c r="UQV49" s="9"/>
      <c r="UQW49" s="9"/>
      <c r="UQX49" s="9"/>
      <c r="UQY49" s="9"/>
      <c r="UQZ49" s="9"/>
      <c r="URA49" s="9"/>
      <c r="URB49" s="9"/>
      <c r="URC49" s="9"/>
      <c r="URD49" s="9"/>
      <c r="URE49" s="9"/>
      <c r="URF49" s="9"/>
      <c r="URG49" s="9"/>
      <c r="URH49" s="9"/>
      <c r="URI49" s="9"/>
      <c r="URJ49" s="9"/>
      <c r="URK49" s="9"/>
      <c r="URL49" s="9"/>
      <c r="URM49" s="9"/>
      <c r="URN49" s="9"/>
      <c r="URO49" s="9"/>
      <c r="URP49" s="9"/>
      <c r="URQ49" s="9"/>
      <c r="URR49" s="9"/>
      <c r="URS49" s="9"/>
      <c r="URT49" s="9"/>
      <c r="URU49" s="9"/>
      <c r="URV49" s="9"/>
      <c r="URW49" s="9"/>
      <c r="URX49" s="9"/>
      <c r="URY49" s="9"/>
      <c r="URZ49" s="9"/>
      <c r="USA49" s="9"/>
      <c r="USB49" s="9"/>
      <c r="USC49" s="9"/>
      <c r="USD49" s="9"/>
      <c r="USE49" s="9"/>
      <c r="USF49" s="9"/>
      <c r="USG49" s="9"/>
      <c r="USH49" s="9"/>
      <c r="USI49" s="9"/>
      <c r="USJ49" s="9"/>
      <c r="USK49" s="9"/>
      <c r="USL49" s="9"/>
      <c r="USM49" s="9"/>
      <c r="USN49" s="9"/>
      <c r="USO49" s="9"/>
      <c r="USP49" s="9"/>
      <c r="USQ49" s="9"/>
      <c r="USR49" s="9"/>
      <c r="USS49" s="9"/>
      <c r="UST49" s="9"/>
      <c r="USU49" s="9"/>
      <c r="USV49" s="9"/>
      <c r="USW49" s="9"/>
      <c r="USX49" s="9"/>
      <c r="USY49" s="9"/>
      <c r="USZ49" s="9"/>
      <c r="UTA49" s="9"/>
      <c r="UTB49" s="9"/>
      <c r="UTC49" s="9"/>
      <c r="UTD49" s="9"/>
      <c r="UTE49" s="9"/>
      <c r="UTF49" s="9"/>
      <c r="UTG49" s="9"/>
      <c r="UTH49" s="9"/>
      <c r="UTI49" s="9"/>
      <c r="UTJ49" s="9"/>
      <c r="UTK49" s="9"/>
      <c r="UTL49" s="9"/>
      <c r="UTM49" s="9"/>
      <c r="UTN49" s="9"/>
      <c r="UTO49" s="9"/>
      <c r="UTP49" s="9"/>
      <c r="UTQ49" s="9"/>
      <c r="UTR49" s="9"/>
      <c r="UTS49" s="9"/>
      <c r="UTT49" s="9"/>
      <c r="UTU49" s="9"/>
      <c r="UTV49" s="9"/>
      <c r="UTW49" s="9"/>
      <c r="UTX49" s="9"/>
      <c r="UTY49" s="9"/>
      <c r="UTZ49" s="9"/>
      <c r="UUA49" s="9"/>
      <c r="UUB49" s="9"/>
      <c r="UUC49" s="9"/>
      <c r="UUD49" s="9"/>
      <c r="UUE49" s="9"/>
      <c r="UUF49" s="9"/>
      <c r="UUG49" s="9"/>
      <c r="UUH49" s="9"/>
      <c r="UUI49" s="9"/>
      <c r="UUJ49" s="9"/>
      <c r="UUK49" s="9"/>
      <c r="UUL49" s="9"/>
      <c r="UUM49" s="9"/>
      <c r="UUN49" s="9"/>
      <c r="UUO49" s="9"/>
      <c r="UUP49" s="9"/>
      <c r="UUQ49" s="9"/>
      <c r="UUR49" s="9"/>
      <c r="UUS49" s="9"/>
      <c r="UUT49" s="9"/>
      <c r="UUU49" s="9"/>
      <c r="UUV49" s="9"/>
      <c r="UUW49" s="9"/>
      <c r="UUX49" s="9"/>
      <c r="UUY49" s="9"/>
      <c r="UUZ49" s="9"/>
      <c r="UVA49" s="9"/>
      <c r="UVB49" s="9"/>
      <c r="UVC49" s="9"/>
      <c r="UVD49" s="9"/>
      <c r="UVE49" s="9"/>
      <c r="UVF49" s="9"/>
      <c r="UVG49" s="9"/>
      <c r="UVH49" s="9"/>
      <c r="UVI49" s="9"/>
      <c r="UVJ49" s="9"/>
      <c r="UVK49" s="9"/>
      <c r="UVL49" s="9"/>
      <c r="UVM49" s="9"/>
      <c r="UVN49" s="9"/>
      <c r="UVO49" s="9"/>
      <c r="UVP49" s="9"/>
      <c r="UVQ49" s="9"/>
      <c r="UVR49" s="9"/>
      <c r="UVS49" s="9"/>
      <c r="UVT49" s="9"/>
      <c r="UVU49" s="9"/>
      <c r="UVV49" s="9"/>
      <c r="UVW49" s="9"/>
      <c r="UVX49" s="9"/>
      <c r="UVY49" s="9"/>
      <c r="UVZ49" s="9"/>
      <c r="UWA49" s="9"/>
      <c r="UWB49" s="9"/>
      <c r="UWC49" s="9"/>
      <c r="UWD49" s="9"/>
      <c r="UWE49" s="9"/>
      <c r="UWF49" s="9"/>
      <c r="UWG49" s="9"/>
      <c r="UWH49" s="9"/>
      <c r="UWI49" s="9"/>
      <c r="UWJ49" s="9"/>
      <c r="UWK49" s="9"/>
      <c r="UWL49" s="9"/>
      <c r="UWM49" s="9"/>
      <c r="UWN49" s="9"/>
      <c r="UWO49" s="9"/>
      <c r="UWP49" s="9"/>
      <c r="UWQ49" s="9"/>
      <c r="UWR49" s="9"/>
      <c r="UWS49" s="9"/>
      <c r="UWT49" s="9"/>
      <c r="UWU49" s="9"/>
      <c r="UWV49" s="9"/>
      <c r="UWW49" s="9"/>
      <c r="UWX49" s="9"/>
      <c r="UWY49" s="9"/>
      <c r="UWZ49" s="9"/>
      <c r="UXA49" s="9"/>
      <c r="UXB49" s="9"/>
      <c r="UXC49" s="9"/>
      <c r="UXD49" s="9"/>
      <c r="UXE49" s="9"/>
      <c r="UXF49" s="9"/>
      <c r="UXG49" s="9"/>
      <c r="UXH49" s="9"/>
      <c r="UXI49" s="9"/>
      <c r="UXJ49" s="9"/>
      <c r="UXK49" s="9"/>
      <c r="UXL49" s="9"/>
      <c r="UXM49" s="9"/>
      <c r="UXN49" s="9"/>
      <c r="UXO49" s="9"/>
      <c r="UXP49" s="9"/>
      <c r="UXQ49" s="9"/>
      <c r="UXR49" s="9"/>
      <c r="UXS49" s="9"/>
      <c r="UXT49" s="9"/>
      <c r="UXU49" s="9"/>
      <c r="UXV49" s="9"/>
      <c r="UXW49" s="9"/>
      <c r="UXX49" s="9"/>
      <c r="UXY49" s="9"/>
      <c r="UXZ49" s="9"/>
      <c r="UYA49" s="9"/>
      <c r="UYB49" s="9"/>
      <c r="UYC49" s="9"/>
      <c r="UYD49" s="9"/>
      <c r="UYE49" s="9"/>
      <c r="UYF49" s="9"/>
      <c r="UYG49" s="9"/>
      <c r="UYH49" s="9"/>
      <c r="UYI49" s="9"/>
      <c r="UYJ49" s="9"/>
      <c r="UYK49" s="9"/>
      <c r="UYL49" s="9"/>
      <c r="UYM49" s="9"/>
      <c r="UYN49" s="9"/>
      <c r="UYO49" s="9"/>
      <c r="UYP49" s="9"/>
      <c r="UYQ49" s="9"/>
      <c r="UYR49" s="9"/>
      <c r="UYS49" s="9"/>
      <c r="UYT49" s="9"/>
      <c r="UYU49" s="9"/>
      <c r="UYV49" s="9"/>
      <c r="UYW49" s="9"/>
      <c r="UYX49" s="9"/>
      <c r="UYY49" s="9"/>
      <c r="UYZ49" s="9"/>
      <c r="UZA49" s="9"/>
      <c r="UZB49" s="9"/>
      <c r="UZC49" s="9"/>
      <c r="UZD49" s="9"/>
      <c r="UZE49" s="9"/>
      <c r="UZF49" s="9"/>
      <c r="UZG49" s="9"/>
      <c r="UZH49" s="9"/>
      <c r="UZI49" s="9"/>
      <c r="UZJ49" s="9"/>
      <c r="UZK49" s="9"/>
      <c r="UZL49" s="9"/>
      <c r="UZM49" s="9"/>
      <c r="UZN49" s="9"/>
      <c r="UZO49" s="9"/>
      <c r="UZP49" s="9"/>
      <c r="UZQ49" s="9"/>
      <c r="UZR49" s="9"/>
      <c r="UZS49" s="9"/>
      <c r="UZT49" s="9"/>
      <c r="UZU49" s="9"/>
      <c r="UZV49" s="9"/>
      <c r="UZW49" s="9"/>
      <c r="UZX49" s="9"/>
      <c r="UZY49" s="9"/>
      <c r="UZZ49" s="9"/>
      <c r="VAA49" s="9"/>
      <c r="VAB49" s="9"/>
      <c r="VAC49" s="9"/>
      <c r="VAD49" s="9"/>
      <c r="VAE49" s="9"/>
      <c r="VAF49" s="9"/>
      <c r="VAG49" s="9"/>
      <c r="VAH49" s="9"/>
      <c r="VAI49" s="9"/>
      <c r="VAJ49" s="9"/>
      <c r="VAK49" s="9"/>
      <c r="VAL49" s="9"/>
      <c r="VAM49" s="9"/>
      <c r="VAN49" s="9"/>
      <c r="VAO49" s="9"/>
      <c r="VAP49" s="9"/>
      <c r="VAQ49" s="9"/>
      <c r="VAR49" s="9"/>
      <c r="VAS49" s="9"/>
      <c r="VAT49" s="9"/>
      <c r="VAU49" s="9"/>
      <c r="VAV49" s="9"/>
      <c r="VAW49" s="9"/>
      <c r="VAX49" s="9"/>
      <c r="VAY49" s="9"/>
      <c r="VAZ49" s="9"/>
      <c r="VBA49" s="9"/>
      <c r="VBB49" s="9"/>
      <c r="VBC49" s="9"/>
      <c r="VBD49" s="9"/>
      <c r="VBE49" s="9"/>
      <c r="VBF49" s="9"/>
      <c r="VBG49" s="9"/>
      <c r="VBH49" s="9"/>
      <c r="VBI49" s="9"/>
      <c r="VBJ49" s="9"/>
      <c r="VBK49" s="9"/>
      <c r="VBL49" s="9"/>
      <c r="VBM49" s="9"/>
      <c r="VBN49" s="9"/>
      <c r="VBO49" s="9"/>
      <c r="VBP49" s="9"/>
      <c r="VBQ49" s="9"/>
      <c r="VBR49" s="9"/>
      <c r="VBS49" s="9"/>
      <c r="VBT49" s="9"/>
      <c r="VBU49" s="9"/>
      <c r="VBV49" s="9"/>
      <c r="VBW49" s="9"/>
      <c r="VBX49" s="9"/>
      <c r="VBY49" s="9"/>
      <c r="VBZ49" s="9"/>
      <c r="VCA49" s="9"/>
      <c r="VCB49" s="9"/>
      <c r="VCC49" s="9"/>
      <c r="VCD49" s="9"/>
      <c r="VCE49" s="9"/>
      <c r="VCF49" s="9"/>
      <c r="VCG49" s="9"/>
      <c r="VCH49" s="9"/>
      <c r="VCI49" s="9"/>
      <c r="VCJ49" s="9"/>
      <c r="VCK49" s="9"/>
      <c r="VCL49" s="9"/>
      <c r="VCM49" s="9"/>
      <c r="VCN49" s="9"/>
      <c r="VCO49" s="9"/>
      <c r="VCP49" s="9"/>
      <c r="VCQ49" s="9"/>
      <c r="VCR49" s="9"/>
      <c r="VCS49" s="9"/>
      <c r="VCT49" s="9"/>
      <c r="VCU49" s="9"/>
      <c r="VCV49" s="9"/>
      <c r="VCW49" s="9"/>
      <c r="VCX49" s="9"/>
      <c r="VCY49" s="9"/>
      <c r="VCZ49" s="9"/>
      <c r="VDA49" s="9"/>
      <c r="VDB49" s="9"/>
      <c r="VDC49" s="9"/>
      <c r="VDD49" s="9"/>
      <c r="VDE49" s="9"/>
      <c r="VDF49" s="9"/>
      <c r="VDG49" s="9"/>
      <c r="VDH49" s="9"/>
      <c r="VDI49" s="9"/>
      <c r="VDJ49" s="9"/>
      <c r="VDK49" s="9"/>
      <c r="VDL49" s="9"/>
      <c r="VDM49" s="9"/>
      <c r="VDN49" s="9"/>
      <c r="VDO49" s="9"/>
      <c r="VDP49" s="9"/>
      <c r="VDQ49" s="9"/>
      <c r="VDR49" s="9"/>
      <c r="VDS49" s="9"/>
      <c r="VDT49" s="9"/>
      <c r="VDU49" s="9"/>
      <c r="VDV49" s="9"/>
      <c r="VDW49" s="9"/>
      <c r="VDX49" s="9"/>
      <c r="VDY49" s="9"/>
      <c r="VDZ49" s="9"/>
      <c r="VEA49" s="9"/>
      <c r="VEB49" s="9"/>
      <c r="VEC49" s="9"/>
      <c r="VED49" s="9"/>
      <c r="VEE49" s="9"/>
      <c r="VEF49" s="9"/>
      <c r="VEG49" s="9"/>
      <c r="VEH49" s="9"/>
      <c r="VEI49" s="9"/>
      <c r="VEJ49" s="9"/>
      <c r="VEK49" s="9"/>
      <c r="VEL49" s="9"/>
      <c r="VEM49" s="9"/>
      <c r="VEN49" s="9"/>
      <c r="VEO49" s="9"/>
      <c r="VEP49" s="9"/>
      <c r="VEQ49" s="9"/>
      <c r="VER49" s="9"/>
      <c r="VES49" s="9"/>
      <c r="VET49" s="9"/>
      <c r="VEU49" s="9"/>
      <c r="VEV49" s="9"/>
      <c r="VEW49" s="9"/>
      <c r="VEX49" s="9"/>
      <c r="VEY49" s="9"/>
      <c r="VEZ49" s="9"/>
      <c r="VFA49" s="9"/>
      <c r="VFB49" s="9"/>
      <c r="VFC49" s="9"/>
      <c r="VFD49" s="9"/>
      <c r="VFE49" s="9"/>
      <c r="VFF49" s="9"/>
      <c r="VFG49" s="9"/>
      <c r="VFH49" s="9"/>
      <c r="VFI49" s="9"/>
      <c r="VFJ49" s="9"/>
      <c r="VFK49" s="9"/>
      <c r="VFL49" s="9"/>
      <c r="VFM49" s="9"/>
      <c r="VFN49" s="9"/>
      <c r="VFO49" s="9"/>
      <c r="VFP49" s="9"/>
      <c r="VFQ49" s="9"/>
      <c r="VFR49" s="9"/>
      <c r="VFS49" s="9"/>
      <c r="VFT49" s="9"/>
      <c r="VFU49" s="9"/>
      <c r="VFV49" s="9"/>
      <c r="VFW49" s="9"/>
      <c r="VFX49" s="9"/>
      <c r="VFY49" s="9"/>
      <c r="VFZ49" s="9"/>
      <c r="VGA49" s="9"/>
      <c r="VGB49" s="9"/>
      <c r="VGC49" s="9"/>
      <c r="VGD49" s="9"/>
      <c r="VGE49" s="9"/>
      <c r="VGF49" s="9"/>
      <c r="VGG49" s="9"/>
      <c r="VGH49" s="9"/>
      <c r="VGI49" s="9"/>
      <c r="VGJ49" s="9"/>
      <c r="VGK49" s="9"/>
      <c r="VGL49" s="9"/>
      <c r="VGM49" s="9"/>
      <c r="VGN49" s="9"/>
      <c r="VGO49" s="9"/>
      <c r="VGP49" s="9"/>
      <c r="VGQ49" s="9"/>
      <c r="VGR49" s="9"/>
      <c r="VGS49" s="9"/>
      <c r="VGT49" s="9"/>
      <c r="VGU49" s="9"/>
      <c r="VGV49" s="9"/>
      <c r="VGW49" s="9"/>
      <c r="VGX49" s="9"/>
      <c r="VGY49" s="9"/>
      <c r="VGZ49" s="9"/>
      <c r="VHA49" s="9"/>
      <c r="VHB49" s="9"/>
      <c r="VHC49" s="9"/>
      <c r="VHD49" s="9"/>
      <c r="VHE49" s="9"/>
      <c r="VHF49" s="9"/>
      <c r="VHG49" s="9"/>
      <c r="VHH49" s="9"/>
      <c r="VHI49" s="9"/>
      <c r="VHJ49" s="9"/>
      <c r="VHK49" s="9"/>
      <c r="VHL49" s="9"/>
      <c r="VHM49" s="9"/>
      <c r="VHN49" s="9"/>
      <c r="VHO49" s="9"/>
      <c r="VHP49" s="9"/>
      <c r="VHQ49" s="9"/>
      <c r="VHR49" s="9"/>
      <c r="VHS49" s="9"/>
      <c r="VHT49" s="9"/>
      <c r="VHU49" s="9"/>
      <c r="VHV49" s="9"/>
      <c r="VHW49" s="9"/>
      <c r="VHX49" s="9"/>
      <c r="VHY49" s="9"/>
      <c r="VHZ49" s="9"/>
      <c r="VIA49" s="9"/>
      <c r="VIB49" s="9"/>
      <c r="VIC49" s="9"/>
      <c r="VID49" s="9"/>
      <c r="VIE49" s="9"/>
      <c r="VIF49" s="9"/>
      <c r="VIG49" s="9"/>
      <c r="VIH49" s="9"/>
      <c r="VII49" s="9"/>
      <c r="VIJ49" s="9"/>
      <c r="VIK49" s="9"/>
      <c r="VIL49" s="9"/>
      <c r="VIM49" s="9"/>
      <c r="VIN49" s="9"/>
      <c r="VIO49" s="9"/>
      <c r="VIP49" s="9"/>
      <c r="VIQ49" s="9"/>
      <c r="VIR49" s="9"/>
      <c r="VIS49" s="9"/>
      <c r="VIT49" s="9"/>
      <c r="VIU49" s="9"/>
      <c r="VIV49" s="9"/>
      <c r="VIW49" s="9"/>
      <c r="VIX49" s="9"/>
      <c r="VIY49" s="9"/>
      <c r="VIZ49" s="9"/>
      <c r="VJA49" s="9"/>
      <c r="VJB49" s="9"/>
      <c r="VJC49" s="9"/>
      <c r="VJD49" s="9"/>
      <c r="VJE49" s="9"/>
      <c r="VJF49" s="9"/>
      <c r="VJG49" s="9"/>
      <c r="VJH49" s="9"/>
      <c r="VJI49" s="9"/>
      <c r="VJJ49" s="9"/>
      <c r="VJK49" s="9"/>
      <c r="VJL49" s="9"/>
      <c r="VJM49" s="9"/>
      <c r="VJN49" s="9"/>
      <c r="VJO49" s="9"/>
      <c r="VJP49" s="9"/>
      <c r="VJQ49" s="9"/>
      <c r="VJR49" s="9"/>
      <c r="VJS49" s="9"/>
      <c r="VJT49" s="9"/>
      <c r="VJU49" s="9"/>
      <c r="VJV49" s="9"/>
      <c r="VJW49" s="9"/>
      <c r="VJX49" s="9"/>
      <c r="VJY49" s="9"/>
      <c r="VJZ49" s="9"/>
      <c r="VKA49" s="9"/>
      <c r="VKB49" s="9"/>
      <c r="VKC49" s="9"/>
      <c r="VKD49" s="9"/>
      <c r="VKE49" s="9"/>
      <c r="VKF49" s="9"/>
      <c r="VKG49" s="9"/>
      <c r="VKH49" s="9"/>
      <c r="VKI49" s="9"/>
      <c r="VKJ49" s="9"/>
      <c r="VKK49" s="9"/>
      <c r="VKL49" s="9"/>
      <c r="VKM49" s="9"/>
      <c r="VKN49" s="9"/>
      <c r="VKO49" s="9"/>
      <c r="VKP49" s="9"/>
      <c r="VKQ49" s="9"/>
      <c r="VKR49" s="9"/>
      <c r="VKS49" s="9"/>
      <c r="VKT49" s="9"/>
      <c r="VKU49" s="9"/>
      <c r="VKV49" s="9"/>
      <c r="VKW49" s="9"/>
      <c r="VKX49" s="9"/>
      <c r="VKY49" s="9"/>
      <c r="VKZ49" s="9"/>
      <c r="VLA49" s="9"/>
      <c r="VLB49" s="9"/>
      <c r="VLC49" s="9"/>
      <c r="VLD49" s="9"/>
      <c r="VLE49" s="9"/>
      <c r="VLF49" s="9"/>
      <c r="VLG49" s="9"/>
      <c r="VLH49" s="9"/>
      <c r="VLI49" s="9"/>
      <c r="VLJ49" s="9"/>
      <c r="VLK49" s="9"/>
      <c r="VLL49" s="9"/>
      <c r="VLM49" s="9"/>
      <c r="VLN49" s="9"/>
      <c r="VLO49" s="9"/>
      <c r="VLP49" s="9"/>
      <c r="VLQ49" s="9"/>
      <c r="VLR49" s="9"/>
      <c r="VLS49" s="9"/>
      <c r="VLT49" s="9"/>
      <c r="VLU49" s="9"/>
      <c r="VLV49" s="9"/>
      <c r="VLW49" s="9"/>
      <c r="VLX49" s="9"/>
      <c r="VLY49" s="9"/>
      <c r="VLZ49" s="9"/>
      <c r="VMA49" s="9"/>
      <c r="VMB49" s="9"/>
      <c r="VMC49" s="9"/>
      <c r="VMD49" s="9"/>
      <c r="VME49" s="9"/>
      <c r="VMF49" s="9"/>
      <c r="VMG49" s="9"/>
      <c r="VMH49" s="9"/>
      <c r="VMI49" s="9"/>
      <c r="VMJ49" s="9"/>
      <c r="VMK49" s="9"/>
      <c r="VML49" s="9"/>
      <c r="VMM49" s="9"/>
      <c r="VMN49" s="9"/>
      <c r="VMO49" s="9"/>
      <c r="VMP49" s="9"/>
      <c r="VMQ49" s="9"/>
      <c r="VMR49" s="9"/>
      <c r="VMS49" s="9"/>
      <c r="VMT49" s="9"/>
      <c r="VMU49" s="9"/>
      <c r="VMV49" s="9"/>
      <c r="VMW49" s="9"/>
      <c r="VMX49" s="9"/>
      <c r="VMY49" s="9"/>
      <c r="VMZ49" s="9"/>
      <c r="VNA49" s="9"/>
      <c r="VNB49" s="9"/>
      <c r="VNC49" s="9"/>
      <c r="VND49" s="9"/>
      <c r="VNE49" s="9"/>
      <c r="VNF49" s="9"/>
      <c r="VNG49" s="9"/>
      <c r="VNH49" s="9"/>
      <c r="VNI49" s="9"/>
      <c r="VNJ49" s="9"/>
      <c r="VNK49" s="9"/>
      <c r="VNL49" s="9"/>
      <c r="VNM49" s="9"/>
      <c r="VNN49" s="9"/>
      <c r="VNO49" s="9"/>
      <c r="VNP49" s="9"/>
      <c r="VNQ49" s="9"/>
      <c r="VNR49" s="9"/>
      <c r="VNS49" s="9"/>
      <c r="VNT49" s="9"/>
      <c r="VNU49" s="9"/>
      <c r="VNV49" s="9"/>
      <c r="VNW49" s="9"/>
      <c r="VNX49" s="9"/>
      <c r="VNY49" s="9"/>
      <c r="VNZ49" s="9"/>
      <c r="VOA49" s="9"/>
      <c r="VOB49" s="9"/>
      <c r="VOC49" s="9"/>
      <c r="VOD49" s="9"/>
      <c r="VOE49" s="9"/>
      <c r="VOF49" s="9"/>
      <c r="VOG49" s="9"/>
      <c r="VOH49" s="9"/>
      <c r="VOI49" s="9"/>
      <c r="VOJ49" s="9"/>
      <c r="VOK49" s="9"/>
      <c r="VOL49" s="9"/>
      <c r="VOM49" s="9"/>
      <c r="VON49" s="9"/>
      <c r="VOO49" s="9"/>
      <c r="VOP49" s="9"/>
      <c r="VOQ49" s="9"/>
      <c r="VOR49" s="9"/>
      <c r="VOS49" s="9"/>
      <c r="VOT49" s="9"/>
      <c r="VOU49" s="9"/>
      <c r="VOV49" s="9"/>
      <c r="VOW49" s="9"/>
      <c r="VOX49" s="9"/>
      <c r="VOY49" s="9"/>
      <c r="VOZ49" s="9"/>
      <c r="VPA49" s="9"/>
      <c r="VPB49" s="9"/>
      <c r="VPC49" s="9"/>
      <c r="VPD49" s="9"/>
      <c r="VPE49" s="9"/>
      <c r="VPF49" s="9"/>
      <c r="VPG49" s="9"/>
      <c r="VPH49" s="9"/>
      <c r="VPI49" s="9"/>
      <c r="VPJ49" s="9"/>
      <c r="VPK49" s="9"/>
      <c r="VPL49" s="9"/>
      <c r="VPM49" s="9"/>
      <c r="VPN49" s="9"/>
      <c r="VPO49" s="9"/>
      <c r="VPP49" s="9"/>
      <c r="VPQ49" s="9"/>
      <c r="VPR49" s="9"/>
      <c r="VPS49" s="9"/>
      <c r="VPT49" s="9"/>
      <c r="VPU49" s="9"/>
      <c r="VPV49" s="9"/>
      <c r="VPW49" s="9"/>
      <c r="VPX49" s="9"/>
      <c r="VPY49" s="9"/>
      <c r="VPZ49" s="9"/>
      <c r="VQA49" s="9"/>
      <c r="VQB49" s="9"/>
      <c r="VQC49" s="9"/>
      <c r="VQD49" s="9"/>
      <c r="VQE49" s="9"/>
      <c r="VQF49" s="9"/>
      <c r="VQG49" s="9"/>
      <c r="VQH49" s="9"/>
      <c r="VQI49" s="9"/>
      <c r="VQJ49" s="9"/>
      <c r="VQK49" s="9"/>
      <c r="VQL49" s="9"/>
      <c r="VQM49" s="9"/>
      <c r="VQN49" s="9"/>
      <c r="VQO49" s="9"/>
      <c r="VQP49" s="9"/>
      <c r="VQQ49" s="9"/>
      <c r="VQR49" s="9"/>
      <c r="VQS49" s="9"/>
      <c r="VQT49" s="9"/>
      <c r="VQU49" s="9"/>
      <c r="VQV49" s="9"/>
      <c r="VQW49" s="9"/>
      <c r="VQX49" s="9"/>
      <c r="VQY49" s="9"/>
      <c r="VQZ49" s="9"/>
      <c r="VRA49" s="9"/>
      <c r="VRB49" s="9"/>
      <c r="VRC49" s="9"/>
      <c r="VRD49" s="9"/>
      <c r="VRE49" s="9"/>
      <c r="VRF49" s="9"/>
      <c r="VRG49" s="9"/>
      <c r="VRH49" s="9"/>
      <c r="VRI49" s="9"/>
      <c r="VRJ49" s="9"/>
      <c r="VRK49" s="9"/>
      <c r="VRL49" s="9"/>
      <c r="VRM49" s="9"/>
      <c r="VRN49" s="9"/>
      <c r="VRO49" s="9"/>
      <c r="VRP49" s="9"/>
      <c r="VRQ49" s="9"/>
      <c r="VRR49" s="9"/>
      <c r="VRS49" s="9"/>
      <c r="VRT49" s="9"/>
      <c r="VRU49" s="9"/>
      <c r="VRV49" s="9"/>
      <c r="VRW49" s="9"/>
      <c r="VRX49" s="9"/>
      <c r="VRY49" s="9"/>
      <c r="VRZ49" s="9"/>
      <c r="VSA49" s="9"/>
      <c r="VSB49" s="9"/>
      <c r="VSC49" s="9"/>
      <c r="VSD49" s="9"/>
      <c r="VSE49" s="9"/>
      <c r="VSF49" s="9"/>
      <c r="VSG49" s="9"/>
      <c r="VSH49" s="9"/>
      <c r="VSI49" s="9"/>
      <c r="VSJ49" s="9"/>
      <c r="VSK49" s="9"/>
      <c r="VSL49" s="9"/>
      <c r="VSM49" s="9"/>
      <c r="VSN49" s="9"/>
      <c r="VSO49" s="9"/>
      <c r="VSP49" s="9"/>
      <c r="VSQ49" s="9"/>
      <c r="VSR49" s="9"/>
      <c r="VSS49" s="9"/>
      <c r="VST49" s="9"/>
      <c r="VSU49" s="9"/>
      <c r="VSV49" s="9"/>
      <c r="VSW49" s="9"/>
      <c r="VSX49" s="9"/>
      <c r="VSY49" s="9"/>
      <c r="VSZ49" s="9"/>
      <c r="VTA49" s="9"/>
      <c r="VTB49" s="9"/>
      <c r="VTC49" s="9"/>
      <c r="VTD49" s="9"/>
      <c r="VTE49" s="9"/>
      <c r="VTF49" s="9"/>
      <c r="VTG49" s="9"/>
      <c r="VTH49" s="9"/>
      <c r="VTI49" s="9"/>
      <c r="VTJ49" s="9"/>
      <c r="VTK49" s="9"/>
      <c r="VTL49" s="9"/>
      <c r="VTM49" s="9"/>
      <c r="VTN49" s="9"/>
      <c r="VTO49" s="9"/>
      <c r="VTP49" s="9"/>
      <c r="VTQ49" s="9"/>
      <c r="VTR49" s="9"/>
      <c r="VTS49" s="9"/>
      <c r="VTT49" s="9"/>
      <c r="VTU49" s="9"/>
      <c r="VTV49" s="9"/>
      <c r="VTW49" s="9"/>
      <c r="VTX49" s="9"/>
      <c r="VTY49" s="9"/>
      <c r="VTZ49" s="9"/>
      <c r="VUA49" s="9"/>
      <c r="VUB49" s="9"/>
      <c r="VUC49" s="9"/>
      <c r="VUD49" s="9"/>
      <c r="VUE49" s="9"/>
      <c r="VUF49" s="9"/>
      <c r="VUG49" s="9"/>
      <c r="VUH49" s="9"/>
      <c r="VUI49" s="9"/>
      <c r="VUJ49" s="9"/>
      <c r="VUK49" s="9"/>
      <c r="VUL49" s="9"/>
      <c r="VUM49" s="9"/>
      <c r="VUN49" s="9"/>
      <c r="VUO49" s="9"/>
      <c r="VUP49" s="9"/>
      <c r="VUQ49" s="9"/>
      <c r="VUR49" s="9"/>
      <c r="VUS49" s="9"/>
      <c r="VUT49" s="9"/>
      <c r="VUU49" s="9"/>
      <c r="VUV49" s="9"/>
      <c r="VUW49" s="9"/>
      <c r="VUX49" s="9"/>
      <c r="VUY49" s="9"/>
      <c r="VUZ49" s="9"/>
      <c r="VVA49" s="9"/>
      <c r="VVB49" s="9"/>
      <c r="VVC49" s="9"/>
      <c r="VVD49" s="9"/>
      <c r="VVE49" s="9"/>
      <c r="VVF49" s="9"/>
      <c r="VVG49" s="9"/>
      <c r="VVH49" s="9"/>
      <c r="VVI49" s="9"/>
      <c r="VVJ49" s="9"/>
      <c r="VVK49" s="9"/>
      <c r="VVL49" s="9"/>
      <c r="VVM49" s="9"/>
      <c r="VVN49" s="9"/>
      <c r="VVO49" s="9"/>
      <c r="VVP49" s="9"/>
      <c r="VVQ49" s="9"/>
      <c r="VVR49" s="9"/>
      <c r="VVS49" s="9"/>
      <c r="VVT49" s="9"/>
      <c r="VVU49" s="9"/>
      <c r="VVV49" s="9"/>
      <c r="VVW49" s="9"/>
      <c r="VVX49" s="9"/>
      <c r="VVY49" s="9"/>
      <c r="VVZ49" s="9"/>
      <c r="VWA49" s="9"/>
      <c r="VWB49" s="9"/>
      <c r="VWC49" s="9"/>
      <c r="VWD49" s="9"/>
      <c r="VWE49" s="9"/>
      <c r="VWF49" s="9"/>
      <c r="VWG49" s="9"/>
      <c r="VWH49" s="9"/>
      <c r="VWI49" s="9"/>
      <c r="VWJ49" s="9"/>
      <c r="VWK49" s="9"/>
      <c r="VWL49" s="9"/>
      <c r="VWM49" s="9"/>
      <c r="VWN49" s="9"/>
      <c r="VWO49" s="9"/>
      <c r="VWP49" s="9"/>
      <c r="VWQ49" s="9"/>
      <c r="VWR49" s="9"/>
      <c r="VWS49" s="9"/>
      <c r="VWT49" s="9"/>
      <c r="VWU49" s="9"/>
      <c r="VWV49" s="9"/>
      <c r="VWW49" s="9"/>
      <c r="VWX49" s="9"/>
      <c r="VWY49" s="9"/>
      <c r="VWZ49" s="9"/>
      <c r="VXA49" s="9"/>
      <c r="VXB49" s="9"/>
      <c r="VXC49" s="9"/>
      <c r="VXD49" s="9"/>
      <c r="VXE49" s="9"/>
      <c r="VXF49" s="9"/>
      <c r="VXG49" s="9"/>
      <c r="VXH49" s="9"/>
      <c r="VXI49" s="9"/>
      <c r="VXJ49" s="9"/>
      <c r="VXK49" s="9"/>
      <c r="VXL49" s="9"/>
      <c r="VXM49" s="9"/>
      <c r="VXN49" s="9"/>
      <c r="VXO49" s="9"/>
      <c r="VXP49" s="9"/>
      <c r="VXQ49" s="9"/>
      <c r="VXR49" s="9"/>
      <c r="VXS49" s="9"/>
      <c r="VXT49" s="9"/>
      <c r="VXU49" s="9"/>
      <c r="VXV49" s="9"/>
      <c r="VXW49" s="9"/>
      <c r="VXX49" s="9"/>
      <c r="VXY49" s="9"/>
      <c r="VXZ49" s="9"/>
      <c r="VYA49" s="9"/>
      <c r="VYB49" s="9"/>
      <c r="VYC49" s="9"/>
      <c r="VYD49" s="9"/>
      <c r="VYE49" s="9"/>
      <c r="VYF49" s="9"/>
      <c r="VYG49" s="9"/>
      <c r="VYH49" s="9"/>
      <c r="VYI49" s="9"/>
      <c r="VYJ49" s="9"/>
      <c r="VYK49" s="9"/>
      <c r="VYL49" s="9"/>
      <c r="VYM49" s="9"/>
      <c r="VYN49" s="9"/>
      <c r="VYO49" s="9"/>
      <c r="VYP49" s="9"/>
      <c r="VYQ49" s="9"/>
      <c r="VYR49" s="9"/>
      <c r="VYS49" s="9"/>
      <c r="VYT49" s="9"/>
      <c r="VYU49" s="9"/>
      <c r="VYV49" s="9"/>
      <c r="VYW49" s="9"/>
      <c r="VYX49" s="9"/>
      <c r="VYY49" s="9"/>
      <c r="VYZ49" s="9"/>
      <c r="VZA49" s="9"/>
      <c r="VZB49" s="9"/>
      <c r="VZC49" s="9"/>
      <c r="VZD49" s="9"/>
      <c r="VZE49" s="9"/>
      <c r="VZF49" s="9"/>
      <c r="VZG49" s="9"/>
      <c r="VZH49" s="9"/>
      <c r="VZI49" s="9"/>
      <c r="VZJ49" s="9"/>
      <c r="VZK49" s="9"/>
      <c r="VZL49" s="9"/>
      <c r="VZM49" s="9"/>
      <c r="VZN49" s="9"/>
      <c r="VZO49" s="9"/>
      <c r="VZP49" s="9"/>
      <c r="VZQ49" s="9"/>
      <c r="VZR49" s="9"/>
      <c r="VZS49" s="9"/>
      <c r="VZT49" s="9"/>
      <c r="VZU49" s="9"/>
      <c r="VZV49" s="9"/>
      <c r="VZW49" s="9"/>
      <c r="VZX49" s="9"/>
      <c r="VZY49" s="9"/>
      <c r="VZZ49" s="9"/>
      <c r="WAA49" s="9"/>
      <c r="WAB49" s="9"/>
      <c r="WAC49" s="9"/>
      <c r="WAD49" s="9"/>
      <c r="WAE49" s="9"/>
      <c r="WAF49" s="9"/>
      <c r="WAG49" s="9"/>
      <c r="WAH49" s="9"/>
      <c r="WAI49" s="9"/>
      <c r="WAJ49" s="9"/>
      <c r="WAK49" s="9"/>
      <c r="WAL49" s="9"/>
      <c r="WAM49" s="9"/>
      <c r="WAN49" s="9"/>
      <c r="WAO49" s="9"/>
      <c r="WAP49" s="9"/>
      <c r="WAQ49" s="9"/>
      <c r="WAR49" s="9"/>
      <c r="WAS49" s="9"/>
      <c r="WAT49" s="9"/>
      <c r="WAU49" s="9"/>
      <c r="WAV49" s="9"/>
      <c r="WAW49" s="9"/>
      <c r="WAX49" s="9"/>
      <c r="WAY49" s="9"/>
      <c r="WAZ49" s="9"/>
      <c r="WBA49" s="9"/>
      <c r="WBB49" s="9"/>
      <c r="WBC49" s="9"/>
      <c r="WBD49" s="9"/>
      <c r="WBE49" s="9"/>
      <c r="WBF49" s="9"/>
      <c r="WBG49" s="9"/>
      <c r="WBH49" s="9"/>
      <c r="WBI49" s="9"/>
      <c r="WBJ49" s="9"/>
      <c r="WBK49" s="9"/>
      <c r="WBL49" s="9"/>
      <c r="WBM49" s="9"/>
      <c r="WBN49" s="9"/>
      <c r="WBO49" s="9"/>
      <c r="WBP49" s="9"/>
      <c r="WBQ49" s="9"/>
      <c r="WBR49" s="9"/>
      <c r="WBS49" s="9"/>
      <c r="WBT49" s="9"/>
      <c r="WBU49" s="9"/>
      <c r="WBV49" s="9"/>
      <c r="WBW49" s="9"/>
      <c r="WBX49" s="9"/>
      <c r="WBY49" s="9"/>
      <c r="WBZ49" s="9"/>
      <c r="WCA49" s="9"/>
      <c r="WCB49" s="9"/>
      <c r="WCC49" s="9"/>
      <c r="WCD49" s="9"/>
      <c r="WCE49" s="9"/>
      <c r="WCF49" s="9"/>
      <c r="WCG49" s="9"/>
      <c r="WCH49" s="9"/>
      <c r="WCI49" s="9"/>
      <c r="WCJ49" s="9"/>
      <c r="WCK49" s="9"/>
      <c r="WCL49" s="9"/>
      <c r="WCM49" s="9"/>
      <c r="WCN49" s="9"/>
      <c r="WCO49" s="9"/>
      <c r="WCP49" s="9"/>
      <c r="WCQ49" s="9"/>
      <c r="WCR49" s="9"/>
      <c r="WCS49" s="9"/>
      <c r="WCT49" s="9"/>
      <c r="WCU49" s="9"/>
      <c r="WCV49" s="9"/>
      <c r="WCW49" s="9"/>
      <c r="WCX49" s="9"/>
      <c r="WCY49" s="9"/>
      <c r="WCZ49" s="9"/>
      <c r="WDA49" s="9"/>
      <c r="WDB49" s="9"/>
      <c r="WDC49" s="9"/>
      <c r="WDD49" s="9"/>
      <c r="WDE49" s="9"/>
      <c r="WDF49" s="9"/>
      <c r="WDG49" s="9"/>
      <c r="WDH49" s="9"/>
      <c r="WDI49" s="9"/>
      <c r="WDJ49" s="9"/>
      <c r="WDK49" s="9"/>
      <c r="WDL49" s="9"/>
      <c r="WDM49" s="9"/>
      <c r="WDN49" s="9"/>
      <c r="WDO49" s="9"/>
      <c r="WDP49" s="9"/>
      <c r="WDQ49" s="9"/>
      <c r="WDR49" s="9"/>
      <c r="WDS49" s="9"/>
      <c r="WDT49" s="9"/>
      <c r="WDU49" s="9"/>
      <c r="WDV49" s="9"/>
      <c r="WDW49" s="9"/>
      <c r="WDX49" s="9"/>
      <c r="WDY49" s="9"/>
      <c r="WDZ49" s="9"/>
      <c r="WEA49" s="9"/>
      <c r="WEB49" s="9"/>
      <c r="WEC49" s="9"/>
      <c r="WED49" s="9"/>
      <c r="WEE49" s="9"/>
      <c r="WEF49" s="9"/>
      <c r="WEG49" s="9"/>
      <c r="WEH49" s="9"/>
      <c r="WEI49" s="9"/>
      <c r="WEJ49" s="9"/>
      <c r="WEK49" s="9"/>
      <c r="WEL49" s="9"/>
      <c r="WEM49" s="9"/>
      <c r="WEN49" s="9"/>
      <c r="WEO49" s="9"/>
      <c r="WEP49" s="9"/>
      <c r="WEQ49" s="9"/>
      <c r="WER49" s="9"/>
      <c r="WES49" s="9"/>
      <c r="WET49" s="9"/>
      <c r="WEU49" s="9"/>
      <c r="WEV49" s="9"/>
      <c r="WEW49" s="9"/>
      <c r="WEX49" s="9"/>
      <c r="WEY49" s="9"/>
      <c r="WEZ49" s="9"/>
      <c r="WFA49" s="9"/>
      <c r="WFB49" s="9"/>
      <c r="WFC49" s="9"/>
      <c r="WFD49" s="9"/>
      <c r="WFE49" s="9"/>
      <c r="WFF49" s="9"/>
      <c r="WFG49" s="9"/>
      <c r="WFH49" s="9"/>
      <c r="WFI49" s="9"/>
      <c r="WFJ49" s="9"/>
      <c r="WFK49" s="9"/>
      <c r="WFL49" s="9"/>
      <c r="WFM49" s="9"/>
      <c r="WFN49" s="9"/>
      <c r="WFO49" s="9"/>
      <c r="WFP49" s="9"/>
      <c r="WFQ49" s="9"/>
      <c r="WFR49" s="9"/>
      <c r="WFS49" s="9"/>
      <c r="WFT49" s="9"/>
      <c r="WFU49" s="9"/>
      <c r="WFV49" s="9"/>
      <c r="WFW49" s="9"/>
      <c r="WFX49" s="9"/>
      <c r="WFY49" s="9"/>
      <c r="WFZ49" s="9"/>
      <c r="WGA49" s="9"/>
      <c r="WGB49" s="9"/>
      <c r="WGC49" s="9"/>
      <c r="WGD49" s="9"/>
      <c r="WGE49" s="9"/>
      <c r="WGF49" s="9"/>
      <c r="WGG49" s="9"/>
      <c r="WGH49" s="9"/>
      <c r="WGI49" s="9"/>
      <c r="WGJ49" s="9"/>
      <c r="WGK49" s="9"/>
      <c r="WGL49" s="9"/>
      <c r="WGM49" s="9"/>
      <c r="WGN49" s="9"/>
      <c r="WGO49" s="9"/>
      <c r="WGP49" s="9"/>
      <c r="WGQ49" s="9"/>
      <c r="WGR49" s="9"/>
      <c r="WGS49" s="9"/>
      <c r="WGT49" s="9"/>
      <c r="WGU49" s="9"/>
      <c r="WGV49" s="9"/>
      <c r="WGW49" s="9"/>
      <c r="WGX49" s="9"/>
      <c r="WGY49" s="9"/>
      <c r="WGZ49" s="9"/>
      <c r="WHA49" s="9"/>
      <c r="WHB49" s="9"/>
      <c r="WHC49" s="9"/>
      <c r="WHD49" s="9"/>
      <c r="WHE49" s="9"/>
      <c r="WHF49" s="9"/>
      <c r="WHG49" s="9"/>
      <c r="WHH49" s="9"/>
      <c r="WHI49" s="9"/>
      <c r="WHJ49" s="9"/>
      <c r="WHK49" s="9"/>
      <c r="WHL49" s="9"/>
      <c r="WHM49" s="9"/>
      <c r="WHN49" s="9"/>
      <c r="WHO49" s="9"/>
      <c r="WHP49" s="9"/>
      <c r="WHQ49" s="9"/>
      <c r="WHR49" s="9"/>
      <c r="WHS49" s="9"/>
      <c r="WHT49" s="9"/>
      <c r="WHU49" s="9"/>
      <c r="WHV49" s="9"/>
      <c r="WHW49" s="9"/>
      <c r="WHX49" s="9"/>
      <c r="WHY49" s="9"/>
      <c r="WHZ49" s="9"/>
      <c r="WIA49" s="9"/>
      <c r="WIB49" s="9"/>
      <c r="WIC49" s="9"/>
      <c r="WID49" s="9"/>
      <c r="WIE49" s="9"/>
      <c r="WIF49" s="9"/>
      <c r="WIG49" s="9"/>
      <c r="WIH49" s="9"/>
      <c r="WII49" s="9"/>
      <c r="WIJ49" s="9"/>
      <c r="WIK49" s="9"/>
      <c r="WIL49" s="9"/>
      <c r="WIM49" s="9"/>
      <c r="WIN49" s="9"/>
      <c r="WIO49" s="9"/>
      <c r="WIP49" s="9"/>
      <c r="WIQ49" s="9"/>
      <c r="WIR49" s="9"/>
      <c r="WIS49" s="9"/>
      <c r="WIT49" s="9"/>
      <c r="WIU49" s="9"/>
      <c r="WIV49" s="9"/>
      <c r="WIW49" s="9"/>
      <c r="WIX49" s="9"/>
      <c r="WIY49" s="9"/>
      <c r="WIZ49" s="9"/>
      <c r="WJA49" s="9"/>
      <c r="WJB49" s="9"/>
      <c r="WJC49" s="9"/>
      <c r="WJD49" s="9"/>
      <c r="WJE49" s="9"/>
      <c r="WJF49" s="9"/>
      <c r="WJG49" s="9"/>
      <c r="WJH49" s="9"/>
      <c r="WJI49" s="9"/>
      <c r="WJJ49" s="9"/>
      <c r="WJK49" s="9"/>
      <c r="WJL49" s="9"/>
      <c r="WJM49" s="9"/>
      <c r="WJN49" s="9"/>
      <c r="WJO49" s="9"/>
      <c r="WJP49" s="9"/>
      <c r="WJQ49" s="9"/>
      <c r="WJR49" s="9"/>
      <c r="WJS49" s="9"/>
      <c r="WJT49" s="9"/>
      <c r="WJU49" s="9"/>
      <c r="WJV49" s="9"/>
      <c r="WJW49" s="9"/>
      <c r="WJX49" s="9"/>
      <c r="WJY49" s="9"/>
      <c r="WJZ49" s="9"/>
      <c r="WKA49" s="9"/>
      <c r="WKB49" s="9"/>
      <c r="WKC49" s="9"/>
      <c r="WKD49" s="9"/>
      <c r="WKE49" s="9"/>
      <c r="WKF49" s="9"/>
      <c r="WKG49" s="9"/>
      <c r="WKH49" s="9"/>
      <c r="WKI49" s="9"/>
      <c r="WKJ49" s="9"/>
      <c r="WKK49" s="9"/>
      <c r="WKL49" s="9"/>
      <c r="WKM49" s="9"/>
      <c r="WKN49" s="9"/>
      <c r="WKO49" s="9"/>
      <c r="WKP49" s="9"/>
      <c r="WKQ49" s="9"/>
      <c r="WKR49" s="9"/>
      <c r="WKS49" s="9"/>
      <c r="WKT49" s="9"/>
      <c r="WKU49" s="9"/>
      <c r="WKV49" s="9"/>
      <c r="WKW49" s="9"/>
      <c r="WKX49" s="9"/>
      <c r="WKY49" s="9"/>
      <c r="WKZ49" s="9"/>
      <c r="WLA49" s="9"/>
      <c r="WLB49" s="9"/>
      <c r="WLC49" s="9"/>
      <c r="WLD49" s="9"/>
      <c r="WLE49" s="9"/>
      <c r="WLF49" s="9"/>
      <c r="WLG49" s="9"/>
      <c r="WLH49" s="9"/>
      <c r="WLI49" s="9"/>
      <c r="WLJ49" s="9"/>
      <c r="WLK49" s="9"/>
      <c r="WLL49" s="9"/>
      <c r="WLM49" s="9"/>
      <c r="WLN49" s="9"/>
      <c r="WLO49" s="9"/>
      <c r="WLP49" s="9"/>
      <c r="WLQ49" s="9"/>
      <c r="WLR49" s="9"/>
      <c r="WLS49" s="9"/>
      <c r="WLT49" s="9"/>
      <c r="WLU49" s="9"/>
      <c r="WLV49" s="9"/>
      <c r="WLW49" s="9"/>
      <c r="WLX49" s="9"/>
      <c r="WLY49" s="9"/>
      <c r="WLZ49" s="9"/>
      <c r="WMA49" s="9"/>
      <c r="WMB49" s="9"/>
      <c r="WMC49" s="9"/>
      <c r="WMD49" s="9"/>
      <c r="WME49" s="9"/>
      <c r="WMF49" s="9"/>
      <c r="WMG49" s="9"/>
      <c r="WMH49" s="9"/>
      <c r="WMI49" s="9"/>
      <c r="WMJ49" s="9"/>
      <c r="WMK49" s="9"/>
      <c r="WML49" s="9"/>
      <c r="WMM49" s="9"/>
      <c r="WMN49" s="9"/>
      <c r="WMO49" s="9"/>
      <c r="WMP49" s="9"/>
      <c r="WMQ49" s="9"/>
      <c r="WMR49" s="9"/>
      <c r="WMS49" s="9"/>
      <c r="WMT49" s="9"/>
      <c r="WMU49" s="9"/>
      <c r="WMV49" s="9"/>
      <c r="WMW49" s="9"/>
      <c r="WMX49" s="9"/>
      <c r="WMY49" s="9"/>
      <c r="WMZ49" s="9"/>
      <c r="WNA49" s="9"/>
      <c r="WNB49" s="9"/>
      <c r="WNC49" s="9"/>
      <c r="WND49" s="9"/>
      <c r="WNE49" s="9"/>
      <c r="WNF49" s="9"/>
      <c r="WNG49" s="9"/>
      <c r="WNH49" s="9"/>
      <c r="WNI49" s="9"/>
      <c r="WNJ49" s="9"/>
      <c r="WNK49" s="9"/>
      <c r="WNL49" s="9"/>
      <c r="WNM49" s="9"/>
      <c r="WNN49" s="9"/>
      <c r="WNO49" s="9"/>
      <c r="WNP49" s="9"/>
      <c r="WNQ49" s="9"/>
      <c r="WNR49" s="9"/>
      <c r="WNS49" s="9"/>
      <c r="WNT49" s="9"/>
      <c r="WNU49" s="9"/>
      <c r="WNV49" s="9"/>
      <c r="WNW49" s="9"/>
      <c r="WNX49" s="9"/>
      <c r="WNY49" s="9"/>
      <c r="WNZ49" s="9"/>
      <c r="WOA49" s="9"/>
      <c r="WOB49" s="9"/>
      <c r="WOC49" s="9"/>
      <c r="WOD49" s="9"/>
      <c r="WOE49" s="9"/>
      <c r="WOF49" s="9"/>
      <c r="WOG49" s="9"/>
      <c r="WOH49" s="9"/>
      <c r="WOI49" s="9"/>
      <c r="WOJ49" s="9"/>
      <c r="WOK49" s="9"/>
      <c r="WOL49" s="9"/>
      <c r="WOM49" s="9"/>
      <c r="WON49" s="9"/>
      <c r="WOO49" s="9"/>
      <c r="WOP49" s="9"/>
      <c r="WOQ49" s="9"/>
      <c r="WOR49" s="9"/>
      <c r="WOS49" s="9"/>
      <c r="WOT49" s="9"/>
      <c r="WOU49" s="9"/>
      <c r="WOV49" s="9"/>
      <c r="WOW49" s="9"/>
      <c r="WOX49" s="9"/>
      <c r="WOY49" s="9"/>
      <c r="WOZ49" s="9"/>
      <c r="WPA49" s="9"/>
      <c r="WPB49" s="9"/>
      <c r="WPC49" s="9"/>
      <c r="WPD49" s="9"/>
      <c r="WPE49" s="9"/>
      <c r="WPF49" s="9"/>
      <c r="WPG49" s="9"/>
      <c r="WPH49" s="9"/>
      <c r="WPI49" s="9"/>
      <c r="WPJ49" s="9"/>
      <c r="WPK49" s="9"/>
      <c r="WPL49" s="9"/>
      <c r="WPM49" s="9"/>
      <c r="WPN49" s="9"/>
      <c r="WPO49" s="9"/>
      <c r="WPP49" s="9"/>
      <c r="WPQ49" s="9"/>
      <c r="WPR49" s="9"/>
      <c r="WPS49" s="9"/>
      <c r="WPT49" s="9"/>
      <c r="WPU49" s="9"/>
      <c r="WPV49" s="9"/>
      <c r="WPW49" s="9"/>
      <c r="WPX49" s="9"/>
      <c r="WPY49" s="9"/>
      <c r="WPZ49" s="9"/>
      <c r="WQA49" s="9"/>
      <c r="WQB49" s="9"/>
      <c r="WQC49" s="9"/>
      <c r="WQD49" s="9"/>
      <c r="WQE49" s="9"/>
      <c r="WQF49" s="9"/>
      <c r="WQG49" s="9"/>
      <c r="WQH49" s="9"/>
      <c r="WQI49" s="9"/>
      <c r="WQJ49" s="9"/>
      <c r="WQK49" s="9"/>
      <c r="WQL49" s="9"/>
      <c r="WQM49" s="9"/>
      <c r="WQN49" s="9"/>
      <c r="WQO49" s="9"/>
      <c r="WQP49" s="9"/>
      <c r="WQQ49" s="9"/>
      <c r="WQR49" s="9"/>
      <c r="WQS49" s="9"/>
      <c r="WQT49" s="9"/>
      <c r="WQU49" s="9"/>
      <c r="WQV49" s="9"/>
      <c r="WQW49" s="9"/>
      <c r="WQX49" s="9"/>
      <c r="WQY49" s="9"/>
      <c r="WQZ49" s="9"/>
      <c r="WRA49" s="9"/>
      <c r="WRB49" s="9"/>
      <c r="WRC49" s="9"/>
      <c r="WRD49" s="9"/>
      <c r="WRE49" s="9"/>
      <c r="WRF49" s="9"/>
      <c r="WRG49" s="9"/>
      <c r="WRH49" s="9"/>
      <c r="WRI49" s="9"/>
      <c r="WRJ49" s="9"/>
      <c r="WRK49" s="9"/>
      <c r="WRL49" s="9"/>
      <c r="WRM49" s="9"/>
      <c r="WRN49" s="9"/>
      <c r="WRO49" s="9"/>
      <c r="WRP49" s="9"/>
      <c r="WRQ49" s="9"/>
      <c r="WRR49" s="9"/>
      <c r="WRS49" s="9"/>
      <c r="WRT49" s="9"/>
      <c r="WRU49" s="9"/>
      <c r="WRV49" s="9"/>
      <c r="WRW49" s="9"/>
      <c r="WRX49" s="9"/>
      <c r="WRY49" s="9"/>
      <c r="WRZ49" s="9"/>
      <c r="WSA49" s="9"/>
      <c r="WSB49" s="9"/>
      <c r="WSC49" s="9"/>
      <c r="WSD49" s="9"/>
      <c r="WSE49" s="9"/>
      <c r="WSF49" s="9"/>
      <c r="WSG49" s="9"/>
      <c r="WSH49" s="9"/>
      <c r="WSI49" s="9"/>
      <c r="WSJ49" s="9"/>
      <c r="WSK49" s="9"/>
      <c r="WSL49" s="9"/>
      <c r="WSM49" s="9"/>
      <c r="WSN49" s="9"/>
      <c r="WSO49" s="9"/>
      <c r="WSP49" s="9"/>
      <c r="WSQ49" s="9"/>
      <c r="WSR49" s="9"/>
      <c r="WSS49" s="9"/>
      <c r="WST49" s="9"/>
      <c r="WSU49" s="9"/>
      <c r="WSV49" s="9"/>
      <c r="WSW49" s="9"/>
      <c r="WSX49" s="9"/>
      <c r="WSY49" s="9"/>
      <c r="WSZ49" s="9"/>
      <c r="WTA49" s="9"/>
      <c r="WTB49" s="9"/>
      <c r="WTC49" s="9"/>
      <c r="WTD49" s="9"/>
      <c r="WTE49" s="9"/>
      <c r="WTF49" s="9"/>
      <c r="WTG49" s="9"/>
      <c r="WTH49" s="9"/>
      <c r="WTI49" s="9"/>
      <c r="WTJ49" s="9"/>
      <c r="WTK49" s="9"/>
      <c r="WTL49" s="9"/>
      <c r="WTM49" s="9"/>
      <c r="WTN49" s="9"/>
      <c r="WTO49" s="9"/>
      <c r="WTP49" s="9"/>
      <c r="WTQ49" s="9"/>
      <c r="WTR49" s="9"/>
      <c r="WTS49" s="9"/>
      <c r="WTT49" s="9"/>
      <c r="WTU49" s="9"/>
      <c r="WTV49" s="9"/>
      <c r="WTW49" s="9"/>
      <c r="WTX49" s="9"/>
      <c r="WTY49" s="9"/>
      <c r="WTZ49" s="9"/>
      <c r="WUA49" s="9"/>
      <c r="WUB49" s="9"/>
      <c r="WUC49" s="9"/>
      <c r="WUD49" s="9"/>
      <c r="WUE49" s="9"/>
      <c r="WUF49" s="9"/>
      <c r="WUG49" s="9"/>
      <c r="WUH49" s="9"/>
      <c r="WUI49" s="9"/>
      <c r="WUJ49" s="9"/>
      <c r="WUK49" s="9"/>
      <c r="WUL49" s="9"/>
      <c r="WUM49" s="9"/>
      <c r="WUN49" s="9"/>
      <c r="WUO49" s="9"/>
      <c r="WUP49" s="9"/>
      <c r="WUQ49" s="9"/>
      <c r="WUR49" s="9"/>
      <c r="WUS49" s="9"/>
      <c r="WUT49" s="9"/>
      <c r="WUU49" s="9"/>
      <c r="WUV49" s="9"/>
      <c r="WUW49" s="9"/>
      <c r="WUX49" s="9"/>
      <c r="WUY49" s="9"/>
      <c r="WUZ49" s="9"/>
      <c r="WVA49" s="9"/>
      <c r="WVB49" s="9"/>
      <c r="WVC49" s="9"/>
      <c r="WVD49" s="9"/>
      <c r="WVE49" s="9"/>
      <c r="WVF49" s="9"/>
      <c r="WVG49" s="9"/>
      <c r="WVH49" s="9"/>
      <c r="WVI49" s="9"/>
      <c r="WVJ49" s="9"/>
      <c r="WVK49" s="9"/>
      <c r="WVL49" s="9"/>
      <c r="WVM49" s="9"/>
      <c r="WVN49" s="9"/>
      <c r="WVO49" s="9"/>
      <c r="WVP49" s="9"/>
      <c r="WVQ49" s="9"/>
      <c r="WVR49" s="9"/>
      <c r="WVS49" s="9"/>
      <c r="WVT49" s="9"/>
      <c r="WVU49" s="9"/>
      <c r="WVV49" s="9"/>
      <c r="WVW49" s="9"/>
      <c r="WVX49" s="9"/>
      <c r="WVY49" s="9"/>
      <c r="WVZ49" s="9"/>
      <c r="WWA49" s="9"/>
      <c r="WWB49" s="9"/>
      <c r="WWC49" s="9"/>
      <c r="WWD49" s="9"/>
      <c r="WWE49" s="9"/>
      <c r="WWF49" s="9"/>
      <c r="WWG49" s="9"/>
      <c r="WWH49" s="9"/>
      <c r="WWI49" s="9"/>
      <c r="WWJ49" s="9"/>
      <c r="WWK49" s="9"/>
      <c r="WWL49" s="9"/>
      <c r="WWM49" s="9"/>
      <c r="WWN49" s="9"/>
      <c r="WWO49" s="9"/>
      <c r="WWP49" s="9"/>
      <c r="WWQ49" s="9"/>
      <c r="WWR49" s="9"/>
      <c r="WWS49" s="9"/>
      <c r="WWT49" s="9"/>
      <c r="WWU49" s="9"/>
      <c r="WWV49" s="9"/>
      <c r="WWW49" s="9"/>
      <c r="WWX49" s="9"/>
      <c r="WWY49" s="9"/>
      <c r="WWZ49" s="9"/>
      <c r="WXA49" s="9"/>
      <c r="WXB49" s="9"/>
      <c r="WXC49" s="9"/>
      <c r="WXD49" s="9"/>
      <c r="WXE49" s="9"/>
      <c r="WXF49" s="9"/>
      <c r="WXG49" s="9"/>
      <c r="WXH49" s="9"/>
      <c r="WXI49" s="9"/>
      <c r="WXJ49" s="9"/>
      <c r="WXK49" s="9"/>
      <c r="WXL49" s="9"/>
      <c r="WXM49" s="9"/>
      <c r="WXN49" s="9"/>
      <c r="WXO49" s="9"/>
      <c r="WXP49" s="9"/>
      <c r="WXQ49" s="9"/>
      <c r="WXR49" s="9"/>
      <c r="WXS49" s="9"/>
      <c r="WXT49" s="9"/>
      <c r="WXU49" s="9"/>
      <c r="WXV49" s="9"/>
      <c r="WXW49" s="9"/>
      <c r="WXX49" s="9"/>
      <c r="WXY49" s="9"/>
      <c r="WXZ49" s="9"/>
      <c r="WYA49" s="9"/>
      <c r="WYB49" s="9"/>
      <c r="WYC49" s="9"/>
      <c r="WYD49" s="9"/>
      <c r="WYE49" s="9"/>
      <c r="WYF49" s="9"/>
      <c r="WYG49" s="9"/>
      <c r="WYH49" s="9"/>
      <c r="WYI49" s="9"/>
      <c r="WYJ49" s="9"/>
      <c r="WYK49" s="9"/>
      <c r="WYL49" s="9"/>
      <c r="WYM49" s="9"/>
      <c r="WYN49" s="9"/>
      <c r="WYO49" s="9"/>
      <c r="WYP49" s="9"/>
      <c r="WYQ49" s="9"/>
      <c r="WYR49" s="9"/>
      <c r="WYS49" s="9"/>
      <c r="WYT49" s="9"/>
      <c r="WYU49" s="9"/>
      <c r="WYV49" s="9"/>
      <c r="WYW49" s="9"/>
      <c r="WYX49" s="9"/>
      <c r="WYY49" s="9"/>
      <c r="WYZ49" s="9"/>
      <c r="WZA49" s="9"/>
      <c r="WZB49" s="9"/>
      <c r="WZC49" s="9"/>
      <c r="WZD49" s="9"/>
      <c r="WZE49" s="9"/>
      <c r="WZF49" s="9"/>
      <c r="WZG49" s="9"/>
      <c r="WZH49" s="9"/>
      <c r="WZI49" s="9"/>
      <c r="WZJ49" s="9"/>
      <c r="WZK49" s="9"/>
      <c r="WZL49" s="9"/>
      <c r="WZM49" s="9"/>
      <c r="WZN49" s="9"/>
      <c r="WZO49" s="9"/>
      <c r="WZP49" s="9"/>
      <c r="WZQ49" s="9"/>
      <c r="WZR49" s="9"/>
      <c r="WZS49" s="9"/>
      <c r="WZT49" s="9"/>
      <c r="WZU49" s="9"/>
      <c r="WZV49" s="9"/>
      <c r="WZW49" s="9"/>
      <c r="WZX49" s="9"/>
      <c r="WZY49" s="9"/>
      <c r="WZZ49" s="9"/>
      <c r="XAA49" s="9"/>
      <c r="XAB49" s="9"/>
      <c r="XAC49" s="9"/>
      <c r="XAD49" s="9"/>
      <c r="XAE49" s="9"/>
      <c r="XAF49" s="9"/>
      <c r="XAG49" s="9"/>
      <c r="XAH49" s="9"/>
      <c r="XAI49" s="9"/>
      <c r="XAJ49" s="9"/>
      <c r="XAK49" s="9"/>
      <c r="XAL49" s="9"/>
      <c r="XAM49" s="9"/>
      <c r="XAN49" s="9"/>
      <c r="XAO49" s="9"/>
      <c r="XAP49" s="9"/>
      <c r="XAQ49" s="9"/>
      <c r="XAR49" s="9"/>
      <c r="XAS49" s="9"/>
      <c r="XAT49" s="9"/>
      <c r="XAU49" s="9"/>
      <c r="XAV49" s="9"/>
      <c r="XAW49" s="9"/>
      <c r="XAX49" s="9"/>
      <c r="XAY49" s="9"/>
      <c r="XAZ49" s="9"/>
      <c r="XBA49" s="9"/>
      <c r="XBB49" s="9"/>
      <c r="XBC49" s="9"/>
      <c r="XBD49" s="9"/>
      <c r="XBE49" s="9"/>
      <c r="XBF49" s="9"/>
      <c r="XBG49" s="9"/>
      <c r="XBH49" s="9"/>
      <c r="XBI49" s="9"/>
      <c r="XBJ49" s="9"/>
      <c r="XBK49" s="9"/>
      <c r="XBL49" s="9"/>
      <c r="XBM49" s="9"/>
      <c r="XBN49" s="9"/>
      <c r="XBO49" s="9"/>
      <c r="XBP49" s="9"/>
      <c r="XBQ49" s="9"/>
      <c r="XBR49" s="9"/>
      <c r="XBS49" s="9"/>
      <c r="XBT49" s="9"/>
      <c r="XBU49" s="9"/>
      <c r="XBV49" s="9"/>
      <c r="XBW49" s="9"/>
      <c r="XBX49" s="9"/>
      <c r="XBY49" s="9"/>
      <c r="XBZ49" s="9"/>
      <c r="XCA49" s="9"/>
      <c r="XCB49" s="9"/>
      <c r="XCC49" s="9"/>
      <c r="XCD49" s="9"/>
      <c r="XCE49" s="9"/>
      <c r="XCF49" s="9"/>
      <c r="XCG49" s="9"/>
      <c r="XCH49" s="9"/>
      <c r="XCI49" s="9"/>
      <c r="XCJ49" s="9"/>
      <c r="XCK49" s="9"/>
      <c r="XCL49" s="9"/>
      <c r="XCM49" s="9"/>
      <c r="XCN49" s="9"/>
      <c r="XCO49" s="9"/>
      <c r="XCP49" s="9"/>
      <c r="XCQ49" s="9"/>
      <c r="XCR49" s="9"/>
      <c r="XCS49" s="9"/>
      <c r="XCT49" s="9"/>
      <c r="XCU49" s="9"/>
      <c r="XCV49" s="9"/>
      <c r="XCW49" s="9"/>
      <c r="XCX49" s="9"/>
      <c r="XCY49" s="9"/>
      <c r="XCZ49" s="9"/>
      <c r="XDA49" s="9"/>
      <c r="XDB49" s="9"/>
      <c r="XDC49" s="9"/>
      <c r="XDD49" s="9"/>
      <c r="XDE49" s="9"/>
      <c r="XDF49" s="9"/>
      <c r="XDG49" s="9"/>
      <c r="XDH49" s="9"/>
      <c r="XDI49" s="9"/>
      <c r="XDJ49" s="9"/>
      <c r="XDK49" s="9"/>
      <c r="XDL49" s="9"/>
      <c r="XDM49" s="9"/>
      <c r="XDN49" s="9"/>
      <c r="XDO49" s="9"/>
      <c r="XDP49" s="9"/>
      <c r="XDQ49" s="9"/>
      <c r="XDR49" s="9"/>
      <c r="XDS49" s="9"/>
      <c r="XDT49" s="9"/>
      <c r="XDU49" s="9"/>
      <c r="XDV49" s="9"/>
      <c r="XDW49" s="9"/>
      <c r="XDX49" s="9"/>
      <c r="XDY49" s="9"/>
      <c r="XDZ49" s="9"/>
      <c r="XEA49" s="9"/>
      <c r="XEB49" s="9"/>
      <c r="XEC49" s="9"/>
      <c r="XED49" s="9"/>
      <c r="XEE49" s="9"/>
      <c r="XEF49" s="9"/>
      <c r="XEG49" s="9"/>
      <c r="XEH49" s="9"/>
      <c r="XEI49" s="9"/>
      <c r="XEJ49" s="9"/>
      <c r="XEK49" s="9"/>
      <c r="XEL49" s="9"/>
      <c r="XEM49" s="9"/>
      <c r="XEN49" s="9"/>
      <c r="XEO49" s="9"/>
      <c r="XEP49" s="9"/>
      <c r="XEQ49" s="9"/>
      <c r="XER49" s="9"/>
      <c r="XES49" s="9"/>
      <c r="XET49" s="9"/>
      <c r="XEU49" s="9"/>
      <c r="XEV49" s="9"/>
      <c r="XEW49" s="9"/>
      <c r="XEX49" s="9"/>
      <c r="XEY49" s="9"/>
      <c r="XEZ49" s="9"/>
      <c r="XFA49" s="9"/>
      <c r="XFB49" s="9"/>
      <c r="XFC49" s="9"/>
      <c r="XFD49" s="9"/>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63" orientation="portrait" horizont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
  <sheetViews>
    <sheetView view="pageBreakPreview" zoomScaleNormal="100" workbookViewId="0">
      <selection activeCell="K4" sqref="K4"/>
    </sheetView>
  </sheetViews>
  <sheetFormatPr defaultColWidth="9" defaultRowHeight="22" customHeight="1"/>
  <cols>
    <col min="1" max="1" width="39.1388888888889" customWidth="1"/>
    <col min="2" max="7" width="14.8888888888889" customWidth="1"/>
  </cols>
  <sheetData>
    <row r="1" ht="45" customHeight="1" spans="1:7">
      <c r="A1" s="34" t="s">
        <v>31</v>
      </c>
      <c r="B1" s="34"/>
      <c r="C1" s="34"/>
      <c r="D1" s="34"/>
      <c r="E1" s="34"/>
      <c r="F1" s="34"/>
      <c r="G1" s="34"/>
    </row>
    <row r="2" customHeight="1" spans="1:7">
      <c r="A2" s="35" t="s">
        <v>37</v>
      </c>
      <c r="B2" s="35"/>
      <c r="C2" s="35"/>
      <c r="D2" s="35"/>
      <c r="E2" s="35"/>
      <c r="F2" s="35"/>
      <c r="G2" s="35"/>
    </row>
    <row r="3" customHeight="1" spans="1:7">
      <c r="A3" s="36" t="s">
        <v>92</v>
      </c>
      <c r="B3" s="37" t="s">
        <v>1738</v>
      </c>
      <c r="C3" s="37" t="s">
        <v>3</v>
      </c>
      <c r="D3" s="37"/>
      <c r="E3" s="37"/>
      <c r="F3" s="38" t="s">
        <v>1739</v>
      </c>
      <c r="G3" s="38"/>
    </row>
    <row r="4" ht="37" customHeight="1" spans="1:7">
      <c r="A4" s="36"/>
      <c r="B4" s="37"/>
      <c r="C4" s="37" t="s">
        <v>40</v>
      </c>
      <c r="D4" s="37" t="s">
        <v>41</v>
      </c>
      <c r="E4" s="37" t="s">
        <v>43</v>
      </c>
      <c r="F4" s="37" t="s">
        <v>1740</v>
      </c>
      <c r="G4" s="37" t="s">
        <v>1741</v>
      </c>
    </row>
    <row r="5" customHeight="1" spans="1:7">
      <c r="A5" s="53" t="s">
        <v>1742</v>
      </c>
      <c r="B5" s="54"/>
      <c r="C5" s="55"/>
      <c r="D5" s="55"/>
      <c r="E5" s="54"/>
      <c r="F5" s="56">
        <f t="shared" ref="F5:F57" si="0">IF(B5=0,0,(B5-E5)/B5)</f>
        <v>0</v>
      </c>
      <c r="G5" s="56">
        <f t="shared" ref="G5:G57" si="1">IF(D5=0,0,E5/D5)</f>
        <v>0</v>
      </c>
    </row>
    <row r="6" customHeight="1" spans="1:7">
      <c r="A6" s="57" t="s">
        <v>1790</v>
      </c>
      <c r="B6" s="40"/>
      <c r="C6" s="41"/>
      <c r="D6" s="41"/>
      <c r="E6" s="40"/>
      <c r="F6" s="42">
        <f t="shared" si="0"/>
        <v>0</v>
      </c>
      <c r="G6" s="42">
        <f t="shared" si="1"/>
        <v>0</v>
      </c>
    </row>
    <row r="7" customHeight="1" spans="1:7">
      <c r="A7" s="43" t="s">
        <v>1791</v>
      </c>
      <c r="B7" s="44"/>
      <c r="C7" s="45"/>
      <c r="D7" s="45"/>
      <c r="E7" s="44"/>
      <c r="F7" s="46">
        <f t="shared" si="0"/>
        <v>0</v>
      </c>
      <c r="G7" s="46">
        <f t="shared" si="1"/>
        <v>0</v>
      </c>
    </row>
    <row r="8" customHeight="1" spans="1:7">
      <c r="A8" s="43" t="s">
        <v>1792</v>
      </c>
      <c r="B8" s="44"/>
      <c r="C8" s="45"/>
      <c r="D8" s="45"/>
      <c r="E8" s="44"/>
      <c r="F8" s="46">
        <f t="shared" si="0"/>
        <v>0</v>
      </c>
      <c r="G8" s="46">
        <f t="shared" si="1"/>
        <v>0</v>
      </c>
    </row>
    <row r="9" customHeight="1" spans="1:7">
      <c r="A9" s="43" t="s">
        <v>1793</v>
      </c>
      <c r="B9" s="44"/>
      <c r="C9" s="45"/>
      <c r="D9" s="45"/>
      <c r="E9" s="44"/>
      <c r="F9" s="46">
        <f t="shared" si="0"/>
        <v>0</v>
      </c>
      <c r="G9" s="46">
        <f t="shared" si="1"/>
        <v>0</v>
      </c>
    </row>
    <row r="10" customHeight="1" spans="1:7">
      <c r="A10" s="43" t="s">
        <v>1794</v>
      </c>
      <c r="B10" s="44"/>
      <c r="C10" s="45"/>
      <c r="D10" s="45"/>
      <c r="E10" s="44"/>
      <c r="F10" s="46">
        <f t="shared" si="0"/>
        <v>0</v>
      </c>
      <c r="G10" s="46">
        <f t="shared" si="1"/>
        <v>0</v>
      </c>
    </row>
    <row r="11" customHeight="1" spans="1:7">
      <c r="A11" s="43" t="s">
        <v>1795</v>
      </c>
      <c r="B11" s="44"/>
      <c r="C11" s="45"/>
      <c r="D11" s="45"/>
      <c r="E11" s="44"/>
      <c r="F11" s="46">
        <f t="shared" si="0"/>
        <v>0</v>
      </c>
      <c r="G11" s="46">
        <f t="shared" si="1"/>
        <v>0</v>
      </c>
    </row>
    <row r="12" customHeight="1" spans="1:7">
      <c r="A12" s="43" t="s">
        <v>1796</v>
      </c>
      <c r="B12" s="44"/>
      <c r="C12" s="45"/>
      <c r="D12" s="45"/>
      <c r="E12" s="44"/>
      <c r="F12" s="46">
        <f t="shared" si="0"/>
        <v>0</v>
      </c>
      <c r="G12" s="46">
        <f t="shared" si="1"/>
        <v>0</v>
      </c>
    </row>
    <row r="13" customHeight="1" spans="1:7">
      <c r="A13" s="47" t="s">
        <v>1750</v>
      </c>
      <c r="B13" s="44"/>
      <c r="C13" s="45"/>
      <c r="D13" s="45"/>
      <c r="E13" s="44"/>
      <c r="F13" s="46">
        <f t="shared" si="0"/>
        <v>0</v>
      </c>
      <c r="G13" s="46">
        <f t="shared" si="1"/>
        <v>0</v>
      </c>
    </row>
    <row r="14" customHeight="1" spans="1:7">
      <c r="A14" s="43" t="s">
        <v>1790</v>
      </c>
      <c r="B14" s="44"/>
      <c r="C14" s="45"/>
      <c r="D14" s="45"/>
      <c r="E14" s="44"/>
      <c r="F14" s="46">
        <f t="shared" si="0"/>
        <v>0</v>
      </c>
      <c r="G14" s="46">
        <f t="shared" si="1"/>
        <v>0</v>
      </c>
    </row>
    <row r="15" customHeight="1" spans="1:7">
      <c r="A15" s="43" t="s">
        <v>1791</v>
      </c>
      <c r="B15" s="44"/>
      <c r="C15" s="45"/>
      <c r="D15" s="45"/>
      <c r="E15" s="44"/>
      <c r="F15" s="46">
        <f t="shared" si="0"/>
        <v>0</v>
      </c>
      <c r="G15" s="46">
        <f t="shared" si="1"/>
        <v>0</v>
      </c>
    </row>
    <row r="16" customHeight="1" spans="1:7">
      <c r="A16" s="43" t="s">
        <v>1792</v>
      </c>
      <c r="B16" s="44"/>
      <c r="C16" s="45"/>
      <c r="D16" s="45"/>
      <c r="E16" s="44"/>
      <c r="F16" s="46">
        <f t="shared" si="0"/>
        <v>0</v>
      </c>
      <c r="G16" s="46">
        <f t="shared" si="1"/>
        <v>0</v>
      </c>
    </row>
    <row r="17" customHeight="1" spans="1:7">
      <c r="A17" s="43" t="s">
        <v>1794</v>
      </c>
      <c r="B17" s="44"/>
      <c r="C17" s="45"/>
      <c r="D17" s="45"/>
      <c r="E17" s="44"/>
      <c r="F17" s="46">
        <f t="shared" si="0"/>
        <v>0</v>
      </c>
      <c r="G17" s="46">
        <f t="shared" si="1"/>
        <v>0</v>
      </c>
    </row>
    <row r="18" customHeight="1" spans="1:7">
      <c r="A18" s="43" t="s">
        <v>1795</v>
      </c>
      <c r="B18" s="44"/>
      <c r="C18" s="45"/>
      <c r="D18" s="45"/>
      <c r="E18" s="44"/>
      <c r="F18" s="46">
        <f t="shared" si="0"/>
        <v>0</v>
      </c>
      <c r="G18" s="46">
        <f t="shared" si="1"/>
        <v>0</v>
      </c>
    </row>
    <row r="19" customHeight="1" spans="1:7">
      <c r="A19" s="47" t="s">
        <v>1751</v>
      </c>
      <c r="B19" s="44"/>
      <c r="C19" s="45"/>
      <c r="D19" s="45"/>
      <c r="E19" s="44"/>
      <c r="F19" s="46">
        <f t="shared" si="0"/>
        <v>0</v>
      </c>
      <c r="G19" s="46">
        <f t="shared" si="1"/>
        <v>0</v>
      </c>
    </row>
    <row r="20" customHeight="1" spans="1:7">
      <c r="A20" s="43" t="s">
        <v>1790</v>
      </c>
      <c r="B20" s="44"/>
      <c r="C20" s="45"/>
      <c r="D20" s="45"/>
      <c r="E20" s="44"/>
      <c r="F20" s="46">
        <f t="shared" si="0"/>
        <v>0</v>
      </c>
      <c r="G20" s="46">
        <f t="shared" si="1"/>
        <v>0</v>
      </c>
    </row>
    <row r="21" customHeight="1" spans="1:7">
      <c r="A21" s="43" t="s">
        <v>1791</v>
      </c>
      <c r="B21" s="44"/>
      <c r="C21" s="45"/>
      <c r="D21" s="45"/>
      <c r="E21" s="44"/>
      <c r="F21" s="46">
        <f t="shared" si="0"/>
        <v>0</v>
      </c>
      <c r="G21" s="46">
        <f t="shared" si="1"/>
        <v>0</v>
      </c>
    </row>
    <row r="22" customHeight="1" spans="1:7">
      <c r="A22" s="43" t="s">
        <v>1792</v>
      </c>
      <c r="B22" s="44"/>
      <c r="C22" s="45"/>
      <c r="D22" s="45"/>
      <c r="E22" s="44"/>
      <c r="F22" s="46">
        <f t="shared" si="0"/>
        <v>0</v>
      </c>
      <c r="G22" s="46">
        <f t="shared" si="1"/>
        <v>0</v>
      </c>
    </row>
    <row r="23" customHeight="1" spans="1:7">
      <c r="A23" s="43" t="s">
        <v>1794</v>
      </c>
      <c r="B23" s="44"/>
      <c r="C23" s="45"/>
      <c r="D23" s="45"/>
      <c r="E23" s="44"/>
      <c r="F23" s="46">
        <f t="shared" si="0"/>
        <v>0</v>
      </c>
      <c r="G23" s="46">
        <f t="shared" si="1"/>
        <v>0</v>
      </c>
    </row>
    <row r="24" customHeight="1" spans="1:7">
      <c r="A24" s="43" t="s">
        <v>1795</v>
      </c>
      <c r="B24" s="44"/>
      <c r="C24" s="45"/>
      <c r="D24" s="45"/>
      <c r="E24" s="44"/>
      <c r="F24" s="46">
        <f t="shared" si="0"/>
        <v>0</v>
      </c>
      <c r="G24" s="46">
        <f t="shared" si="1"/>
        <v>0</v>
      </c>
    </row>
    <row r="25" customHeight="1" spans="1:7">
      <c r="A25" s="43" t="s">
        <v>1797</v>
      </c>
      <c r="B25" s="44"/>
      <c r="C25" s="45"/>
      <c r="D25" s="45"/>
      <c r="E25" s="44"/>
      <c r="F25" s="46">
        <f t="shared" si="0"/>
        <v>0</v>
      </c>
      <c r="G25" s="46">
        <f t="shared" si="1"/>
        <v>0</v>
      </c>
    </row>
    <row r="26" customHeight="1" spans="1:7">
      <c r="A26" s="47" t="s">
        <v>1752</v>
      </c>
      <c r="B26" s="44"/>
      <c r="C26" s="45"/>
      <c r="D26" s="45"/>
      <c r="E26" s="44"/>
      <c r="F26" s="46">
        <f t="shared" si="0"/>
        <v>0</v>
      </c>
      <c r="G26" s="46">
        <f t="shared" si="1"/>
        <v>0</v>
      </c>
    </row>
    <row r="27" customHeight="1" spans="1:7">
      <c r="A27" s="43" t="s">
        <v>1790</v>
      </c>
      <c r="B27" s="44"/>
      <c r="C27" s="45"/>
      <c r="D27" s="45"/>
      <c r="E27" s="44"/>
      <c r="F27" s="46">
        <f t="shared" si="0"/>
        <v>0</v>
      </c>
      <c r="G27" s="46">
        <f t="shared" si="1"/>
        <v>0</v>
      </c>
    </row>
    <row r="28" customHeight="1" spans="1:7">
      <c r="A28" s="43" t="s">
        <v>1791</v>
      </c>
      <c r="B28" s="44"/>
      <c r="C28" s="45"/>
      <c r="D28" s="45"/>
      <c r="E28" s="44"/>
      <c r="F28" s="46">
        <f t="shared" si="0"/>
        <v>0</v>
      </c>
      <c r="G28" s="46">
        <f t="shared" si="1"/>
        <v>0</v>
      </c>
    </row>
    <row r="29" customHeight="1" spans="1:7">
      <c r="A29" s="43" t="s">
        <v>1792</v>
      </c>
      <c r="B29" s="44"/>
      <c r="C29" s="45"/>
      <c r="D29" s="45"/>
      <c r="E29" s="44"/>
      <c r="F29" s="46">
        <f t="shared" si="0"/>
        <v>0</v>
      </c>
      <c r="G29" s="46">
        <f t="shared" si="1"/>
        <v>0</v>
      </c>
    </row>
    <row r="30" customHeight="1" spans="1:7">
      <c r="A30" s="43" t="s">
        <v>1794</v>
      </c>
      <c r="B30" s="44"/>
      <c r="C30" s="45"/>
      <c r="D30" s="45"/>
      <c r="E30" s="44"/>
      <c r="F30" s="46">
        <f t="shared" si="0"/>
        <v>0</v>
      </c>
      <c r="G30" s="46">
        <f t="shared" si="1"/>
        <v>0</v>
      </c>
    </row>
    <row r="31" customHeight="1" spans="1:7">
      <c r="A31" s="43" t="s">
        <v>1795</v>
      </c>
      <c r="B31" s="44"/>
      <c r="C31" s="45"/>
      <c r="D31" s="45"/>
      <c r="E31" s="44"/>
      <c r="F31" s="46">
        <f t="shared" si="0"/>
        <v>0</v>
      </c>
      <c r="G31" s="46">
        <f t="shared" si="1"/>
        <v>0</v>
      </c>
    </row>
    <row r="32" customHeight="1" spans="1:7">
      <c r="A32" s="47" t="s">
        <v>1753</v>
      </c>
      <c r="B32" s="44"/>
      <c r="C32" s="45"/>
      <c r="D32" s="45"/>
      <c r="E32" s="44"/>
      <c r="F32" s="46">
        <f t="shared" si="0"/>
        <v>0</v>
      </c>
      <c r="G32" s="46">
        <f t="shared" si="1"/>
        <v>0</v>
      </c>
    </row>
    <row r="33" customHeight="1" spans="1:7">
      <c r="A33" s="43" t="s">
        <v>1790</v>
      </c>
      <c r="B33" s="44"/>
      <c r="C33" s="45"/>
      <c r="D33" s="45"/>
      <c r="E33" s="44"/>
      <c r="F33" s="46">
        <f t="shared" si="0"/>
        <v>0</v>
      </c>
      <c r="G33" s="46">
        <f t="shared" si="1"/>
        <v>0</v>
      </c>
    </row>
    <row r="34" customHeight="1" spans="1:7">
      <c r="A34" s="43" t="s">
        <v>1791</v>
      </c>
      <c r="B34" s="44"/>
      <c r="C34" s="45"/>
      <c r="D34" s="45"/>
      <c r="E34" s="44"/>
      <c r="F34" s="46">
        <f t="shared" si="0"/>
        <v>0</v>
      </c>
      <c r="G34" s="46">
        <f t="shared" si="1"/>
        <v>0</v>
      </c>
    </row>
    <row r="35" customHeight="1" spans="1:7">
      <c r="A35" s="43" t="s">
        <v>1792</v>
      </c>
      <c r="B35" s="44"/>
      <c r="C35" s="45"/>
      <c r="D35" s="45"/>
      <c r="E35" s="44"/>
      <c r="F35" s="46">
        <f t="shared" si="0"/>
        <v>0</v>
      </c>
      <c r="G35" s="46">
        <f t="shared" si="1"/>
        <v>0</v>
      </c>
    </row>
    <row r="36" customHeight="1" spans="1:7">
      <c r="A36" s="43" t="s">
        <v>1795</v>
      </c>
      <c r="B36" s="44"/>
      <c r="C36" s="45"/>
      <c r="D36" s="45"/>
      <c r="E36" s="44"/>
      <c r="F36" s="46">
        <f t="shared" si="0"/>
        <v>0</v>
      </c>
      <c r="G36" s="46">
        <f t="shared" si="1"/>
        <v>0</v>
      </c>
    </row>
    <row r="37" customHeight="1" spans="1:7">
      <c r="A37" s="43" t="s">
        <v>1798</v>
      </c>
      <c r="B37" s="44"/>
      <c r="C37" s="45"/>
      <c r="D37" s="45"/>
      <c r="E37" s="44"/>
      <c r="F37" s="46">
        <f t="shared" si="0"/>
        <v>0</v>
      </c>
      <c r="G37" s="46">
        <f t="shared" si="1"/>
        <v>0</v>
      </c>
    </row>
    <row r="38" customHeight="1" spans="1:7">
      <c r="A38" s="43" t="s">
        <v>1797</v>
      </c>
      <c r="B38" s="44"/>
      <c r="C38" s="45"/>
      <c r="D38" s="45"/>
      <c r="E38" s="44"/>
      <c r="F38" s="46">
        <f t="shared" si="0"/>
        <v>0</v>
      </c>
      <c r="G38" s="46">
        <f t="shared" si="1"/>
        <v>0</v>
      </c>
    </row>
    <row r="39" customHeight="1" spans="1:7">
      <c r="A39" s="47" t="s">
        <v>1754</v>
      </c>
      <c r="B39" s="44"/>
      <c r="C39" s="45"/>
      <c r="D39" s="45"/>
      <c r="E39" s="44"/>
      <c r="F39" s="46">
        <f t="shared" si="0"/>
        <v>0</v>
      </c>
      <c r="G39" s="46">
        <f t="shared" si="1"/>
        <v>0</v>
      </c>
    </row>
    <row r="40" customHeight="1" spans="1:7">
      <c r="A40" s="43" t="s">
        <v>1790</v>
      </c>
      <c r="B40" s="44"/>
      <c r="C40" s="45"/>
      <c r="D40" s="45"/>
      <c r="E40" s="44"/>
      <c r="F40" s="46">
        <f t="shared" si="0"/>
        <v>0</v>
      </c>
      <c r="G40" s="46">
        <f t="shared" si="1"/>
        <v>0</v>
      </c>
    </row>
    <row r="41" customHeight="1" spans="1:7">
      <c r="A41" s="43" t="s">
        <v>1791</v>
      </c>
      <c r="B41" s="44"/>
      <c r="C41" s="45"/>
      <c r="D41" s="45"/>
      <c r="E41" s="44"/>
      <c r="F41" s="46">
        <f t="shared" si="0"/>
        <v>0</v>
      </c>
      <c r="G41" s="46">
        <f t="shared" si="1"/>
        <v>0</v>
      </c>
    </row>
    <row r="42" customHeight="1" spans="1:7">
      <c r="A42" s="43" t="s">
        <v>1792</v>
      </c>
      <c r="B42" s="44"/>
      <c r="C42" s="45"/>
      <c r="D42" s="45"/>
      <c r="E42" s="44"/>
      <c r="F42" s="46">
        <f t="shared" si="0"/>
        <v>0</v>
      </c>
      <c r="G42" s="46">
        <f t="shared" si="1"/>
        <v>0</v>
      </c>
    </row>
    <row r="43" customHeight="1" spans="1:7">
      <c r="A43" s="43" t="s">
        <v>1793</v>
      </c>
      <c r="B43" s="44"/>
      <c r="C43" s="45"/>
      <c r="D43" s="45"/>
      <c r="E43" s="44"/>
      <c r="F43" s="46">
        <f t="shared" si="0"/>
        <v>0</v>
      </c>
      <c r="G43" s="46">
        <f t="shared" si="1"/>
        <v>0</v>
      </c>
    </row>
    <row r="44" customHeight="1" spans="1:7">
      <c r="A44" s="43" t="s">
        <v>1794</v>
      </c>
      <c r="B44" s="44"/>
      <c r="C44" s="45"/>
      <c r="D44" s="45"/>
      <c r="E44" s="44"/>
      <c r="F44" s="46">
        <f t="shared" si="0"/>
        <v>0</v>
      </c>
      <c r="G44" s="46">
        <f t="shared" si="1"/>
        <v>0</v>
      </c>
    </row>
    <row r="45" customHeight="1" spans="1:7">
      <c r="A45" s="43" t="s">
        <v>1795</v>
      </c>
      <c r="B45" s="44"/>
      <c r="C45" s="45"/>
      <c r="D45" s="45"/>
      <c r="E45" s="44"/>
      <c r="F45" s="46">
        <f t="shared" si="0"/>
        <v>0</v>
      </c>
      <c r="G45" s="46">
        <f t="shared" si="1"/>
        <v>0</v>
      </c>
    </row>
    <row r="46" customHeight="1" spans="1:7">
      <c r="A46" s="47" t="s">
        <v>1756</v>
      </c>
      <c r="B46" s="44"/>
      <c r="C46" s="45"/>
      <c r="D46" s="45"/>
      <c r="E46" s="44"/>
      <c r="F46" s="46">
        <f t="shared" si="0"/>
        <v>0</v>
      </c>
      <c r="G46" s="46">
        <f t="shared" si="1"/>
        <v>0</v>
      </c>
    </row>
    <row r="47" customHeight="1" spans="1:7">
      <c r="A47" s="43" t="s">
        <v>1790</v>
      </c>
      <c r="B47" s="44"/>
      <c r="C47" s="45"/>
      <c r="D47" s="45"/>
      <c r="E47" s="44"/>
      <c r="F47" s="46">
        <f t="shared" si="0"/>
        <v>0</v>
      </c>
      <c r="G47" s="46">
        <f t="shared" si="1"/>
        <v>0</v>
      </c>
    </row>
    <row r="48" customHeight="1" spans="1:7">
      <c r="A48" s="43" t="s">
        <v>1791</v>
      </c>
      <c r="B48" s="44"/>
      <c r="C48" s="45"/>
      <c r="D48" s="45"/>
      <c r="E48" s="44"/>
      <c r="F48" s="46">
        <f t="shared" si="0"/>
        <v>0</v>
      </c>
      <c r="G48" s="46">
        <f t="shared" si="1"/>
        <v>0</v>
      </c>
    </row>
    <row r="49" customHeight="1" spans="1:7">
      <c r="A49" s="43" t="s">
        <v>1792</v>
      </c>
      <c r="B49" s="44"/>
      <c r="C49" s="45"/>
      <c r="D49" s="45"/>
      <c r="E49" s="44"/>
      <c r="F49" s="46">
        <f t="shared" si="0"/>
        <v>0</v>
      </c>
      <c r="G49" s="46">
        <f t="shared" si="1"/>
        <v>0</v>
      </c>
    </row>
    <row r="50" customHeight="1" spans="1:7">
      <c r="A50" s="43" t="s">
        <v>1795</v>
      </c>
      <c r="B50" s="44"/>
      <c r="C50" s="45"/>
      <c r="D50" s="45"/>
      <c r="E50" s="44"/>
      <c r="F50" s="46">
        <f t="shared" si="0"/>
        <v>0</v>
      </c>
      <c r="G50" s="46">
        <f t="shared" si="1"/>
        <v>0</v>
      </c>
    </row>
    <row r="51" customHeight="1" spans="1:7">
      <c r="A51" s="47" t="s">
        <v>1757</v>
      </c>
      <c r="B51" s="44"/>
      <c r="C51" s="45"/>
      <c r="D51" s="45"/>
      <c r="E51" s="44"/>
      <c r="F51" s="46">
        <f t="shared" si="0"/>
        <v>0</v>
      </c>
      <c r="G51" s="46">
        <f t="shared" si="1"/>
        <v>0</v>
      </c>
    </row>
    <row r="52" customHeight="1" spans="1:7">
      <c r="A52" s="43" t="s">
        <v>1799</v>
      </c>
      <c r="B52" s="44"/>
      <c r="C52" s="45"/>
      <c r="D52" s="45"/>
      <c r="E52" s="44"/>
      <c r="F52" s="46">
        <f t="shared" si="0"/>
        <v>0</v>
      </c>
      <c r="G52" s="46">
        <f t="shared" si="1"/>
        <v>0</v>
      </c>
    </row>
    <row r="53" customHeight="1" spans="1:7">
      <c r="A53" s="43" t="s">
        <v>1800</v>
      </c>
      <c r="B53" s="44"/>
      <c r="C53" s="45"/>
      <c r="D53" s="45"/>
      <c r="E53" s="44"/>
      <c r="F53" s="46">
        <f t="shared" si="0"/>
        <v>0</v>
      </c>
      <c r="G53" s="46">
        <f t="shared" si="1"/>
        <v>0</v>
      </c>
    </row>
    <row r="54" customHeight="1" spans="1:7">
      <c r="A54" s="43" t="s">
        <v>1801</v>
      </c>
      <c r="B54" s="44"/>
      <c r="C54" s="45"/>
      <c r="D54" s="45"/>
      <c r="E54" s="44"/>
      <c r="F54" s="46">
        <f t="shared" si="0"/>
        <v>0</v>
      </c>
      <c r="G54" s="46">
        <f t="shared" si="1"/>
        <v>0</v>
      </c>
    </row>
    <row r="55" customHeight="1" spans="1:7">
      <c r="A55" s="43" t="s">
        <v>1802</v>
      </c>
      <c r="B55" s="44"/>
      <c r="C55" s="45"/>
      <c r="D55" s="45"/>
      <c r="E55" s="44"/>
      <c r="F55" s="46">
        <f t="shared" si="0"/>
        <v>0</v>
      </c>
      <c r="G55" s="46">
        <f t="shared" si="1"/>
        <v>0</v>
      </c>
    </row>
    <row r="56" customHeight="1" spans="1:7">
      <c r="A56" s="58" t="s">
        <v>1803</v>
      </c>
      <c r="B56" s="59"/>
      <c r="C56" s="60"/>
      <c r="D56" s="60"/>
      <c r="E56" s="59"/>
      <c r="F56" s="46">
        <f t="shared" si="0"/>
        <v>0</v>
      </c>
      <c r="G56" s="46">
        <f t="shared" si="1"/>
        <v>0</v>
      </c>
    </row>
    <row r="57" customHeight="1" spans="1:7">
      <c r="A57" s="47" t="s">
        <v>80</v>
      </c>
      <c r="B57" s="44"/>
      <c r="C57" s="45"/>
      <c r="D57" s="45"/>
      <c r="E57" s="44"/>
      <c r="F57" s="46">
        <f t="shared" si="0"/>
        <v>0</v>
      </c>
      <c r="G57" s="46">
        <f t="shared" si="1"/>
        <v>0</v>
      </c>
    </row>
    <row r="58" customHeight="1" spans="1:16384">
      <c r="A58" s="51" t="s">
        <v>1763</v>
      </c>
      <c r="B58" s="52"/>
      <c r="C58" s="52"/>
      <c r="D58" s="52"/>
      <c r="E58" s="52"/>
      <c r="F58" s="52"/>
      <c r="G58" s="52"/>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c r="IY58" s="9"/>
      <c r="IZ58" s="9"/>
      <c r="JA58" s="9"/>
      <c r="JB58" s="9"/>
      <c r="JC58" s="9"/>
      <c r="JD58" s="9"/>
      <c r="JE58" s="9"/>
      <c r="JF58" s="9"/>
      <c r="JG58" s="9"/>
      <c r="JH58" s="9"/>
      <c r="JI58" s="9"/>
      <c r="JJ58" s="9"/>
      <c r="JK58" s="9"/>
      <c r="JL58" s="9"/>
      <c r="JM58" s="9"/>
      <c r="JN58" s="9"/>
      <c r="JO58" s="9"/>
      <c r="JP58" s="9"/>
      <c r="JQ58" s="9"/>
      <c r="JR58" s="9"/>
      <c r="JS58" s="9"/>
      <c r="JT58" s="9"/>
      <c r="JU58" s="9"/>
      <c r="JV58" s="9"/>
      <c r="JW58" s="9"/>
      <c r="JX58" s="9"/>
      <c r="JY58" s="9"/>
      <c r="JZ58" s="9"/>
      <c r="KA58" s="9"/>
      <c r="KB58" s="9"/>
      <c r="KC58" s="9"/>
      <c r="KD58" s="9"/>
      <c r="KE58" s="9"/>
      <c r="KF58" s="9"/>
      <c r="KG58" s="9"/>
      <c r="KH58" s="9"/>
      <c r="KI58" s="9"/>
      <c r="KJ58" s="9"/>
      <c r="KK58" s="9"/>
      <c r="KL58" s="9"/>
      <c r="KM58" s="9"/>
      <c r="KN58" s="9"/>
      <c r="KO58" s="9"/>
      <c r="KP58" s="9"/>
      <c r="KQ58" s="9"/>
      <c r="KR58" s="9"/>
      <c r="KS58" s="9"/>
      <c r="KT58" s="9"/>
      <c r="KU58" s="9"/>
      <c r="KV58" s="9"/>
      <c r="KW58" s="9"/>
      <c r="KX58" s="9"/>
      <c r="KY58" s="9"/>
      <c r="KZ58" s="9"/>
      <c r="LA58" s="9"/>
      <c r="LB58" s="9"/>
      <c r="LC58" s="9"/>
      <c r="LD58" s="9"/>
      <c r="LE58" s="9"/>
      <c r="LF58" s="9"/>
      <c r="LG58" s="9"/>
      <c r="LH58" s="9"/>
      <c r="LI58" s="9"/>
      <c r="LJ58" s="9"/>
      <c r="LK58" s="9"/>
      <c r="LL58" s="9"/>
      <c r="LM58" s="9"/>
      <c r="LN58" s="9"/>
      <c r="LO58" s="9"/>
      <c r="LP58" s="9"/>
      <c r="LQ58" s="9"/>
      <c r="LR58" s="9"/>
      <c r="LS58" s="9"/>
      <c r="LT58" s="9"/>
      <c r="LU58" s="9"/>
      <c r="LV58" s="9"/>
      <c r="LW58" s="9"/>
      <c r="LX58" s="9"/>
      <c r="LY58" s="9"/>
      <c r="LZ58" s="9"/>
      <c r="MA58" s="9"/>
      <c r="MB58" s="9"/>
      <c r="MC58" s="9"/>
      <c r="MD58" s="9"/>
      <c r="ME58" s="9"/>
      <c r="MF58" s="9"/>
      <c r="MG58" s="9"/>
      <c r="MH58" s="9"/>
      <c r="MI58" s="9"/>
      <c r="MJ58" s="9"/>
      <c r="MK58" s="9"/>
      <c r="ML58" s="9"/>
      <c r="MM58" s="9"/>
      <c r="MN58" s="9"/>
      <c r="MO58" s="9"/>
      <c r="MP58" s="9"/>
      <c r="MQ58" s="9"/>
      <c r="MR58" s="9"/>
      <c r="MS58" s="9"/>
      <c r="MT58" s="9"/>
      <c r="MU58" s="9"/>
      <c r="MV58" s="9"/>
      <c r="MW58" s="9"/>
      <c r="MX58" s="9"/>
      <c r="MY58" s="9"/>
      <c r="MZ58" s="9"/>
      <c r="NA58" s="9"/>
      <c r="NB58" s="9"/>
      <c r="NC58" s="9"/>
      <c r="ND58" s="9"/>
      <c r="NE58" s="9"/>
      <c r="NF58" s="9"/>
      <c r="NG58" s="9"/>
      <c r="NH58" s="9"/>
      <c r="NI58" s="9"/>
      <c r="NJ58" s="9"/>
      <c r="NK58" s="9"/>
      <c r="NL58" s="9"/>
      <c r="NM58" s="9"/>
      <c r="NN58" s="9"/>
      <c r="NO58" s="9"/>
      <c r="NP58" s="9"/>
      <c r="NQ58" s="9"/>
      <c r="NR58" s="9"/>
      <c r="NS58" s="9"/>
      <c r="NT58" s="9"/>
      <c r="NU58" s="9"/>
      <c r="NV58" s="9"/>
      <c r="NW58" s="9"/>
      <c r="NX58" s="9"/>
      <c r="NY58" s="9"/>
      <c r="NZ58" s="9"/>
      <c r="OA58" s="9"/>
      <c r="OB58" s="9"/>
      <c r="OC58" s="9"/>
      <c r="OD58" s="9"/>
      <c r="OE58" s="9"/>
      <c r="OF58" s="9"/>
      <c r="OG58" s="9"/>
      <c r="OH58" s="9"/>
      <c r="OI58" s="9"/>
      <c r="OJ58" s="9"/>
      <c r="OK58" s="9"/>
      <c r="OL58" s="9"/>
      <c r="OM58" s="9"/>
      <c r="ON58" s="9"/>
      <c r="OO58" s="9"/>
      <c r="OP58" s="9"/>
      <c r="OQ58" s="9"/>
      <c r="OR58" s="9"/>
      <c r="OS58" s="9"/>
      <c r="OT58" s="9"/>
      <c r="OU58" s="9"/>
      <c r="OV58" s="9"/>
      <c r="OW58" s="9"/>
      <c r="OX58" s="9"/>
      <c r="OY58" s="9"/>
      <c r="OZ58" s="9"/>
      <c r="PA58" s="9"/>
      <c r="PB58" s="9"/>
      <c r="PC58" s="9"/>
      <c r="PD58" s="9"/>
      <c r="PE58" s="9"/>
      <c r="PF58" s="9"/>
      <c r="PG58" s="9"/>
      <c r="PH58" s="9"/>
      <c r="PI58" s="9"/>
      <c r="PJ58" s="9"/>
      <c r="PK58" s="9"/>
      <c r="PL58" s="9"/>
      <c r="PM58" s="9"/>
      <c r="PN58" s="9"/>
      <c r="PO58" s="9"/>
      <c r="PP58" s="9"/>
      <c r="PQ58" s="9"/>
      <c r="PR58" s="9"/>
      <c r="PS58" s="9"/>
      <c r="PT58" s="9"/>
      <c r="PU58" s="9"/>
      <c r="PV58" s="9"/>
      <c r="PW58" s="9"/>
      <c r="PX58" s="9"/>
      <c r="PY58" s="9"/>
      <c r="PZ58" s="9"/>
      <c r="QA58" s="9"/>
      <c r="QB58" s="9"/>
      <c r="QC58" s="9"/>
      <c r="QD58" s="9"/>
      <c r="QE58" s="9"/>
      <c r="QF58" s="9"/>
      <c r="QG58" s="9"/>
      <c r="QH58" s="9"/>
      <c r="QI58" s="9"/>
      <c r="QJ58" s="9"/>
      <c r="QK58" s="9"/>
      <c r="QL58" s="9"/>
      <c r="QM58" s="9"/>
      <c r="QN58" s="9"/>
      <c r="QO58" s="9"/>
      <c r="QP58" s="9"/>
      <c r="QQ58" s="9"/>
      <c r="QR58" s="9"/>
      <c r="QS58" s="9"/>
      <c r="QT58" s="9"/>
      <c r="QU58" s="9"/>
      <c r="QV58" s="9"/>
      <c r="QW58" s="9"/>
      <c r="QX58" s="9"/>
      <c r="QY58" s="9"/>
      <c r="QZ58" s="9"/>
      <c r="RA58" s="9"/>
      <c r="RB58" s="9"/>
      <c r="RC58" s="9"/>
      <c r="RD58" s="9"/>
      <c r="RE58" s="9"/>
      <c r="RF58" s="9"/>
      <c r="RG58" s="9"/>
      <c r="RH58" s="9"/>
      <c r="RI58" s="9"/>
      <c r="RJ58" s="9"/>
      <c r="RK58" s="9"/>
      <c r="RL58" s="9"/>
      <c r="RM58" s="9"/>
      <c r="RN58" s="9"/>
      <c r="RO58" s="9"/>
      <c r="RP58" s="9"/>
      <c r="RQ58" s="9"/>
      <c r="RR58" s="9"/>
      <c r="RS58" s="9"/>
      <c r="RT58" s="9"/>
      <c r="RU58" s="9"/>
      <c r="RV58" s="9"/>
      <c r="RW58" s="9"/>
      <c r="RX58" s="9"/>
      <c r="RY58" s="9"/>
      <c r="RZ58" s="9"/>
      <c r="SA58" s="9"/>
      <c r="SB58" s="9"/>
      <c r="SC58" s="9"/>
      <c r="SD58" s="9"/>
      <c r="SE58" s="9"/>
      <c r="SF58" s="9"/>
      <c r="SG58" s="9"/>
      <c r="SH58" s="9"/>
      <c r="SI58" s="9"/>
      <c r="SJ58" s="9"/>
      <c r="SK58" s="9"/>
      <c r="SL58" s="9"/>
      <c r="SM58" s="9"/>
      <c r="SN58" s="9"/>
      <c r="SO58" s="9"/>
      <c r="SP58" s="9"/>
      <c r="SQ58" s="9"/>
      <c r="SR58" s="9"/>
      <c r="SS58" s="9"/>
      <c r="ST58" s="9"/>
      <c r="SU58" s="9"/>
      <c r="SV58" s="9"/>
      <c r="SW58" s="9"/>
      <c r="SX58" s="9"/>
      <c r="SY58" s="9"/>
      <c r="SZ58" s="9"/>
      <c r="TA58" s="9"/>
      <c r="TB58" s="9"/>
      <c r="TC58" s="9"/>
      <c r="TD58" s="9"/>
      <c r="TE58" s="9"/>
      <c r="TF58" s="9"/>
      <c r="TG58" s="9"/>
      <c r="TH58" s="9"/>
      <c r="TI58" s="9"/>
      <c r="TJ58" s="9"/>
      <c r="TK58" s="9"/>
      <c r="TL58" s="9"/>
      <c r="TM58" s="9"/>
      <c r="TN58" s="9"/>
      <c r="TO58" s="9"/>
      <c r="TP58" s="9"/>
      <c r="TQ58" s="9"/>
      <c r="TR58" s="9"/>
      <c r="TS58" s="9"/>
      <c r="TT58" s="9"/>
      <c r="TU58" s="9"/>
      <c r="TV58" s="9"/>
      <c r="TW58" s="9"/>
      <c r="TX58" s="9"/>
      <c r="TY58" s="9"/>
      <c r="TZ58" s="9"/>
      <c r="UA58" s="9"/>
      <c r="UB58" s="9"/>
      <c r="UC58" s="9"/>
      <c r="UD58" s="9"/>
      <c r="UE58" s="9"/>
      <c r="UF58" s="9"/>
      <c r="UG58" s="9"/>
      <c r="UH58" s="9"/>
      <c r="UI58" s="9"/>
      <c r="UJ58" s="9"/>
      <c r="UK58" s="9"/>
      <c r="UL58" s="9"/>
      <c r="UM58" s="9"/>
      <c r="UN58" s="9"/>
      <c r="UO58" s="9"/>
      <c r="UP58" s="9"/>
      <c r="UQ58" s="9"/>
      <c r="UR58" s="9"/>
      <c r="US58" s="9"/>
      <c r="UT58" s="9"/>
      <c r="UU58" s="9"/>
      <c r="UV58" s="9"/>
      <c r="UW58" s="9"/>
      <c r="UX58" s="9"/>
      <c r="UY58" s="9"/>
      <c r="UZ58" s="9"/>
      <c r="VA58" s="9"/>
      <c r="VB58" s="9"/>
      <c r="VC58" s="9"/>
      <c r="VD58" s="9"/>
      <c r="VE58" s="9"/>
      <c r="VF58" s="9"/>
      <c r="VG58" s="9"/>
      <c r="VH58" s="9"/>
      <c r="VI58" s="9"/>
      <c r="VJ58" s="9"/>
      <c r="VK58" s="9"/>
      <c r="VL58" s="9"/>
      <c r="VM58" s="9"/>
      <c r="VN58" s="9"/>
      <c r="VO58" s="9"/>
      <c r="VP58" s="9"/>
      <c r="VQ58" s="9"/>
      <c r="VR58" s="9"/>
      <c r="VS58" s="9"/>
      <c r="VT58" s="9"/>
      <c r="VU58" s="9"/>
      <c r="VV58" s="9"/>
      <c r="VW58" s="9"/>
      <c r="VX58" s="9"/>
      <c r="VY58" s="9"/>
      <c r="VZ58" s="9"/>
      <c r="WA58" s="9"/>
      <c r="WB58" s="9"/>
      <c r="WC58" s="9"/>
      <c r="WD58" s="9"/>
      <c r="WE58" s="9"/>
      <c r="WF58" s="9"/>
      <c r="WG58" s="9"/>
      <c r="WH58" s="9"/>
      <c r="WI58" s="9"/>
      <c r="WJ58" s="9"/>
      <c r="WK58" s="9"/>
      <c r="WL58" s="9"/>
      <c r="WM58" s="9"/>
      <c r="WN58" s="9"/>
      <c r="WO58" s="9"/>
      <c r="WP58" s="9"/>
      <c r="WQ58" s="9"/>
      <c r="WR58" s="9"/>
      <c r="WS58" s="9"/>
      <c r="WT58" s="9"/>
      <c r="WU58" s="9"/>
      <c r="WV58" s="9"/>
      <c r="WW58" s="9"/>
      <c r="WX58" s="9"/>
      <c r="WY58" s="9"/>
      <c r="WZ58" s="9"/>
      <c r="XA58" s="9"/>
      <c r="XB58" s="9"/>
      <c r="XC58" s="9"/>
      <c r="XD58" s="9"/>
      <c r="XE58" s="9"/>
      <c r="XF58" s="9"/>
      <c r="XG58" s="9"/>
      <c r="XH58" s="9"/>
      <c r="XI58" s="9"/>
      <c r="XJ58" s="9"/>
      <c r="XK58" s="9"/>
      <c r="XL58" s="9"/>
      <c r="XM58" s="9"/>
      <c r="XN58" s="9"/>
      <c r="XO58" s="9"/>
      <c r="XP58" s="9"/>
      <c r="XQ58" s="9"/>
      <c r="XR58" s="9"/>
      <c r="XS58" s="9"/>
      <c r="XT58" s="9"/>
      <c r="XU58" s="9"/>
      <c r="XV58" s="9"/>
      <c r="XW58" s="9"/>
      <c r="XX58" s="9"/>
      <c r="XY58" s="9"/>
      <c r="XZ58" s="9"/>
      <c r="YA58" s="9"/>
      <c r="YB58" s="9"/>
      <c r="YC58" s="9"/>
      <c r="YD58" s="9"/>
      <c r="YE58" s="9"/>
      <c r="YF58" s="9"/>
      <c r="YG58" s="9"/>
      <c r="YH58" s="9"/>
      <c r="YI58" s="9"/>
      <c r="YJ58" s="9"/>
      <c r="YK58" s="9"/>
      <c r="YL58" s="9"/>
      <c r="YM58" s="9"/>
      <c r="YN58" s="9"/>
      <c r="YO58" s="9"/>
      <c r="YP58" s="9"/>
      <c r="YQ58" s="9"/>
      <c r="YR58" s="9"/>
      <c r="YS58" s="9"/>
      <c r="YT58" s="9"/>
      <c r="YU58" s="9"/>
      <c r="YV58" s="9"/>
      <c r="YW58" s="9"/>
      <c r="YX58" s="9"/>
      <c r="YY58" s="9"/>
      <c r="YZ58" s="9"/>
      <c r="ZA58" s="9"/>
      <c r="ZB58" s="9"/>
      <c r="ZC58" s="9"/>
      <c r="ZD58" s="9"/>
      <c r="ZE58" s="9"/>
      <c r="ZF58" s="9"/>
      <c r="ZG58" s="9"/>
      <c r="ZH58" s="9"/>
      <c r="ZI58" s="9"/>
      <c r="ZJ58" s="9"/>
      <c r="ZK58" s="9"/>
      <c r="ZL58" s="9"/>
      <c r="ZM58" s="9"/>
      <c r="ZN58" s="9"/>
      <c r="ZO58" s="9"/>
      <c r="ZP58" s="9"/>
      <c r="ZQ58" s="9"/>
      <c r="ZR58" s="9"/>
      <c r="ZS58" s="9"/>
      <c r="ZT58" s="9"/>
      <c r="ZU58" s="9"/>
      <c r="ZV58" s="9"/>
      <c r="ZW58" s="9"/>
      <c r="ZX58" s="9"/>
      <c r="ZY58" s="9"/>
      <c r="ZZ58" s="9"/>
      <c r="AAA58" s="9"/>
      <c r="AAB58" s="9"/>
      <c r="AAC58" s="9"/>
      <c r="AAD58" s="9"/>
      <c r="AAE58" s="9"/>
      <c r="AAF58" s="9"/>
      <c r="AAG58" s="9"/>
      <c r="AAH58" s="9"/>
      <c r="AAI58" s="9"/>
      <c r="AAJ58" s="9"/>
      <c r="AAK58" s="9"/>
      <c r="AAL58" s="9"/>
      <c r="AAM58" s="9"/>
      <c r="AAN58" s="9"/>
      <c r="AAO58" s="9"/>
      <c r="AAP58" s="9"/>
      <c r="AAQ58" s="9"/>
      <c r="AAR58" s="9"/>
      <c r="AAS58" s="9"/>
      <c r="AAT58" s="9"/>
      <c r="AAU58" s="9"/>
      <c r="AAV58" s="9"/>
      <c r="AAW58" s="9"/>
      <c r="AAX58" s="9"/>
      <c r="AAY58" s="9"/>
      <c r="AAZ58" s="9"/>
      <c r="ABA58" s="9"/>
      <c r="ABB58" s="9"/>
      <c r="ABC58" s="9"/>
      <c r="ABD58" s="9"/>
      <c r="ABE58" s="9"/>
      <c r="ABF58" s="9"/>
      <c r="ABG58" s="9"/>
      <c r="ABH58" s="9"/>
      <c r="ABI58" s="9"/>
      <c r="ABJ58" s="9"/>
      <c r="ABK58" s="9"/>
      <c r="ABL58" s="9"/>
      <c r="ABM58" s="9"/>
      <c r="ABN58" s="9"/>
      <c r="ABO58" s="9"/>
      <c r="ABP58" s="9"/>
      <c r="ABQ58" s="9"/>
      <c r="ABR58" s="9"/>
      <c r="ABS58" s="9"/>
      <c r="ABT58" s="9"/>
      <c r="ABU58" s="9"/>
      <c r="ABV58" s="9"/>
      <c r="ABW58" s="9"/>
      <c r="ABX58" s="9"/>
      <c r="ABY58" s="9"/>
      <c r="ABZ58" s="9"/>
      <c r="ACA58" s="9"/>
      <c r="ACB58" s="9"/>
      <c r="ACC58" s="9"/>
      <c r="ACD58" s="9"/>
      <c r="ACE58" s="9"/>
      <c r="ACF58" s="9"/>
      <c r="ACG58" s="9"/>
      <c r="ACH58" s="9"/>
      <c r="ACI58" s="9"/>
      <c r="ACJ58" s="9"/>
      <c r="ACK58" s="9"/>
      <c r="ACL58" s="9"/>
      <c r="ACM58" s="9"/>
      <c r="ACN58" s="9"/>
      <c r="ACO58" s="9"/>
      <c r="ACP58" s="9"/>
      <c r="ACQ58" s="9"/>
      <c r="ACR58" s="9"/>
      <c r="ACS58" s="9"/>
      <c r="ACT58" s="9"/>
      <c r="ACU58" s="9"/>
      <c r="ACV58" s="9"/>
      <c r="ACW58" s="9"/>
      <c r="ACX58" s="9"/>
      <c r="ACY58" s="9"/>
      <c r="ACZ58" s="9"/>
      <c r="ADA58" s="9"/>
      <c r="ADB58" s="9"/>
      <c r="ADC58" s="9"/>
      <c r="ADD58" s="9"/>
      <c r="ADE58" s="9"/>
      <c r="ADF58" s="9"/>
      <c r="ADG58" s="9"/>
      <c r="ADH58" s="9"/>
      <c r="ADI58" s="9"/>
      <c r="ADJ58" s="9"/>
      <c r="ADK58" s="9"/>
      <c r="ADL58" s="9"/>
      <c r="ADM58" s="9"/>
      <c r="ADN58" s="9"/>
      <c r="ADO58" s="9"/>
      <c r="ADP58" s="9"/>
      <c r="ADQ58" s="9"/>
      <c r="ADR58" s="9"/>
      <c r="ADS58" s="9"/>
      <c r="ADT58" s="9"/>
      <c r="ADU58" s="9"/>
      <c r="ADV58" s="9"/>
      <c r="ADW58" s="9"/>
      <c r="ADX58" s="9"/>
      <c r="ADY58" s="9"/>
      <c r="ADZ58" s="9"/>
      <c r="AEA58" s="9"/>
      <c r="AEB58" s="9"/>
      <c r="AEC58" s="9"/>
      <c r="AED58" s="9"/>
      <c r="AEE58" s="9"/>
      <c r="AEF58" s="9"/>
      <c r="AEG58" s="9"/>
      <c r="AEH58" s="9"/>
      <c r="AEI58" s="9"/>
      <c r="AEJ58" s="9"/>
      <c r="AEK58" s="9"/>
      <c r="AEL58" s="9"/>
      <c r="AEM58" s="9"/>
      <c r="AEN58" s="9"/>
      <c r="AEO58" s="9"/>
      <c r="AEP58" s="9"/>
      <c r="AEQ58" s="9"/>
      <c r="AER58" s="9"/>
      <c r="AES58" s="9"/>
      <c r="AET58" s="9"/>
      <c r="AEU58" s="9"/>
      <c r="AEV58" s="9"/>
      <c r="AEW58" s="9"/>
      <c r="AEX58" s="9"/>
      <c r="AEY58" s="9"/>
      <c r="AEZ58" s="9"/>
      <c r="AFA58" s="9"/>
      <c r="AFB58" s="9"/>
      <c r="AFC58" s="9"/>
      <c r="AFD58" s="9"/>
      <c r="AFE58" s="9"/>
      <c r="AFF58" s="9"/>
      <c r="AFG58" s="9"/>
      <c r="AFH58" s="9"/>
      <c r="AFI58" s="9"/>
      <c r="AFJ58" s="9"/>
      <c r="AFK58" s="9"/>
      <c r="AFL58" s="9"/>
      <c r="AFM58" s="9"/>
      <c r="AFN58" s="9"/>
      <c r="AFO58" s="9"/>
      <c r="AFP58" s="9"/>
      <c r="AFQ58" s="9"/>
      <c r="AFR58" s="9"/>
      <c r="AFS58" s="9"/>
      <c r="AFT58" s="9"/>
      <c r="AFU58" s="9"/>
      <c r="AFV58" s="9"/>
      <c r="AFW58" s="9"/>
      <c r="AFX58" s="9"/>
      <c r="AFY58" s="9"/>
      <c r="AFZ58" s="9"/>
      <c r="AGA58" s="9"/>
      <c r="AGB58" s="9"/>
      <c r="AGC58" s="9"/>
      <c r="AGD58" s="9"/>
      <c r="AGE58" s="9"/>
      <c r="AGF58" s="9"/>
      <c r="AGG58" s="9"/>
      <c r="AGH58" s="9"/>
      <c r="AGI58" s="9"/>
      <c r="AGJ58" s="9"/>
      <c r="AGK58" s="9"/>
      <c r="AGL58" s="9"/>
      <c r="AGM58" s="9"/>
      <c r="AGN58" s="9"/>
      <c r="AGO58" s="9"/>
      <c r="AGP58" s="9"/>
      <c r="AGQ58" s="9"/>
      <c r="AGR58" s="9"/>
      <c r="AGS58" s="9"/>
      <c r="AGT58" s="9"/>
      <c r="AGU58" s="9"/>
      <c r="AGV58" s="9"/>
      <c r="AGW58" s="9"/>
      <c r="AGX58" s="9"/>
      <c r="AGY58" s="9"/>
      <c r="AGZ58" s="9"/>
      <c r="AHA58" s="9"/>
      <c r="AHB58" s="9"/>
      <c r="AHC58" s="9"/>
      <c r="AHD58" s="9"/>
      <c r="AHE58" s="9"/>
      <c r="AHF58" s="9"/>
      <c r="AHG58" s="9"/>
      <c r="AHH58" s="9"/>
      <c r="AHI58" s="9"/>
      <c r="AHJ58" s="9"/>
      <c r="AHK58" s="9"/>
      <c r="AHL58" s="9"/>
      <c r="AHM58" s="9"/>
      <c r="AHN58" s="9"/>
      <c r="AHO58" s="9"/>
      <c r="AHP58" s="9"/>
      <c r="AHQ58" s="9"/>
      <c r="AHR58" s="9"/>
      <c r="AHS58" s="9"/>
      <c r="AHT58" s="9"/>
      <c r="AHU58" s="9"/>
      <c r="AHV58" s="9"/>
      <c r="AHW58" s="9"/>
      <c r="AHX58" s="9"/>
      <c r="AHY58" s="9"/>
      <c r="AHZ58" s="9"/>
      <c r="AIA58" s="9"/>
      <c r="AIB58" s="9"/>
      <c r="AIC58" s="9"/>
      <c r="AID58" s="9"/>
      <c r="AIE58" s="9"/>
      <c r="AIF58" s="9"/>
      <c r="AIG58" s="9"/>
      <c r="AIH58" s="9"/>
      <c r="AII58" s="9"/>
      <c r="AIJ58" s="9"/>
      <c r="AIK58" s="9"/>
      <c r="AIL58" s="9"/>
      <c r="AIM58" s="9"/>
      <c r="AIN58" s="9"/>
      <c r="AIO58" s="9"/>
      <c r="AIP58" s="9"/>
      <c r="AIQ58" s="9"/>
      <c r="AIR58" s="9"/>
      <c r="AIS58" s="9"/>
      <c r="AIT58" s="9"/>
      <c r="AIU58" s="9"/>
      <c r="AIV58" s="9"/>
      <c r="AIW58" s="9"/>
      <c r="AIX58" s="9"/>
      <c r="AIY58" s="9"/>
      <c r="AIZ58" s="9"/>
      <c r="AJA58" s="9"/>
      <c r="AJB58" s="9"/>
      <c r="AJC58" s="9"/>
      <c r="AJD58" s="9"/>
      <c r="AJE58" s="9"/>
      <c r="AJF58" s="9"/>
      <c r="AJG58" s="9"/>
      <c r="AJH58" s="9"/>
      <c r="AJI58" s="9"/>
      <c r="AJJ58" s="9"/>
      <c r="AJK58" s="9"/>
      <c r="AJL58" s="9"/>
      <c r="AJM58" s="9"/>
      <c r="AJN58" s="9"/>
      <c r="AJO58" s="9"/>
      <c r="AJP58" s="9"/>
      <c r="AJQ58" s="9"/>
      <c r="AJR58" s="9"/>
      <c r="AJS58" s="9"/>
      <c r="AJT58" s="9"/>
      <c r="AJU58" s="9"/>
      <c r="AJV58" s="9"/>
      <c r="AJW58" s="9"/>
      <c r="AJX58" s="9"/>
      <c r="AJY58" s="9"/>
      <c r="AJZ58" s="9"/>
      <c r="AKA58" s="9"/>
      <c r="AKB58" s="9"/>
      <c r="AKC58" s="9"/>
      <c r="AKD58" s="9"/>
      <c r="AKE58" s="9"/>
      <c r="AKF58" s="9"/>
      <c r="AKG58" s="9"/>
      <c r="AKH58" s="9"/>
      <c r="AKI58" s="9"/>
      <c r="AKJ58" s="9"/>
      <c r="AKK58" s="9"/>
      <c r="AKL58" s="9"/>
      <c r="AKM58" s="9"/>
      <c r="AKN58" s="9"/>
      <c r="AKO58" s="9"/>
      <c r="AKP58" s="9"/>
      <c r="AKQ58" s="9"/>
      <c r="AKR58" s="9"/>
      <c r="AKS58" s="9"/>
      <c r="AKT58" s="9"/>
      <c r="AKU58" s="9"/>
      <c r="AKV58" s="9"/>
      <c r="AKW58" s="9"/>
      <c r="AKX58" s="9"/>
      <c r="AKY58" s="9"/>
      <c r="AKZ58" s="9"/>
      <c r="ALA58" s="9"/>
      <c r="ALB58" s="9"/>
      <c r="ALC58" s="9"/>
      <c r="ALD58" s="9"/>
      <c r="ALE58" s="9"/>
      <c r="ALF58" s="9"/>
      <c r="ALG58" s="9"/>
      <c r="ALH58" s="9"/>
      <c r="ALI58" s="9"/>
      <c r="ALJ58" s="9"/>
      <c r="ALK58" s="9"/>
      <c r="ALL58" s="9"/>
      <c r="ALM58" s="9"/>
      <c r="ALN58" s="9"/>
      <c r="ALO58" s="9"/>
      <c r="ALP58" s="9"/>
      <c r="ALQ58" s="9"/>
      <c r="ALR58" s="9"/>
      <c r="ALS58" s="9"/>
      <c r="ALT58" s="9"/>
      <c r="ALU58" s="9"/>
      <c r="ALV58" s="9"/>
      <c r="ALW58" s="9"/>
      <c r="ALX58" s="9"/>
      <c r="ALY58" s="9"/>
      <c r="ALZ58" s="9"/>
      <c r="AMA58" s="9"/>
      <c r="AMB58" s="9"/>
      <c r="AMC58" s="9"/>
      <c r="AMD58" s="9"/>
      <c r="AME58" s="9"/>
      <c r="AMF58" s="9"/>
      <c r="AMG58" s="9"/>
      <c r="AMH58" s="9"/>
      <c r="AMI58" s="9"/>
      <c r="AMJ58" s="9"/>
      <c r="AMK58" s="9"/>
      <c r="AML58" s="9"/>
      <c r="AMM58" s="9"/>
      <c r="AMN58" s="9"/>
      <c r="AMO58" s="9"/>
      <c r="AMP58" s="9"/>
      <c r="AMQ58" s="9"/>
      <c r="AMR58" s="9"/>
      <c r="AMS58" s="9"/>
      <c r="AMT58" s="9"/>
      <c r="AMU58" s="9"/>
      <c r="AMV58" s="9"/>
      <c r="AMW58" s="9"/>
      <c r="AMX58" s="9"/>
      <c r="AMY58" s="9"/>
      <c r="AMZ58" s="9"/>
      <c r="ANA58" s="9"/>
      <c r="ANB58" s="9"/>
      <c r="ANC58" s="9"/>
      <c r="AND58" s="9"/>
      <c r="ANE58" s="9"/>
      <c r="ANF58" s="9"/>
      <c r="ANG58" s="9"/>
      <c r="ANH58" s="9"/>
      <c r="ANI58" s="9"/>
      <c r="ANJ58" s="9"/>
      <c r="ANK58" s="9"/>
      <c r="ANL58" s="9"/>
      <c r="ANM58" s="9"/>
      <c r="ANN58" s="9"/>
      <c r="ANO58" s="9"/>
      <c r="ANP58" s="9"/>
      <c r="ANQ58" s="9"/>
      <c r="ANR58" s="9"/>
      <c r="ANS58" s="9"/>
      <c r="ANT58" s="9"/>
      <c r="ANU58" s="9"/>
      <c r="ANV58" s="9"/>
      <c r="ANW58" s="9"/>
      <c r="ANX58" s="9"/>
      <c r="ANY58" s="9"/>
      <c r="ANZ58" s="9"/>
      <c r="AOA58" s="9"/>
      <c r="AOB58" s="9"/>
      <c r="AOC58" s="9"/>
      <c r="AOD58" s="9"/>
      <c r="AOE58" s="9"/>
      <c r="AOF58" s="9"/>
      <c r="AOG58" s="9"/>
      <c r="AOH58" s="9"/>
      <c r="AOI58" s="9"/>
      <c r="AOJ58" s="9"/>
      <c r="AOK58" s="9"/>
      <c r="AOL58" s="9"/>
      <c r="AOM58" s="9"/>
      <c r="AON58" s="9"/>
      <c r="AOO58" s="9"/>
      <c r="AOP58" s="9"/>
      <c r="AOQ58" s="9"/>
      <c r="AOR58" s="9"/>
      <c r="AOS58" s="9"/>
      <c r="AOT58" s="9"/>
      <c r="AOU58" s="9"/>
      <c r="AOV58" s="9"/>
      <c r="AOW58" s="9"/>
      <c r="AOX58" s="9"/>
      <c r="AOY58" s="9"/>
      <c r="AOZ58" s="9"/>
      <c r="APA58" s="9"/>
      <c r="APB58" s="9"/>
      <c r="APC58" s="9"/>
      <c r="APD58" s="9"/>
      <c r="APE58" s="9"/>
      <c r="APF58" s="9"/>
      <c r="APG58" s="9"/>
      <c r="APH58" s="9"/>
      <c r="API58" s="9"/>
      <c r="APJ58" s="9"/>
      <c r="APK58" s="9"/>
      <c r="APL58" s="9"/>
      <c r="APM58" s="9"/>
      <c r="APN58" s="9"/>
      <c r="APO58" s="9"/>
      <c r="APP58" s="9"/>
      <c r="APQ58" s="9"/>
      <c r="APR58" s="9"/>
      <c r="APS58" s="9"/>
      <c r="APT58" s="9"/>
      <c r="APU58" s="9"/>
      <c r="APV58" s="9"/>
      <c r="APW58" s="9"/>
      <c r="APX58" s="9"/>
      <c r="APY58" s="9"/>
      <c r="APZ58" s="9"/>
      <c r="AQA58" s="9"/>
      <c r="AQB58" s="9"/>
      <c r="AQC58" s="9"/>
      <c r="AQD58" s="9"/>
      <c r="AQE58" s="9"/>
      <c r="AQF58" s="9"/>
      <c r="AQG58" s="9"/>
      <c r="AQH58" s="9"/>
      <c r="AQI58" s="9"/>
      <c r="AQJ58" s="9"/>
      <c r="AQK58" s="9"/>
      <c r="AQL58" s="9"/>
      <c r="AQM58" s="9"/>
      <c r="AQN58" s="9"/>
      <c r="AQO58" s="9"/>
      <c r="AQP58" s="9"/>
      <c r="AQQ58" s="9"/>
      <c r="AQR58" s="9"/>
      <c r="AQS58" s="9"/>
      <c r="AQT58" s="9"/>
      <c r="AQU58" s="9"/>
      <c r="AQV58" s="9"/>
      <c r="AQW58" s="9"/>
      <c r="AQX58" s="9"/>
      <c r="AQY58" s="9"/>
      <c r="AQZ58" s="9"/>
      <c r="ARA58" s="9"/>
      <c r="ARB58" s="9"/>
      <c r="ARC58" s="9"/>
      <c r="ARD58" s="9"/>
      <c r="ARE58" s="9"/>
      <c r="ARF58" s="9"/>
      <c r="ARG58" s="9"/>
      <c r="ARH58" s="9"/>
      <c r="ARI58" s="9"/>
      <c r="ARJ58" s="9"/>
      <c r="ARK58" s="9"/>
      <c r="ARL58" s="9"/>
      <c r="ARM58" s="9"/>
      <c r="ARN58" s="9"/>
      <c r="ARO58" s="9"/>
      <c r="ARP58" s="9"/>
      <c r="ARQ58" s="9"/>
      <c r="ARR58" s="9"/>
      <c r="ARS58" s="9"/>
      <c r="ART58" s="9"/>
      <c r="ARU58" s="9"/>
      <c r="ARV58" s="9"/>
      <c r="ARW58" s="9"/>
      <c r="ARX58" s="9"/>
      <c r="ARY58" s="9"/>
      <c r="ARZ58" s="9"/>
      <c r="ASA58" s="9"/>
      <c r="ASB58" s="9"/>
      <c r="ASC58" s="9"/>
      <c r="ASD58" s="9"/>
      <c r="ASE58" s="9"/>
      <c r="ASF58" s="9"/>
      <c r="ASG58" s="9"/>
      <c r="ASH58" s="9"/>
      <c r="ASI58" s="9"/>
      <c r="ASJ58" s="9"/>
      <c r="ASK58" s="9"/>
      <c r="ASL58" s="9"/>
      <c r="ASM58" s="9"/>
      <c r="ASN58" s="9"/>
      <c r="ASO58" s="9"/>
      <c r="ASP58" s="9"/>
      <c r="ASQ58" s="9"/>
      <c r="ASR58" s="9"/>
      <c r="ASS58" s="9"/>
      <c r="AST58" s="9"/>
      <c r="ASU58" s="9"/>
      <c r="ASV58" s="9"/>
      <c r="ASW58" s="9"/>
      <c r="ASX58" s="9"/>
      <c r="ASY58" s="9"/>
      <c r="ASZ58" s="9"/>
      <c r="ATA58" s="9"/>
      <c r="ATB58" s="9"/>
      <c r="ATC58" s="9"/>
      <c r="ATD58" s="9"/>
      <c r="ATE58" s="9"/>
      <c r="ATF58" s="9"/>
      <c r="ATG58" s="9"/>
      <c r="ATH58" s="9"/>
      <c r="ATI58" s="9"/>
      <c r="ATJ58" s="9"/>
      <c r="ATK58" s="9"/>
      <c r="ATL58" s="9"/>
      <c r="ATM58" s="9"/>
      <c r="ATN58" s="9"/>
      <c r="ATO58" s="9"/>
      <c r="ATP58" s="9"/>
      <c r="ATQ58" s="9"/>
      <c r="ATR58" s="9"/>
      <c r="ATS58" s="9"/>
      <c r="ATT58" s="9"/>
      <c r="ATU58" s="9"/>
      <c r="ATV58" s="9"/>
      <c r="ATW58" s="9"/>
      <c r="ATX58" s="9"/>
      <c r="ATY58" s="9"/>
      <c r="ATZ58" s="9"/>
      <c r="AUA58" s="9"/>
      <c r="AUB58" s="9"/>
      <c r="AUC58" s="9"/>
      <c r="AUD58" s="9"/>
      <c r="AUE58" s="9"/>
      <c r="AUF58" s="9"/>
      <c r="AUG58" s="9"/>
      <c r="AUH58" s="9"/>
      <c r="AUI58" s="9"/>
      <c r="AUJ58" s="9"/>
      <c r="AUK58" s="9"/>
      <c r="AUL58" s="9"/>
      <c r="AUM58" s="9"/>
      <c r="AUN58" s="9"/>
      <c r="AUO58" s="9"/>
      <c r="AUP58" s="9"/>
      <c r="AUQ58" s="9"/>
      <c r="AUR58" s="9"/>
      <c r="AUS58" s="9"/>
      <c r="AUT58" s="9"/>
      <c r="AUU58" s="9"/>
      <c r="AUV58" s="9"/>
      <c r="AUW58" s="9"/>
      <c r="AUX58" s="9"/>
      <c r="AUY58" s="9"/>
      <c r="AUZ58" s="9"/>
      <c r="AVA58" s="9"/>
      <c r="AVB58" s="9"/>
      <c r="AVC58" s="9"/>
      <c r="AVD58" s="9"/>
      <c r="AVE58" s="9"/>
      <c r="AVF58" s="9"/>
      <c r="AVG58" s="9"/>
      <c r="AVH58" s="9"/>
      <c r="AVI58" s="9"/>
      <c r="AVJ58" s="9"/>
      <c r="AVK58" s="9"/>
      <c r="AVL58" s="9"/>
      <c r="AVM58" s="9"/>
      <c r="AVN58" s="9"/>
      <c r="AVO58" s="9"/>
      <c r="AVP58" s="9"/>
      <c r="AVQ58" s="9"/>
      <c r="AVR58" s="9"/>
      <c r="AVS58" s="9"/>
      <c r="AVT58" s="9"/>
      <c r="AVU58" s="9"/>
      <c r="AVV58" s="9"/>
      <c r="AVW58" s="9"/>
      <c r="AVX58" s="9"/>
      <c r="AVY58" s="9"/>
      <c r="AVZ58" s="9"/>
      <c r="AWA58" s="9"/>
      <c r="AWB58" s="9"/>
      <c r="AWC58" s="9"/>
      <c r="AWD58" s="9"/>
      <c r="AWE58" s="9"/>
      <c r="AWF58" s="9"/>
      <c r="AWG58" s="9"/>
      <c r="AWH58" s="9"/>
      <c r="AWI58" s="9"/>
      <c r="AWJ58" s="9"/>
      <c r="AWK58" s="9"/>
      <c r="AWL58" s="9"/>
      <c r="AWM58" s="9"/>
      <c r="AWN58" s="9"/>
      <c r="AWO58" s="9"/>
      <c r="AWP58" s="9"/>
      <c r="AWQ58" s="9"/>
      <c r="AWR58" s="9"/>
      <c r="AWS58" s="9"/>
      <c r="AWT58" s="9"/>
      <c r="AWU58" s="9"/>
      <c r="AWV58" s="9"/>
      <c r="AWW58" s="9"/>
      <c r="AWX58" s="9"/>
      <c r="AWY58" s="9"/>
      <c r="AWZ58" s="9"/>
      <c r="AXA58" s="9"/>
      <c r="AXB58" s="9"/>
      <c r="AXC58" s="9"/>
      <c r="AXD58" s="9"/>
      <c r="AXE58" s="9"/>
      <c r="AXF58" s="9"/>
      <c r="AXG58" s="9"/>
      <c r="AXH58" s="9"/>
      <c r="AXI58" s="9"/>
      <c r="AXJ58" s="9"/>
      <c r="AXK58" s="9"/>
      <c r="AXL58" s="9"/>
      <c r="AXM58" s="9"/>
      <c r="AXN58" s="9"/>
      <c r="AXO58" s="9"/>
      <c r="AXP58" s="9"/>
      <c r="AXQ58" s="9"/>
      <c r="AXR58" s="9"/>
      <c r="AXS58" s="9"/>
      <c r="AXT58" s="9"/>
      <c r="AXU58" s="9"/>
      <c r="AXV58" s="9"/>
      <c r="AXW58" s="9"/>
      <c r="AXX58" s="9"/>
      <c r="AXY58" s="9"/>
      <c r="AXZ58" s="9"/>
      <c r="AYA58" s="9"/>
      <c r="AYB58" s="9"/>
      <c r="AYC58" s="9"/>
      <c r="AYD58" s="9"/>
      <c r="AYE58" s="9"/>
      <c r="AYF58" s="9"/>
      <c r="AYG58" s="9"/>
      <c r="AYH58" s="9"/>
      <c r="AYI58" s="9"/>
      <c r="AYJ58" s="9"/>
      <c r="AYK58" s="9"/>
      <c r="AYL58" s="9"/>
      <c r="AYM58" s="9"/>
      <c r="AYN58" s="9"/>
      <c r="AYO58" s="9"/>
      <c r="AYP58" s="9"/>
      <c r="AYQ58" s="9"/>
      <c r="AYR58" s="9"/>
      <c r="AYS58" s="9"/>
      <c r="AYT58" s="9"/>
      <c r="AYU58" s="9"/>
      <c r="AYV58" s="9"/>
      <c r="AYW58" s="9"/>
      <c r="AYX58" s="9"/>
      <c r="AYY58" s="9"/>
      <c r="AYZ58" s="9"/>
      <c r="AZA58" s="9"/>
      <c r="AZB58" s="9"/>
      <c r="AZC58" s="9"/>
      <c r="AZD58" s="9"/>
      <c r="AZE58" s="9"/>
      <c r="AZF58" s="9"/>
      <c r="AZG58" s="9"/>
      <c r="AZH58" s="9"/>
      <c r="AZI58" s="9"/>
      <c r="AZJ58" s="9"/>
      <c r="AZK58" s="9"/>
      <c r="AZL58" s="9"/>
      <c r="AZM58" s="9"/>
      <c r="AZN58" s="9"/>
      <c r="AZO58" s="9"/>
      <c r="AZP58" s="9"/>
      <c r="AZQ58" s="9"/>
      <c r="AZR58" s="9"/>
      <c r="AZS58" s="9"/>
      <c r="AZT58" s="9"/>
      <c r="AZU58" s="9"/>
      <c r="AZV58" s="9"/>
      <c r="AZW58" s="9"/>
      <c r="AZX58" s="9"/>
      <c r="AZY58" s="9"/>
      <c r="AZZ58" s="9"/>
      <c r="BAA58" s="9"/>
      <c r="BAB58" s="9"/>
      <c r="BAC58" s="9"/>
      <c r="BAD58" s="9"/>
      <c r="BAE58" s="9"/>
      <c r="BAF58" s="9"/>
      <c r="BAG58" s="9"/>
      <c r="BAH58" s="9"/>
      <c r="BAI58" s="9"/>
      <c r="BAJ58" s="9"/>
      <c r="BAK58" s="9"/>
      <c r="BAL58" s="9"/>
      <c r="BAM58" s="9"/>
      <c r="BAN58" s="9"/>
      <c r="BAO58" s="9"/>
      <c r="BAP58" s="9"/>
      <c r="BAQ58" s="9"/>
      <c r="BAR58" s="9"/>
      <c r="BAS58" s="9"/>
      <c r="BAT58" s="9"/>
      <c r="BAU58" s="9"/>
      <c r="BAV58" s="9"/>
      <c r="BAW58" s="9"/>
      <c r="BAX58" s="9"/>
      <c r="BAY58" s="9"/>
      <c r="BAZ58" s="9"/>
      <c r="BBA58" s="9"/>
      <c r="BBB58" s="9"/>
      <c r="BBC58" s="9"/>
      <c r="BBD58" s="9"/>
      <c r="BBE58" s="9"/>
      <c r="BBF58" s="9"/>
      <c r="BBG58" s="9"/>
      <c r="BBH58" s="9"/>
      <c r="BBI58" s="9"/>
      <c r="BBJ58" s="9"/>
      <c r="BBK58" s="9"/>
      <c r="BBL58" s="9"/>
      <c r="BBM58" s="9"/>
      <c r="BBN58" s="9"/>
      <c r="BBO58" s="9"/>
      <c r="BBP58" s="9"/>
      <c r="BBQ58" s="9"/>
      <c r="BBR58" s="9"/>
      <c r="BBS58" s="9"/>
      <c r="BBT58" s="9"/>
      <c r="BBU58" s="9"/>
      <c r="BBV58" s="9"/>
      <c r="BBW58" s="9"/>
      <c r="BBX58" s="9"/>
      <c r="BBY58" s="9"/>
      <c r="BBZ58" s="9"/>
      <c r="BCA58" s="9"/>
      <c r="BCB58" s="9"/>
      <c r="BCC58" s="9"/>
      <c r="BCD58" s="9"/>
      <c r="BCE58" s="9"/>
      <c r="BCF58" s="9"/>
      <c r="BCG58" s="9"/>
      <c r="BCH58" s="9"/>
      <c r="BCI58" s="9"/>
      <c r="BCJ58" s="9"/>
      <c r="BCK58" s="9"/>
      <c r="BCL58" s="9"/>
      <c r="BCM58" s="9"/>
      <c r="BCN58" s="9"/>
      <c r="BCO58" s="9"/>
      <c r="BCP58" s="9"/>
      <c r="BCQ58" s="9"/>
      <c r="BCR58" s="9"/>
      <c r="BCS58" s="9"/>
      <c r="BCT58" s="9"/>
      <c r="BCU58" s="9"/>
      <c r="BCV58" s="9"/>
      <c r="BCW58" s="9"/>
      <c r="BCX58" s="9"/>
      <c r="BCY58" s="9"/>
      <c r="BCZ58" s="9"/>
      <c r="BDA58" s="9"/>
      <c r="BDB58" s="9"/>
      <c r="BDC58" s="9"/>
      <c r="BDD58" s="9"/>
      <c r="BDE58" s="9"/>
      <c r="BDF58" s="9"/>
      <c r="BDG58" s="9"/>
      <c r="BDH58" s="9"/>
      <c r="BDI58" s="9"/>
      <c r="BDJ58" s="9"/>
      <c r="BDK58" s="9"/>
      <c r="BDL58" s="9"/>
      <c r="BDM58" s="9"/>
      <c r="BDN58" s="9"/>
      <c r="BDO58" s="9"/>
      <c r="BDP58" s="9"/>
      <c r="BDQ58" s="9"/>
      <c r="BDR58" s="9"/>
      <c r="BDS58" s="9"/>
      <c r="BDT58" s="9"/>
      <c r="BDU58" s="9"/>
      <c r="BDV58" s="9"/>
      <c r="BDW58" s="9"/>
      <c r="BDX58" s="9"/>
      <c r="BDY58" s="9"/>
      <c r="BDZ58" s="9"/>
      <c r="BEA58" s="9"/>
      <c r="BEB58" s="9"/>
      <c r="BEC58" s="9"/>
      <c r="BED58" s="9"/>
      <c r="BEE58" s="9"/>
      <c r="BEF58" s="9"/>
      <c r="BEG58" s="9"/>
      <c r="BEH58" s="9"/>
      <c r="BEI58" s="9"/>
      <c r="BEJ58" s="9"/>
      <c r="BEK58" s="9"/>
      <c r="BEL58" s="9"/>
      <c r="BEM58" s="9"/>
      <c r="BEN58" s="9"/>
      <c r="BEO58" s="9"/>
      <c r="BEP58" s="9"/>
      <c r="BEQ58" s="9"/>
      <c r="BER58" s="9"/>
      <c r="BES58" s="9"/>
      <c r="BET58" s="9"/>
      <c r="BEU58" s="9"/>
      <c r="BEV58" s="9"/>
      <c r="BEW58" s="9"/>
      <c r="BEX58" s="9"/>
      <c r="BEY58" s="9"/>
      <c r="BEZ58" s="9"/>
      <c r="BFA58" s="9"/>
      <c r="BFB58" s="9"/>
      <c r="BFC58" s="9"/>
      <c r="BFD58" s="9"/>
      <c r="BFE58" s="9"/>
      <c r="BFF58" s="9"/>
      <c r="BFG58" s="9"/>
      <c r="BFH58" s="9"/>
      <c r="BFI58" s="9"/>
      <c r="BFJ58" s="9"/>
      <c r="BFK58" s="9"/>
      <c r="BFL58" s="9"/>
      <c r="BFM58" s="9"/>
      <c r="BFN58" s="9"/>
      <c r="BFO58" s="9"/>
      <c r="BFP58" s="9"/>
      <c r="BFQ58" s="9"/>
      <c r="BFR58" s="9"/>
      <c r="BFS58" s="9"/>
      <c r="BFT58" s="9"/>
      <c r="BFU58" s="9"/>
      <c r="BFV58" s="9"/>
      <c r="BFW58" s="9"/>
      <c r="BFX58" s="9"/>
      <c r="BFY58" s="9"/>
      <c r="BFZ58" s="9"/>
      <c r="BGA58" s="9"/>
      <c r="BGB58" s="9"/>
      <c r="BGC58" s="9"/>
      <c r="BGD58" s="9"/>
      <c r="BGE58" s="9"/>
      <c r="BGF58" s="9"/>
      <c r="BGG58" s="9"/>
      <c r="BGH58" s="9"/>
      <c r="BGI58" s="9"/>
      <c r="BGJ58" s="9"/>
      <c r="BGK58" s="9"/>
      <c r="BGL58" s="9"/>
      <c r="BGM58" s="9"/>
      <c r="BGN58" s="9"/>
      <c r="BGO58" s="9"/>
      <c r="BGP58" s="9"/>
      <c r="BGQ58" s="9"/>
      <c r="BGR58" s="9"/>
      <c r="BGS58" s="9"/>
      <c r="BGT58" s="9"/>
      <c r="BGU58" s="9"/>
      <c r="BGV58" s="9"/>
      <c r="BGW58" s="9"/>
      <c r="BGX58" s="9"/>
      <c r="BGY58" s="9"/>
      <c r="BGZ58" s="9"/>
      <c r="BHA58" s="9"/>
      <c r="BHB58" s="9"/>
      <c r="BHC58" s="9"/>
      <c r="BHD58" s="9"/>
      <c r="BHE58" s="9"/>
      <c r="BHF58" s="9"/>
      <c r="BHG58" s="9"/>
      <c r="BHH58" s="9"/>
      <c r="BHI58" s="9"/>
      <c r="BHJ58" s="9"/>
      <c r="BHK58" s="9"/>
      <c r="BHL58" s="9"/>
      <c r="BHM58" s="9"/>
      <c r="BHN58" s="9"/>
      <c r="BHO58" s="9"/>
      <c r="BHP58" s="9"/>
      <c r="BHQ58" s="9"/>
      <c r="BHR58" s="9"/>
      <c r="BHS58" s="9"/>
      <c r="BHT58" s="9"/>
      <c r="BHU58" s="9"/>
      <c r="BHV58" s="9"/>
      <c r="BHW58" s="9"/>
      <c r="BHX58" s="9"/>
      <c r="BHY58" s="9"/>
      <c r="BHZ58" s="9"/>
      <c r="BIA58" s="9"/>
      <c r="BIB58" s="9"/>
      <c r="BIC58" s="9"/>
      <c r="BID58" s="9"/>
      <c r="BIE58" s="9"/>
      <c r="BIF58" s="9"/>
      <c r="BIG58" s="9"/>
      <c r="BIH58" s="9"/>
      <c r="BII58" s="9"/>
      <c r="BIJ58" s="9"/>
      <c r="BIK58" s="9"/>
      <c r="BIL58" s="9"/>
      <c r="BIM58" s="9"/>
      <c r="BIN58" s="9"/>
      <c r="BIO58" s="9"/>
      <c r="BIP58" s="9"/>
      <c r="BIQ58" s="9"/>
      <c r="BIR58" s="9"/>
      <c r="BIS58" s="9"/>
      <c r="BIT58" s="9"/>
      <c r="BIU58" s="9"/>
      <c r="BIV58" s="9"/>
      <c r="BIW58" s="9"/>
      <c r="BIX58" s="9"/>
      <c r="BIY58" s="9"/>
      <c r="BIZ58" s="9"/>
      <c r="BJA58" s="9"/>
      <c r="BJB58" s="9"/>
      <c r="BJC58" s="9"/>
      <c r="BJD58" s="9"/>
      <c r="BJE58" s="9"/>
      <c r="BJF58" s="9"/>
      <c r="BJG58" s="9"/>
      <c r="BJH58" s="9"/>
      <c r="BJI58" s="9"/>
      <c r="BJJ58" s="9"/>
      <c r="BJK58" s="9"/>
      <c r="BJL58" s="9"/>
      <c r="BJM58" s="9"/>
      <c r="BJN58" s="9"/>
      <c r="BJO58" s="9"/>
      <c r="BJP58" s="9"/>
      <c r="BJQ58" s="9"/>
      <c r="BJR58" s="9"/>
      <c r="BJS58" s="9"/>
      <c r="BJT58" s="9"/>
      <c r="BJU58" s="9"/>
      <c r="BJV58" s="9"/>
      <c r="BJW58" s="9"/>
      <c r="BJX58" s="9"/>
      <c r="BJY58" s="9"/>
      <c r="BJZ58" s="9"/>
      <c r="BKA58" s="9"/>
      <c r="BKB58" s="9"/>
      <c r="BKC58" s="9"/>
      <c r="BKD58" s="9"/>
      <c r="BKE58" s="9"/>
      <c r="BKF58" s="9"/>
      <c r="BKG58" s="9"/>
      <c r="BKH58" s="9"/>
      <c r="BKI58" s="9"/>
      <c r="BKJ58" s="9"/>
      <c r="BKK58" s="9"/>
      <c r="BKL58" s="9"/>
      <c r="BKM58" s="9"/>
      <c r="BKN58" s="9"/>
      <c r="BKO58" s="9"/>
      <c r="BKP58" s="9"/>
      <c r="BKQ58" s="9"/>
      <c r="BKR58" s="9"/>
      <c r="BKS58" s="9"/>
      <c r="BKT58" s="9"/>
      <c r="BKU58" s="9"/>
      <c r="BKV58" s="9"/>
      <c r="BKW58" s="9"/>
      <c r="BKX58" s="9"/>
      <c r="BKY58" s="9"/>
      <c r="BKZ58" s="9"/>
      <c r="BLA58" s="9"/>
      <c r="BLB58" s="9"/>
      <c r="BLC58" s="9"/>
      <c r="BLD58" s="9"/>
      <c r="BLE58" s="9"/>
      <c r="BLF58" s="9"/>
      <c r="BLG58" s="9"/>
      <c r="BLH58" s="9"/>
      <c r="BLI58" s="9"/>
      <c r="BLJ58" s="9"/>
      <c r="BLK58" s="9"/>
      <c r="BLL58" s="9"/>
      <c r="BLM58" s="9"/>
      <c r="BLN58" s="9"/>
      <c r="BLO58" s="9"/>
      <c r="BLP58" s="9"/>
      <c r="BLQ58" s="9"/>
      <c r="BLR58" s="9"/>
      <c r="BLS58" s="9"/>
      <c r="BLT58" s="9"/>
      <c r="BLU58" s="9"/>
      <c r="BLV58" s="9"/>
      <c r="BLW58" s="9"/>
      <c r="BLX58" s="9"/>
      <c r="BLY58" s="9"/>
      <c r="BLZ58" s="9"/>
      <c r="BMA58" s="9"/>
      <c r="BMB58" s="9"/>
      <c r="BMC58" s="9"/>
      <c r="BMD58" s="9"/>
      <c r="BME58" s="9"/>
      <c r="BMF58" s="9"/>
      <c r="BMG58" s="9"/>
      <c r="BMH58" s="9"/>
      <c r="BMI58" s="9"/>
      <c r="BMJ58" s="9"/>
      <c r="BMK58" s="9"/>
      <c r="BML58" s="9"/>
      <c r="BMM58" s="9"/>
      <c r="BMN58" s="9"/>
      <c r="BMO58" s="9"/>
      <c r="BMP58" s="9"/>
      <c r="BMQ58" s="9"/>
      <c r="BMR58" s="9"/>
      <c r="BMS58" s="9"/>
      <c r="BMT58" s="9"/>
      <c r="BMU58" s="9"/>
      <c r="BMV58" s="9"/>
      <c r="BMW58" s="9"/>
      <c r="BMX58" s="9"/>
      <c r="BMY58" s="9"/>
      <c r="BMZ58" s="9"/>
      <c r="BNA58" s="9"/>
      <c r="BNB58" s="9"/>
      <c r="BNC58" s="9"/>
      <c r="BND58" s="9"/>
      <c r="BNE58" s="9"/>
      <c r="BNF58" s="9"/>
      <c r="BNG58" s="9"/>
      <c r="BNH58" s="9"/>
      <c r="BNI58" s="9"/>
      <c r="BNJ58" s="9"/>
      <c r="BNK58" s="9"/>
      <c r="BNL58" s="9"/>
      <c r="BNM58" s="9"/>
      <c r="BNN58" s="9"/>
      <c r="BNO58" s="9"/>
      <c r="BNP58" s="9"/>
      <c r="BNQ58" s="9"/>
      <c r="BNR58" s="9"/>
      <c r="BNS58" s="9"/>
      <c r="BNT58" s="9"/>
      <c r="BNU58" s="9"/>
      <c r="BNV58" s="9"/>
      <c r="BNW58" s="9"/>
      <c r="BNX58" s="9"/>
      <c r="BNY58" s="9"/>
      <c r="BNZ58" s="9"/>
      <c r="BOA58" s="9"/>
      <c r="BOB58" s="9"/>
      <c r="BOC58" s="9"/>
      <c r="BOD58" s="9"/>
      <c r="BOE58" s="9"/>
      <c r="BOF58" s="9"/>
      <c r="BOG58" s="9"/>
      <c r="BOH58" s="9"/>
      <c r="BOI58" s="9"/>
      <c r="BOJ58" s="9"/>
      <c r="BOK58" s="9"/>
      <c r="BOL58" s="9"/>
      <c r="BOM58" s="9"/>
      <c r="BON58" s="9"/>
      <c r="BOO58" s="9"/>
      <c r="BOP58" s="9"/>
      <c r="BOQ58" s="9"/>
      <c r="BOR58" s="9"/>
      <c r="BOS58" s="9"/>
      <c r="BOT58" s="9"/>
      <c r="BOU58" s="9"/>
      <c r="BOV58" s="9"/>
      <c r="BOW58" s="9"/>
      <c r="BOX58" s="9"/>
      <c r="BOY58" s="9"/>
      <c r="BOZ58" s="9"/>
      <c r="BPA58" s="9"/>
      <c r="BPB58" s="9"/>
      <c r="BPC58" s="9"/>
      <c r="BPD58" s="9"/>
      <c r="BPE58" s="9"/>
      <c r="BPF58" s="9"/>
      <c r="BPG58" s="9"/>
      <c r="BPH58" s="9"/>
      <c r="BPI58" s="9"/>
      <c r="BPJ58" s="9"/>
      <c r="BPK58" s="9"/>
      <c r="BPL58" s="9"/>
      <c r="BPM58" s="9"/>
      <c r="BPN58" s="9"/>
      <c r="BPO58" s="9"/>
      <c r="BPP58" s="9"/>
      <c r="BPQ58" s="9"/>
      <c r="BPR58" s="9"/>
      <c r="BPS58" s="9"/>
      <c r="BPT58" s="9"/>
      <c r="BPU58" s="9"/>
      <c r="BPV58" s="9"/>
      <c r="BPW58" s="9"/>
      <c r="BPX58" s="9"/>
      <c r="BPY58" s="9"/>
      <c r="BPZ58" s="9"/>
      <c r="BQA58" s="9"/>
      <c r="BQB58" s="9"/>
      <c r="BQC58" s="9"/>
      <c r="BQD58" s="9"/>
      <c r="BQE58" s="9"/>
      <c r="BQF58" s="9"/>
      <c r="BQG58" s="9"/>
      <c r="BQH58" s="9"/>
      <c r="BQI58" s="9"/>
      <c r="BQJ58" s="9"/>
      <c r="BQK58" s="9"/>
      <c r="BQL58" s="9"/>
      <c r="BQM58" s="9"/>
      <c r="BQN58" s="9"/>
      <c r="BQO58" s="9"/>
      <c r="BQP58" s="9"/>
      <c r="BQQ58" s="9"/>
      <c r="BQR58" s="9"/>
      <c r="BQS58" s="9"/>
      <c r="BQT58" s="9"/>
      <c r="BQU58" s="9"/>
      <c r="BQV58" s="9"/>
      <c r="BQW58" s="9"/>
      <c r="BQX58" s="9"/>
      <c r="BQY58" s="9"/>
      <c r="BQZ58" s="9"/>
      <c r="BRA58" s="9"/>
      <c r="BRB58" s="9"/>
      <c r="BRC58" s="9"/>
      <c r="BRD58" s="9"/>
      <c r="BRE58" s="9"/>
      <c r="BRF58" s="9"/>
      <c r="BRG58" s="9"/>
      <c r="BRH58" s="9"/>
      <c r="BRI58" s="9"/>
      <c r="BRJ58" s="9"/>
      <c r="BRK58" s="9"/>
      <c r="BRL58" s="9"/>
      <c r="BRM58" s="9"/>
      <c r="BRN58" s="9"/>
      <c r="BRO58" s="9"/>
      <c r="BRP58" s="9"/>
      <c r="BRQ58" s="9"/>
      <c r="BRR58" s="9"/>
      <c r="BRS58" s="9"/>
      <c r="BRT58" s="9"/>
      <c r="BRU58" s="9"/>
      <c r="BRV58" s="9"/>
      <c r="BRW58" s="9"/>
      <c r="BRX58" s="9"/>
      <c r="BRY58" s="9"/>
      <c r="BRZ58" s="9"/>
      <c r="BSA58" s="9"/>
      <c r="BSB58" s="9"/>
      <c r="BSC58" s="9"/>
      <c r="BSD58" s="9"/>
      <c r="BSE58" s="9"/>
      <c r="BSF58" s="9"/>
      <c r="BSG58" s="9"/>
      <c r="BSH58" s="9"/>
      <c r="BSI58" s="9"/>
      <c r="BSJ58" s="9"/>
      <c r="BSK58" s="9"/>
      <c r="BSL58" s="9"/>
      <c r="BSM58" s="9"/>
      <c r="BSN58" s="9"/>
      <c r="BSO58" s="9"/>
      <c r="BSP58" s="9"/>
      <c r="BSQ58" s="9"/>
      <c r="BSR58" s="9"/>
      <c r="BSS58" s="9"/>
      <c r="BST58" s="9"/>
      <c r="BSU58" s="9"/>
      <c r="BSV58" s="9"/>
      <c r="BSW58" s="9"/>
      <c r="BSX58" s="9"/>
      <c r="BSY58" s="9"/>
      <c r="BSZ58" s="9"/>
      <c r="BTA58" s="9"/>
      <c r="BTB58" s="9"/>
      <c r="BTC58" s="9"/>
      <c r="BTD58" s="9"/>
      <c r="BTE58" s="9"/>
      <c r="BTF58" s="9"/>
      <c r="BTG58" s="9"/>
      <c r="BTH58" s="9"/>
      <c r="BTI58" s="9"/>
      <c r="BTJ58" s="9"/>
      <c r="BTK58" s="9"/>
      <c r="BTL58" s="9"/>
      <c r="BTM58" s="9"/>
      <c r="BTN58" s="9"/>
      <c r="BTO58" s="9"/>
      <c r="BTP58" s="9"/>
      <c r="BTQ58" s="9"/>
      <c r="BTR58" s="9"/>
      <c r="BTS58" s="9"/>
      <c r="BTT58" s="9"/>
      <c r="BTU58" s="9"/>
      <c r="BTV58" s="9"/>
      <c r="BTW58" s="9"/>
      <c r="BTX58" s="9"/>
      <c r="BTY58" s="9"/>
      <c r="BTZ58" s="9"/>
      <c r="BUA58" s="9"/>
      <c r="BUB58" s="9"/>
      <c r="BUC58" s="9"/>
      <c r="BUD58" s="9"/>
      <c r="BUE58" s="9"/>
      <c r="BUF58" s="9"/>
      <c r="BUG58" s="9"/>
      <c r="BUH58" s="9"/>
      <c r="BUI58" s="9"/>
      <c r="BUJ58" s="9"/>
      <c r="BUK58" s="9"/>
      <c r="BUL58" s="9"/>
      <c r="BUM58" s="9"/>
      <c r="BUN58" s="9"/>
      <c r="BUO58" s="9"/>
      <c r="BUP58" s="9"/>
      <c r="BUQ58" s="9"/>
      <c r="BUR58" s="9"/>
      <c r="BUS58" s="9"/>
      <c r="BUT58" s="9"/>
      <c r="BUU58" s="9"/>
      <c r="BUV58" s="9"/>
      <c r="BUW58" s="9"/>
      <c r="BUX58" s="9"/>
      <c r="BUY58" s="9"/>
      <c r="BUZ58" s="9"/>
      <c r="BVA58" s="9"/>
      <c r="BVB58" s="9"/>
      <c r="BVC58" s="9"/>
      <c r="BVD58" s="9"/>
      <c r="BVE58" s="9"/>
      <c r="BVF58" s="9"/>
      <c r="BVG58" s="9"/>
      <c r="BVH58" s="9"/>
      <c r="BVI58" s="9"/>
      <c r="BVJ58" s="9"/>
      <c r="BVK58" s="9"/>
      <c r="BVL58" s="9"/>
      <c r="BVM58" s="9"/>
      <c r="BVN58" s="9"/>
      <c r="BVO58" s="9"/>
      <c r="BVP58" s="9"/>
      <c r="BVQ58" s="9"/>
      <c r="BVR58" s="9"/>
      <c r="BVS58" s="9"/>
      <c r="BVT58" s="9"/>
      <c r="BVU58" s="9"/>
      <c r="BVV58" s="9"/>
      <c r="BVW58" s="9"/>
      <c r="BVX58" s="9"/>
      <c r="BVY58" s="9"/>
      <c r="BVZ58" s="9"/>
      <c r="BWA58" s="9"/>
      <c r="BWB58" s="9"/>
      <c r="BWC58" s="9"/>
      <c r="BWD58" s="9"/>
      <c r="BWE58" s="9"/>
      <c r="BWF58" s="9"/>
      <c r="BWG58" s="9"/>
      <c r="BWH58" s="9"/>
      <c r="BWI58" s="9"/>
      <c r="BWJ58" s="9"/>
      <c r="BWK58" s="9"/>
      <c r="BWL58" s="9"/>
      <c r="BWM58" s="9"/>
      <c r="BWN58" s="9"/>
      <c r="BWO58" s="9"/>
      <c r="BWP58" s="9"/>
      <c r="BWQ58" s="9"/>
      <c r="BWR58" s="9"/>
      <c r="BWS58" s="9"/>
      <c r="BWT58" s="9"/>
      <c r="BWU58" s="9"/>
      <c r="BWV58" s="9"/>
      <c r="BWW58" s="9"/>
      <c r="BWX58" s="9"/>
      <c r="BWY58" s="9"/>
      <c r="BWZ58" s="9"/>
      <c r="BXA58" s="9"/>
      <c r="BXB58" s="9"/>
      <c r="BXC58" s="9"/>
      <c r="BXD58" s="9"/>
      <c r="BXE58" s="9"/>
      <c r="BXF58" s="9"/>
      <c r="BXG58" s="9"/>
      <c r="BXH58" s="9"/>
      <c r="BXI58" s="9"/>
      <c r="BXJ58" s="9"/>
      <c r="BXK58" s="9"/>
      <c r="BXL58" s="9"/>
      <c r="BXM58" s="9"/>
      <c r="BXN58" s="9"/>
      <c r="BXO58" s="9"/>
      <c r="BXP58" s="9"/>
      <c r="BXQ58" s="9"/>
      <c r="BXR58" s="9"/>
      <c r="BXS58" s="9"/>
      <c r="BXT58" s="9"/>
      <c r="BXU58" s="9"/>
      <c r="BXV58" s="9"/>
      <c r="BXW58" s="9"/>
      <c r="BXX58" s="9"/>
      <c r="BXY58" s="9"/>
      <c r="BXZ58" s="9"/>
      <c r="BYA58" s="9"/>
      <c r="BYB58" s="9"/>
      <c r="BYC58" s="9"/>
      <c r="BYD58" s="9"/>
      <c r="BYE58" s="9"/>
      <c r="BYF58" s="9"/>
      <c r="BYG58" s="9"/>
      <c r="BYH58" s="9"/>
      <c r="BYI58" s="9"/>
      <c r="BYJ58" s="9"/>
      <c r="BYK58" s="9"/>
      <c r="BYL58" s="9"/>
      <c r="BYM58" s="9"/>
      <c r="BYN58" s="9"/>
      <c r="BYO58" s="9"/>
      <c r="BYP58" s="9"/>
      <c r="BYQ58" s="9"/>
      <c r="BYR58" s="9"/>
      <c r="BYS58" s="9"/>
      <c r="BYT58" s="9"/>
      <c r="BYU58" s="9"/>
      <c r="BYV58" s="9"/>
      <c r="BYW58" s="9"/>
      <c r="BYX58" s="9"/>
      <c r="BYY58" s="9"/>
      <c r="BYZ58" s="9"/>
      <c r="BZA58" s="9"/>
      <c r="BZB58" s="9"/>
      <c r="BZC58" s="9"/>
      <c r="BZD58" s="9"/>
      <c r="BZE58" s="9"/>
      <c r="BZF58" s="9"/>
      <c r="BZG58" s="9"/>
      <c r="BZH58" s="9"/>
      <c r="BZI58" s="9"/>
      <c r="BZJ58" s="9"/>
      <c r="BZK58" s="9"/>
      <c r="BZL58" s="9"/>
      <c r="BZM58" s="9"/>
      <c r="BZN58" s="9"/>
      <c r="BZO58" s="9"/>
      <c r="BZP58" s="9"/>
      <c r="BZQ58" s="9"/>
      <c r="BZR58" s="9"/>
      <c r="BZS58" s="9"/>
      <c r="BZT58" s="9"/>
      <c r="BZU58" s="9"/>
      <c r="BZV58" s="9"/>
      <c r="BZW58" s="9"/>
      <c r="BZX58" s="9"/>
      <c r="BZY58" s="9"/>
      <c r="BZZ58" s="9"/>
      <c r="CAA58" s="9"/>
      <c r="CAB58" s="9"/>
      <c r="CAC58" s="9"/>
      <c r="CAD58" s="9"/>
      <c r="CAE58" s="9"/>
      <c r="CAF58" s="9"/>
      <c r="CAG58" s="9"/>
      <c r="CAH58" s="9"/>
      <c r="CAI58" s="9"/>
      <c r="CAJ58" s="9"/>
      <c r="CAK58" s="9"/>
      <c r="CAL58" s="9"/>
      <c r="CAM58" s="9"/>
      <c r="CAN58" s="9"/>
      <c r="CAO58" s="9"/>
      <c r="CAP58" s="9"/>
      <c r="CAQ58" s="9"/>
      <c r="CAR58" s="9"/>
      <c r="CAS58" s="9"/>
      <c r="CAT58" s="9"/>
      <c r="CAU58" s="9"/>
      <c r="CAV58" s="9"/>
      <c r="CAW58" s="9"/>
      <c r="CAX58" s="9"/>
      <c r="CAY58" s="9"/>
      <c r="CAZ58" s="9"/>
      <c r="CBA58" s="9"/>
      <c r="CBB58" s="9"/>
      <c r="CBC58" s="9"/>
      <c r="CBD58" s="9"/>
      <c r="CBE58" s="9"/>
      <c r="CBF58" s="9"/>
      <c r="CBG58" s="9"/>
      <c r="CBH58" s="9"/>
      <c r="CBI58" s="9"/>
      <c r="CBJ58" s="9"/>
      <c r="CBK58" s="9"/>
      <c r="CBL58" s="9"/>
      <c r="CBM58" s="9"/>
      <c r="CBN58" s="9"/>
      <c r="CBO58" s="9"/>
      <c r="CBP58" s="9"/>
      <c r="CBQ58" s="9"/>
      <c r="CBR58" s="9"/>
      <c r="CBS58" s="9"/>
      <c r="CBT58" s="9"/>
      <c r="CBU58" s="9"/>
      <c r="CBV58" s="9"/>
      <c r="CBW58" s="9"/>
      <c r="CBX58" s="9"/>
      <c r="CBY58" s="9"/>
      <c r="CBZ58" s="9"/>
      <c r="CCA58" s="9"/>
      <c r="CCB58" s="9"/>
      <c r="CCC58" s="9"/>
      <c r="CCD58" s="9"/>
      <c r="CCE58" s="9"/>
      <c r="CCF58" s="9"/>
      <c r="CCG58" s="9"/>
      <c r="CCH58" s="9"/>
      <c r="CCI58" s="9"/>
      <c r="CCJ58" s="9"/>
      <c r="CCK58" s="9"/>
      <c r="CCL58" s="9"/>
      <c r="CCM58" s="9"/>
      <c r="CCN58" s="9"/>
      <c r="CCO58" s="9"/>
      <c r="CCP58" s="9"/>
      <c r="CCQ58" s="9"/>
      <c r="CCR58" s="9"/>
      <c r="CCS58" s="9"/>
      <c r="CCT58" s="9"/>
      <c r="CCU58" s="9"/>
      <c r="CCV58" s="9"/>
      <c r="CCW58" s="9"/>
      <c r="CCX58" s="9"/>
      <c r="CCY58" s="9"/>
      <c r="CCZ58" s="9"/>
      <c r="CDA58" s="9"/>
      <c r="CDB58" s="9"/>
      <c r="CDC58" s="9"/>
      <c r="CDD58" s="9"/>
      <c r="CDE58" s="9"/>
      <c r="CDF58" s="9"/>
      <c r="CDG58" s="9"/>
      <c r="CDH58" s="9"/>
      <c r="CDI58" s="9"/>
      <c r="CDJ58" s="9"/>
      <c r="CDK58" s="9"/>
      <c r="CDL58" s="9"/>
      <c r="CDM58" s="9"/>
      <c r="CDN58" s="9"/>
      <c r="CDO58" s="9"/>
      <c r="CDP58" s="9"/>
      <c r="CDQ58" s="9"/>
      <c r="CDR58" s="9"/>
      <c r="CDS58" s="9"/>
      <c r="CDT58" s="9"/>
      <c r="CDU58" s="9"/>
      <c r="CDV58" s="9"/>
      <c r="CDW58" s="9"/>
      <c r="CDX58" s="9"/>
      <c r="CDY58" s="9"/>
      <c r="CDZ58" s="9"/>
      <c r="CEA58" s="9"/>
      <c r="CEB58" s="9"/>
      <c r="CEC58" s="9"/>
      <c r="CED58" s="9"/>
      <c r="CEE58" s="9"/>
      <c r="CEF58" s="9"/>
      <c r="CEG58" s="9"/>
      <c r="CEH58" s="9"/>
      <c r="CEI58" s="9"/>
      <c r="CEJ58" s="9"/>
      <c r="CEK58" s="9"/>
      <c r="CEL58" s="9"/>
      <c r="CEM58" s="9"/>
      <c r="CEN58" s="9"/>
      <c r="CEO58" s="9"/>
      <c r="CEP58" s="9"/>
      <c r="CEQ58" s="9"/>
      <c r="CER58" s="9"/>
      <c r="CES58" s="9"/>
      <c r="CET58" s="9"/>
      <c r="CEU58" s="9"/>
      <c r="CEV58" s="9"/>
      <c r="CEW58" s="9"/>
      <c r="CEX58" s="9"/>
      <c r="CEY58" s="9"/>
      <c r="CEZ58" s="9"/>
      <c r="CFA58" s="9"/>
      <c r="CFB58" s="9"/>
      <c r="CFC58" s="9"/>
      <c r="CFD58" s="9"/>
      <c r="CFE58" s="9"/>
      <c r="CFF58" s="9"/>
      <c r="CFG58" s="9"/>
      <c r="CFH58" s="9"/>
      <c r="CFI58" s="9"/>
      <c r="CFJ58" s="9"/>
      <c r="CFK58" s="9"/>
      <c r="CFL58" s="9"/>
      <c r="CFM58" s="9"/>
      <c r="CFN58" s="9"/>
      <c r="CFO58" s="9"/>
      <c r="CFP58" s="9"/>
      <c r="CFQ58" s="9"/>
      <c r="CFR58" s="9"/>
      <c r="CFS58" s="9"/>
      <c r="CFT58" s="9"/>
      <c r="CFU58" s="9"/>
      <c r="CFV58" s="9"/>
      <c r="CFW58" s="9"/>
      <c r="CFX58" s="9"/>
      <c r="CFY58" s="9"/>
      <c r="CFZ58" s="9"/>
      <c r="CGA58" s="9"/>
      <c r="CGB58" s="9"/>
      <c r="CGC58" s="9"/>
      <c r="CGD58" s="9"/>
      <c r="CGE58" s="9"/>
      <c r="CGF58" s="9"/>
      <c r="CGG58" s="9"/>
      <c r="CGH58" s="9"/>
      <c r="CGI58" s="9"/>
      <c r="CGJ58" s="9"/>
      <c r="CGK58" s="9"/>
      <c r="CGL58" s="9"/>
      <c r="CGM58" s="9"/>
      <c r="CGN58" s="9"/>
      <c r="CGO58" s="9"/>
      <c r="CGP58" s="9"/>
      <c r="CGQ58" s="9"/>
      <c r="CGR58" s="9"/>
      <c r="CGS58" s="9"/>
      <c r="CGT58" s="9"/>
      <c r="CGU58" s="9"/>
      <c r="CGV58" s="9"/>
      <c r="CGW58" s="9"/>
      <c r="CGX58" s="9"/>
      <c r="CGY58" s="9"/>
      <c r="CGZ58" s="9"/>
      <c r="CHA58" s="9"/>
      <c r="CHB58" s="9"/>
      <c r="CHC58" s="9"/>
      <c r="CHD58" s="9"/>
      <c r="CHE58" s="9"/>
      <c r="CHF58" s="9"/>
      <c r="CHG58" s="9"/>
      <c r="CHH58" s="9"/>
      <c r="CHI58" s="9"/>
      <c r="CHJ58" s="9"/>
      <c r="CHK58" s="9"/>
      <c r="CHL58" s="9"/>
      <c r="CHM58" s="9"/>
      <c r="CHN58" s="9"/>
      <c r="CHO58" s="9"/>
      <c r="CHP58" s="9"/>
      <c r="CHQ58" s="9"/>
      <c r="CHR58" s="9"/>
      <c r="CHS58" s="9"/>
      <c r="CHT58" s="9"/>
      <c r="CHU58" s="9"/>
      <c r="CHV58" s="9"/>
      <c r="CHW58" s="9"/>
      <c r="CHX58" s="9"/>
      <c r="CHY58" s="9"/>
      <c r="CHZ58" s="9"/>
      <c r="CIA58" s="9"/>
      <c r="CIB58" s="9"/>
      <c r="CIC58" s="9"/>
      <c r="CID58" s="9"/>
      <c r="CIE58" s="9"/>
      <c r="CIF58" s="9"/>
      <c r="CIG58" s="9"/>
      <c r="CIH58" s="9"/>
      <c r="CII58" s="9"/>
      <c r="CIJ58" s="9"/>
      <c r="CIK58" s="9"/>
      <c r="CIL58" s="9"/>
      <c r="CIM58" s="9"/>
      <c r="CIN58" s="9"/>
      <c r="CIO58" s="9"/>
      <c r="CIP58" s="9"/>
      <c r="CIQ58" s="9"/>
      <c r="CIR58" s="9"/>
      <c r="CIS58" s="9"/>
      <c r="CIT58" s="9"/>
      <c r="CIU58" s="9"/>
      <c r="CIV58" s="9"/>
      <c r="CIW58" s="9"/>
      <c r="CIX58" s="9"/>
      <c r="CIY58" s="9"/>
      <c r="CIZ58" s="9"/>
      <c r="CJA58" s="9"/>
      <c r="CJB58" s="9"/>
      <c r="CJC58" s="9"/>
      <c r="CJD58" s="9"/>
      <c r="CJE58" s="9"/>
      <c r="CJF58" s="9"/>
      <c r="CJG58" s="9"/>
      <c r="CJH58" s="9"/>
      <c r="CJI58" s="9"/>
      <c r="CJJ58" s="9"/>
      <c r="CJK58" s="9"/>
      <c r="CJL58" s="9"/>
      <c r="CJM58" s="9"/>
      <c r="CJN58" s="9"/>
      <c r="CJO58" s="9"/>
      <c r="CJP58" s="9"/>
      <c r="CJQ58" s="9"/>
      <c r="CJR58" s="9"/>
      <c r="CJS58" s="9"/>
      <c r="CJT58" s="9"/>
      <c r="CJU58" s="9"/>
      <c r="CJV58" s="9"/>
      <c r="CJW58" s="9"/>
      <c r="CJX58" s="9"/>
      <c r="CJY58" s="9"/>
      <c r="CJZ58" s="9"/>
      <c r="CKA58" s="9"/>
      <c r="CKB58" s="9"/>
      <c r="CKC58" s="9"/>
      <c r="CKD58" s="9"/>
      <c r="CKE58" s="9"/>
      <c r="CKF58" s="9"/>
      <c r="CKG58" s="9"/>
      <c r="CKH58" s="9"/>
      <c r="CKI58" s="9"/>
      <c r="CKJ58" s="9"/>
      <c r="CKK58" s="9"/>
      <c r="CKL58" s="9"/>
      <c r="CKM58" s="9"/>
      <c r="CKN58" s="9"/>
      <c r="CKO58" s="9"/>
      <c r="CKP58" s="9"/>
      <c r="CKQ58" s="9"/>
      <c r="CKR58" s="9"/>
      <c r="CKS58" s="9"/>
      <c r="CKT58" s="9"/>
      <c r="CKU58" s="9"/>
      <c r="CKV58" s="9"/>
      <c r="CKW58" s="9"/>
      <c r="CKX58" s="9"/>
      <c r="CKY58" s="9"/>
      <c r="CKZ58" s="9"/>
      <c r="CLA58" s="9"/>
      <c r="CLB58" s="9"/>
      <c r="CLC58" s="9"/>
      <c r="CLD58" s="9"/>
      <c r="CLE58" s="9"/>
      <c r="CLF58" s="9"/>
      <c r="CLG58" s="9"/>
      <c r="CLH58" s="9"/>
      <c r="CLI58" s="9"/>
      <c r="CLJ58" s="9"/>
      <c r="CLK58" s="9"/>
      <c r="CLL58" s="9"/>
      <c r="CLM58" s="9"/>
      <c r="CLN58" s="9"/>
      <c r="CLO58" s="9"/>
      <c r="CLP58" s="9"/>
      <c r="CLQ58" s="9"/>
      <c r="CLR58" s="9"/>
      <c r="CLS58" s="9"/>
      <c r="CLT58" s="9"/>
      <c r="CLU58" s="9"/>
      <c r="CLV58" s="9"/>
      <c r="CLW58" s="9"/>
      <c r="CLX58" s="9"/>
      <c r="CLY58" s="9"/>
      <c r="CLZ58" s="9"/>
      <c r="CMA58" s="9"/>
      <c r="CMB58" s="9"/>
      <c r="CMC58" s="9"/>
      <c r="CMD58" s="9"/>
      <c r="CME58" s="9"/>
      <c r="CMF58" s="9"/>
      <c r="CMG58" s="9"/>
      <c r="CMH58" s="9"/>
      <c r="CMI58" s="9"/>
      <c r="CMJ58" s="9"/>
      <c r="CMK58" s="9"/>
      <c r="CML58" s="9"/>
      <c r="CMM58" s="9"/>
      <c r="CMN58" s="9"/>
      <c r="CMO58" s="9"/>
      <c r="CMP58" s="9"/>
      <c r="CMQ58" s="9"/>
      <c r="CMR58" s="9"/>
      <c r="CMS58" s="9"/>
      <c r="CMT58" s="9"/>
      <c r="CMU58" s="9"/>
      <c r="CMV58" s="9"/>
      <c r="CMW58" s="9"/>
      <c r="CMX58" s="9"/>
      <c r="CMY58" s="9"/>
      <c r="CMZ58" s="9"/>
      <c r="CNA58" s="9"/>
      <c r="CNB58" s="9"/>
      <c r="CNC58" s="9"/>
      <c r="CND58" s="9"/>
      <c r="CNE58" s="9"/>
      <c r="CNF58" s="9"/>
      <c r="CNG58" s="9"/>
      <c r="CNH58" s="9"/>
      <c r="CNI58" s="9"/>
      <c r="CNJ58" s="9"/>
      <c r="CNK58" s="9"/>
      <c r="CNL58" s="9"/>
      <c r="CNM58" s="9"/>
      <c r="CNN58" s="9"/>
      <c r="CNO58" s="9"/>
      <c r="CNP58" s="9"/>
      <c r="CNQ58" s="9"/>
      <c r="CNR58" s="9"/>
      <c r="CNS58" s="9"/>
      <c r="CNT58" s="9"/>
      <c r="CNU58" s="9"/>
      <c r="CNV58" s="9"/>
      <c r="CNW58" s="9"/>
      <c r="CNX58" s="9"/>
      <c r="CNY58" s="9"/>
      <c r="CNZ58" s="9"/>
      <c r="COA58" s="9"/>
      <c r="COB58" s="9"/>
      <c r="COC58" s="9"/>
      <c r="COD58" s="9"/>
      <c r="COE58" s="9"/>
      <c r="COF58" s="9"/>
      <c r="COG58" s="9"/>
      <c r="COH58" s="9"/>
      <c r="COI58" s="9"/>
      <c r="COJ58" s="9"/>
      <c r="COK58" s="9"/>
      <c r="COL58" s="9"/>
      <c r="COM58" s="9"/>
      <c r="CON58" s="9"/>
      <c r="COO58" s="9"/>
      <c r="COP58" s="9"/>
      <c r="COQ58" s="9"/>
      <c r="COR58" s="9"/>
      <c r="COS58" s="9"/>
      <c r="COT58" s="9"/>
      <c r="COU58" s="9"/>
      <c r="COV58" s="9"/>
      <c r="COW58" s="9"/>
      <c r="COX58" s="9"/>
      <c r="COY58" s="9"/>
      <c r="COZ58" s="9"/>
      <c r="CPA58" s="9"/>
      <c r="CPB58" s="9"/>
      <c r="CPC58" s="9"/>
      <c r="CPD58" s="9"/>
      <c r="CPE58" s="9"/>
      <c r="CPF58" s="9"/>
      <c r="CPG58" s="9"/>
      <c r="CPH58" s="9"/>
      <c r="CPI58" s="9"/>
      <c r="CPJ58" s="9"/>
      <c r="CPK58" s="9"/>
      <c r="CPL58" s="9"/>
      <c r="CPM58" s="9"/>
      <c r="CPN58" s="9"/>
      <c r="CPO58" s="9"/>
      <c r="CPP58" s="9"/>
      <c r="CPQ58" s="9"/>
      <c r="CPR58" s="9"/>
      <c r="CPS58" s="9"/>
      <c r="CPT58" s="9"/>
      <c r="CPU58" s="9"/>
      <c r="CPV58" s="9"/>
      <c r="CPW58" s="9"/>
      <c r="CPX58" s="9"/>
      <c r="CPY58" s="9"/>
      <c r="CPZ58" s="9"/>
      <c r="CQA58" s="9"/>
      <c r="CQB58" s="9"/>
      <c r="CQC58" s="9"/>
      <c r="CQD58" s="9"/>
      <c r="CQE58" s="9"/>
      <c r="CQF58" s="9"/>
      <c r="CQG58" s="9"/>
      <c r="CQH58" s="9"/>
      <c r="CQI58" s="9"/>
      <c r="CQJ58" s="9"/>
      <c r="CQK58" s="9"/>
      <c r="CQL58" s="9"/>
      <c r="CQM58" s="9"/>
      <c r="CQN58" s="9"/>
      <c r="CQO58" s="9"/>
      <c r="CQP58" s="9"/>
      <c r="CQQ58" s="9"/>
      <c r="CQR58" s="9"/>
      <c r="CQS58" s="9"/>
      <c r="CQT58" s="9"/>
      <c r="CQU58" s="9"/>
      <c r="CQV58" s="9"/>
      <c r="CQW58" s="9"/>
      <c r="CQX58" s="9"/>
      <c r="CQY58" s="9"/>
      <c r="CQZ58" s="9"/>
      <c r="CRA58" s="9"/>
      <c r="CRB58" s="9"/>
      <c r="CRC58" s="9"/>
      <c r="CRD58" s="9"/>
      <c r="CRE58" s="9"/>
      <c r="CRF58" s="9"/>
      <c r="CRG58" s="9"/>
      <c r="CRH58" s="9"/>
      <c r="CRI58" s="9"/>
      <c r="CRJ58" s="9"/>
      <c r="CRK58" s="9"/>
      <c r="CRL58" s="9"/>
      <c r="CRM58" s="9"/>
      <c r="CRN58" s="9"/>
      <c r="CRO58" s="9"/>
      <c r="CRP58" s="9"/>
      <c r="CRQ58" s="9"/>
      <c r="CRR58" s="9"/>
      <c r="CRS58" s="9"/>
      <c r="CRT58" s="9"/>
      <c r="CRU58" s="9"/>
      <c r="CRV58" s="9"/>
      <c r="CRW58" s="9"/>
      <c r="CRX58" s="9"/>
      <c r="CRY58" s="9"/>
      <c r="CRZ58" s="9"/>
      <c r="CSA58" s="9"/>
      <c r="CSB58" s="9"/>
      <c r="CSC58" s="9"/>
      <c r="CSD58" s="9"/>
      <c r="CSE58" s="9"/>
      <c r="CSF58" s="9"/>
      <c r="CSG58" s="9"/>
      <c r="CSH58" s="9"/>
      <c r="CSI58" s="9"/>
      <c r="CSJ58" s="9"/>
      <c r="CSK58" s="9"/>
      <c r="CSL58" s="9"/>
      <c r="CSM58" s="9"/>
      <c r="CSN58" s="9"/>
      <c r="CSO58" s="9"/>
      <c r="CSP58" s="9"/>
      <c r="CSQ58" s="9"/>
      <c r="CSR58" s="9"/>
      <c r="CSS58" s="9"/>
      <c r="CST58" s="9"/>
      <c r="CSU58" s="9"/>
      <c r="CSV58" s="9"/>
      <c r="CSW58" s="9"/>
      <c r="CSX58" s="9"/>
      <c r="CSY58" s="9"/>
      <c r="CSZ58" s="9"/>
      <c r="CTA58" s="9"/>
      <c r="CTB58" s="9"/>
      <c r="CTC58" s="9"/>
      <c r="CTD58" s="9"/>
      <c r="CTE58" s="9"/>
      <c r="CTF58" s="9"/>
      <c r="CTG58" s="9"/>
      <c r="CTH58" s="9"/>
      <c r="CTI58" s="9"/>
      <c r="CTJ58" s="9"/>
      <c r="CTK58" s="9"/>
      <c r="CTL58" s="9"/>
      <c r="CTM58" s="9"/>
      <c r="CTN58" s="9"/>
      <c r="CTO58" s="9"/>
      <c r="CTP58" s="9"/>
      <c r="CTQ58" s="9"/>
      <c r="CTR58" s="9"/>
      <c r="CTS58" s="9"/>
      <c r="CTT58" s="9"/>
      <c r="CTU58" s="9"/>
      <c r="CTV58" s="9"/>
      <c r="CTW58" s="9"/>
      <c r="CTX58" s="9"/>
      <c r="CTY58" s="9"/>
      <c r="CTZ58" s="9"/>
      <c r="CUA58" s="9"/>
      <c r="CUB58" s="9"/>
      <c r="CUC58" s="9"/>
      <c r="CUD58" s="9"/>
      <c r="CUE58" s="9"/>
      <c r="CUF58" s="9"/>
      <c r="CUG58" s="9"/>
      <c r="CUH58" s="9"/>
      <c r="CUI58" s="9"/>
      <c r="CUJ58" s="9"/>
      <c r="CUK58" s="9"/>
      <c r="CUL58" s="9"/>
      <c r="CUM58" s="9"/>
      <c r="CUN58" s="9"/>
      <c r="CUO58" s="9"/>
      <c r="CUP58" s="9"/>
      <c r="CUQ58" s="9"/>
      <c r="CUR58" s="9"/>
      <c r="CUS58" s="9"/>
      <c r="CUT58" s="9"/>
      <c r="CUU58" s="9"/>
      <c r="CUV58" s="9"/>
      <c r="CUW58" s="9"/>
      <c r="CUX58" s="9"/>
      <c r="CUY58" s="9"/>
      <c r="CUZ58" s="9"/>
      <c r="CVA58" s="9"/>
      <c r="CVB58" s="9"/>
      <c r="CVC58" s="9"/>
      <c r="CVD58" s="9"/>
      <c r="CVE58" s="9"/>
      <c r="CVF58" s="9"/>
      <c r="CVG58" s="9"/>
      <c r="CVH58" s="9"/>
      <c r="CVI58" s="9"/>
      <c r="CVJ58" s="9"/>
      <c r="CVK58" s="9"/>
      <c r="CVL58" s="9"/>
      <c r="CVM58" s="9"/>
      <c r="CVN58" s="9"/>
      <c r="CVO58" s="9"/>
      <c r="CVP58" s="9"/>
      <c r="CVQ58" s="9"/>
      <c r="CVR58" s="9"/>
      <c r="CVS58" s="9"/>
      <c r="CVT58" s="9"/>
      <c r="CVU58" s="9"/>
      <c r="CVV58" s="9"/>
      <c r="CVW58" s="9"/>
      <c r="CVX58" s="9"/>
      <c r="CVY58" s="9"/>
      <c r="CVZ58" s="9"/>
      <c r="CWA58" s="9"/>
      <c r="CWB58" s="9"/>
      <c r="CWC58" s="9"/>
      <c r="CWD58" s="9"/>
      <c r="CWE58" s="9"/>
      <c r="CWF58" s="9"/>
      <c r="CWG58" s="9"/>
      <c r="CWH58" s="9"/>
      <c r="CWI58" s="9"/>
      <c r="CWJ58" s="9"/>
      <c r="CWK58" s="9"/>
      <c r="CWL58" s="9"/>
      <c r="CWM58" s="9"/>
      <c r="CWN58" s="9"/>
      <c r="CWO58" s="9"/>
      <c r="CWP58" s="9"/>
      <c r="CWQ58" s="9"/>
      <c r="CWR58" s="9"/>
      <c r="CWS58" s="9"/>
      <c r="CWT58" s="9"/>
      <c r="CWU58" s="9"/>
      <c r="CWV58" s="9"/>
      <c r="CWW58" s="9"/>
      <c r="CWX58" s="9"/>
      <c r="CWY58" s="9"/>
      <c r="CWZ58" s="9"/>
      <c r="CXA58" s="9"/>
      <c r="CXB58" s="9"/>
      <c r="CXC58" s="9"/>
      <c r="CXD58" s="9"/>
      <c r="CXE58" s="9"/>
      <c r="CXF58" s="9"/>
      <c r="CXG58" s="9"/>
      <c r="CXH58" s="9"/>
      <c r="CXI58" s="9"/>
      <c r="CXJ58" s="9"/>
      <c r="CXK58" s="9"/>
      <c r="CXL58" s="9"/>
      <c r="CXM58" s="9"/>
      <c r="CXN58" s="9"/>
      <c r="CXO58" s="9"/>
      <c r="CXP58" s="9"/>
      <c r="CXQ58" s="9"/>
      <c r="CXR58" s="9"/>
      <c r="CXS58" s="9"/>
      <c r="CXT58" s="9"/>
      <c r="CXU58" s="9"/>
      <c r="CXV58" s="9"/>
      <c r="CXW58" s="9"/>
      <c r="CXX58" s="9"/>
      <c r="CXY58" s="9"/>
      <c r="CXZ58" s="9"/>
      <c r="CYA58" s="9"/>
      <c r="CYB58" s="9"/>
      <c r="CYC58" s="9"/>
      <c r="CYD58" s="9"/>
      <c r="CYE58" s="9"/>
      <c r="CYF58" s="9"/>
      <c r="CYG58" s="9"/>
      <c r="CYH58" s="9"/>
      <c r="CYI58" s="9"/>
      <c r="CYJ58" s="9"/>
      <c r="CYK58" s="9"/>
      <c r="CYL58" s="9"/>
      <c r="CYM58" s="9"/>
      <c r="CYN58" s="9"/>
      <c r="CYO58" s="9"/>
      <c r="CYP58" s="9"/>
      <c r="CYQ58" s="9"/>
      <c r="CYR58" s="9"/>
      <c r="CYS58" s="9"/>
      <c r="CYT58" s="9"/>
      <c r="CYU58" s="9"/>
      <c r="CYV58" s="9"/>
      <c r="CYW58" s="9"/>
      <c r="CYX58" s="9"/>
      <c r="CYY58" s="9"/>
      <c r="CYZ58" s="9"/>
      <c r="CZA58" s="9"/>
      <c r="CZB58" s="9"/>
      <c r="CZC58" s="9"/>
      <c r="CZD58" s="9"/>
      <c r="CZE58" s="9"/>
      <c r="CZF58" s="9"/>
      <c r="CZG58" s="9"/>
      <c r="CZH58" s="9"/>
      <c r="CZI58" s="9"/>
      <c r="CZJ58" s="9"/>
      <c r="CZK58" s="9"/>
      <c r="CZL58" s="9"/>
      <c r="CZM58" s="9"/>
      <c r="CZN58" s="9"/>
      <c r="CZO58" s="9"/>
      <c r="CZP58" s="9"/>
      <c r="CZQ58" s="9"/>
      <c r="CZR58" s="9"/>
      <c r="CZS58" s="9"/>
      <c r="CZT58" s="9"/>
      <c r="CZU58" s="9"/>
      <c r="CZV58" s="9"/>
      <c r="CZW58" s="9"/>
      <c r="CZX58" s="9"/>
      <c r="CZY58" s="9"/>
      <c r="CZZ58" s="9"/>
      <c r="DAA58" s="9"/>
      <c r="DAB58" s="9"/>
      <c r="DAC58" s="9"/>
      <c r="DAD58" s="9"/>
      <c r="DAE58" s="9"/>
      <c r="DAF58" s="9"/>
      <c r="DAG58" s="9"/>
      <c r="DAH58" s="9"/>
      <c r="DAI58" s="9"/>
      <c r="DAJ58" s="9"/>
      <c r="DAK58" s="9"/>
      <c r="DAL58" s="9"/>
      <c r="DAM58" s="9"/>
      <c r="DAN58" s="9"/>
      <c r="DAO58" s="9"/>
      <c r="DAP58" s="9"/>
      <c r="DAQ58" s="9"/>
      <c r="DAR58" s="9"/>
      <c r="DAS58" s="9"/>
      <c r="DAT58" s="9"/>
      <c r="DAU58" s="9"/>
      <c r="DAV58" s="9"/>
      <c r="DAW58" s="9"/>
      <c r="DAX58" s="9"/>
      <c r="DAY58" s="9"/>
      <c r="DAZ58" s="9"/>
      <c r="DBA58" s="9"/>
      <c r="DBB58" s="9"/>
      <c r="DBC58" s="9"/>
      <c r="DBD58" s="9"/>
      <c r="DBE58" s="9"/>
      <c r="DBF58" s="9"/>
      <c r="DBG58" s="9"/>
      <c r="DBH58" s="9"/>
      <c r="DBI58" s="9"/>
      <c r="DBJ58" s="9"/>
      <c r="DBK58" s="9"/>
      <c r="DBL58" s="9"/>
      <c r="DBM58" s="9"/>
      <c r="DBN58" s="9"/>
      <c r="DBO58" s="9"/>
      <c r="DBP58" s="9"/>
      <c r="DBQ58" s="9"/>
      <c r="DBR58" s="9"/>
      <c r="DBS58" s="9"/>
      <c r="DBT58" s="9"/>
      <c r="DBU58" s="9"/>
      <c r="DBV58" s="9"/>
      <c r="DBW58" s="9"/>
      <c r="DBX58" s="9"/>
      <c r="DBY58" s="9"/>
      <c r="DBZ58" s="9"/>
      <c r="DCA58" s="9"/>
      <c r="DCB58" s="9"/>
      <c r="DCC58" s="9"/>
      <c r="DCD58" s="9"/>
      <c r="DCE58" s="9"/>
      <c r="DCF58" s="9"/>
      <c r="DCG58" s="9"/>
      <c r="DCH58" s="9"/>
      <c r="DCI58" s="9"/>
      <c r="DCJ58" s="9"/>
      <c r="DCK58" s="9"/>
      <c r="DCL58" s="9"/>
      <c r="DCM58" s="9"/>
      <c r="DCN58" s="9"/>
      <c r="DCO58" s="9"/>
      <c r="DCP58" s="9"/>
      <c r="DCQ58" s="9"/>
      <c r="DCR58" s="9"/>
      <c r="DCS58" s="9"/>
      <c r="DCT58" s="9"/>
      <c r="DCU58" s="9"/>
      <c r="DCV58" s="9"/>
      <c r="DCW58" s="9"/>
      <c r="DCX58" s="9"/>
      <c r="DCY58" s="9"/>
      <c r="DCZ58" s="9"/>
      <c r="DDA58" s="9"/>
      <c r="DDB58" s="9"/>
      <c r="DDC58" s="9"/>
      <c r="DDD58" s="9"/>
      <c r="DDE58" s="9"/>
      <c r="DDF58" s="9"/>
      <c r="DDG58" s="9"/>
      <c r="DDH58" s="9"/>
      <c r="DDI58" s="9"/>
      <c r="DDJ58" s="9"/>
      <c r="DDK58" s="9"/>
      <c r="DDL58" s="9"/>
      <c r="DDM58" s="9"/>
      <c r="DDN58" s="9"/>
      <c r="DDO58" s="9"/>
      <c r="DDP58" s="9"/>
      <c r="DDQ58" s="9"/>
      <c r="DDR58" s="9"/>
      <c r="DDS58" s="9"/>
      <c r="DDT58" s="9"/>
      <c r="DDU58" s="9"/>
      <c r="DDV58" s="9"/>
      <c r="DDW58" s="9"/>
      <c r="DDX58" s="9"/>
      <c r="DDY58" s="9"/>
      <c r="DDZ58" s="9"/>
      <c r="DEA58" s="9"/>
      <c r="DEB58" s="9"/>
      <c r="DEC58" s="9"/>
      <c r="DED58" s="9"/>
      <c r="DEE58" s="9"/>
      <c r="DEF58" s="9"/>
      <c r="DEG58" s="9"/>
      <c r="DEH58" s="9"/>
      <c r="DEI58" s="9"/>
      <c r="DEJ58" s="9"/>
      <c r="DEK58" s="9"/>
      <c r="DEL58" s="9"/>
      <c r="DEM58" s="9"/>
      <c r="DEN58" s="9"/>
      <c r="DEO58" s="9"/>
      <c r="DEP58" s="9"/>
      <c r="DEQ58" s="9"/>
      <c r="DER58" s="9"/>
      <c r="DES58" s="9"/>
      <c r="DET58" s="9"/>
      <c r="DEU58" s="9"/>
      <c r="DEV58" s="9"/>
      <c r="DEW58" s="9"/>
      <c r="DEX58" s="9"/>
      <c r="DEY58" s="9"/>
      <c r="DEZ58" s="9"/>
      <c r="DFA58" s="9"/>
      <c r="DFB58" s="9"/>
      <c r="DFC58" s="9"/>
      <c r="DFD58" s="9"/>
      <c r="DFE58" s="9"/>
      <c r="DFF58" s="9"/>
      <c r="DFG58" s="9"/>
      <c r="DFH58" s="9"/>
      <c r="DFI58" s="9"/>
      <c r="DFJ58" s="9"/>
      <c r="DFK58" s="9"/>
      <c r="DFL58" s="9"/>
      <c r="DFM58" s="9"/>
      <c r="DFN58" s="9"/>
      <c r="DFO58" s="9"/>
      <c r="DFP58" s="9"/>
      <c r="DFQ58" s="9"/>
      <c r="DFR58" s="9"/>
      <c r="DFS58" s="9"/>
      <c r="DFT58" s="9"/>
      <c r="DFU58" s="9"/>
      <c r="DFV58" s="9"/>
      <c r="DFW58" s="9"/>
      <c r="DFX58" s="9"/>
      <c r="DFY58" s="9"/>
      <c r="DFZ58" s="9"/>
      <c r="DGA58" s="9"/>
      <c r="DGB58" s="9"/>
      <c r="DGC58" s="9"/>
      <c r="DGD58" s="9"/>
      <c r="DGE58" s="9"/>
      <c r="DGF58" s="9"/>
      <c r="DGG58" s="9"/>
      <c r="DGH58" s="9"/>
      <c r="DGI58" s="9"/>
      <c r="DGJ58" s="9"/>
      <c r="DGK58" s="9"/>
      <c r="DGL58" s="9"/>
      <c r="DGM58" s="9"/>
      <c r="DGN58" s="9"/>
      <c r="DGO58" s="9"/>
      <c r="DGP58" s="9"/>
      <c r="DGQ58" s="9"/>
      <c r="DGR58" s="9"/>
      <c r="DGS58" s="9"/>
      <c r="DGT58" s="9"/>
      <c r="DGU58" s="9"/>
      <c r="DGV58" s="9"/>
      <c r="DGW58" s="9"/>
      <c r="DGX58" s="9"/>
      <c r="DGY58" s="9"/>
      <c r="DGZ58" s="9"/>
      <c r="DHA58" s="9"/>
      <c r="DHB58" s="9"/>
      <c r="DHC58" s="9"/>
      <c r="DHD58" s="9"/>
      <c r="DHE58" s="9"/>
      <c r="DHF58" s="9"/>
      <c r="DHG58" s="9"/>
      <c r="DHH58" s="9"/>
      <c r="DHI58" s="9"/>
      <c r="DHJ58" s="9"/>
      <c r="DHK58" s="9"/>
      <c r="DHL58" s="9"/>
      <c r="DHM58" s="9"/>
      <c r="DHN58" s="9"/>
      <c r="DHO58" s="9"/>
      <c r="DHP58" s="9"/>
      <c r="DHQ58" s="9"/>
      <c r="DHR58" s="9"/>
      <c r="DHS58" s="9"/>
      <c r="DHT58" s="9"/>
      <c r="DHU58" s="9"/>
      <c r="DHV58" s="9"/>
      <c r="DHW58" s="9"/>
      <c r="DHX58" s="9"/>
      <c r="DHY58" s="9"/>
      <c r="DHZ58" s="9"/>
      <c r="DIA58" s="9"/>
      <c r="DIB58" s="9"/>
      <c r="DIC58" s="9"/>
      <c r="DID58" s="9"/>
      <c r="DIE58" s="9"/>
      <c r="DIF58" s="9"/>
      <c r="DIG58" s="9"/>
      <c r="DIH58" s="9"/>
      <c r="DII58" s="9"/>
      <c r="DIJ58" s="9"/>
      <c r="DIK58" s="9"/>
      <c r="DIL58" s="9"/>
      <c r="DIM58" s="9"/>
      <c r="DIN58" s="9"/>
      <c r="DIO58" s="9"/>
      <c r="DIP58" s="9"/>
      <c r="DIQ58" s="9"/>
      <c r="DIR58" s="9"/>
      <c r="DIS58" s="9"/>
      <c r="DIT58" s="9"/>
      <c r="DIU58" s="9"/>
      <c r="DIV58" s="9"/>
      <c r="DIW58" s="9"/>
      <c r="DIX58" s="9"/>
      <c r="DIY58" s="9"/>
      <c r="DIZ58" s="9"/>
      <c r="DJA58" s="9"/>
      <c r="DJB58" s="9"/>
      <c r="DJC58" s="9"/>
      <c r="DJD58" s="9"/>
      <c r="DJE58" s="9"/>
      <c r="DJF58" s="9"/>
      <c r="DJG58" s="9"/>
      <c r="DJH58" s="9"/>
      <c r="DJI58" s="9"/>
      <c r="DJJ58" s="9"/>
      <c r="DJK58" s="9"/>
      <c r="DJL58" s="9"/>
      <c r="DJM58" s="9"/>
      <c r="DJN58" s="9"/>
      <c r="DJO58" s="9"/>
      <c r="DJP58" s="9"/>
      <c r="DJQ58" s="9"/>
      <c r="DJR58" s="9"/>
      <c r="DJS58" s="9"/>
      <c r="DJT58" s="9"/>
      <c r="DJU58" s="9"/>
      <c r="DJV58" s="9"/>
      <c r="DJW58" s="9"/>
      <c r="DJX58" s="9"/>
      <c r="DJY58" s="9"/>
      <c r="DJZ58" s="9"/>
      <c r="DKA58" s="9"/>
      <c r="DKB58" s="9"/>
      <c r="DKC58" s="9"/>
      <c r="DKD58" s="9"/>
      <c r="DKE58" s="9"/>
      <c r="DKF58" s="9"/>
      <c r="DKG58" s="9"/>
      <c r="DKH58" s="9"/>
      <c r="DKI58" s="9"/>
      <c r="DKJ58" s="9"/>
      <c r="DKK58" s="9"/>
      <c r="DKL58" s="9"/>
      <c r="DKM58" s="9"/>
      <c r="DKN58" s="9"/>
      <c r="DKO58" s="9"/>
      <c r="DKP58" s="9"/>
      <c r="DKQ58" s="9"/>
      <c r="DKR58" s="9"/>
      <c r="DKS58" s="9"/>
      <c r="DKT58" s="9"/>
      <c r="DKU58" s="9"/>
      <c r="DKV58" s="9"/>
      <c r="DKW58" s="9"/>
      <c r="DKX58" s="9"/>
      <c r="DKY58" s="9"/>
      <c r="DKZ58" s="9"/>
      <c r="DLA58" s="9"/>
      <c r="DLB58" s="9"/>
      <c r="DLC58" s="9"/>
      <c r="DLD58" s="9"/>
      <c r="DLE58" s="9"/>
      <c r="DLF58" s="9"/>
      <c r="DLG58" s="9"/>
      <c r="DLH58" s="9"/>
      <c r="DLI58" s="9"/>
      <c r="DLJ58" s="9"/>
      <c r="DLK58" s="9"/>
      <c r="DLL58" s="9"/>
      <c r="DLM58" s="9"/>
      <c r="DLN58" s="9"/>
      <c r="DLO58" s="9"/>
      <c r="DLP58" s="9"/>
      <c r="DLQ58" s="9"/>
      <c r="DLR58" s="9"/>
      <c r="DLS58" s="9"/>
      <c r="DLT58" s="9"/>
      <c r="DLU58" s="9"/>
      <c r="DLV58" s="9"/>
      <c r="DLW58" s="9"/>
      <c r="DLX58" s="9"/>
      <c r="DLY58" s="9"/>
      <c r="DLZ58" s="9"/>
      <c r="DMA58" s="9"/>
      <c r="DMB58" s="9"/>
      <c r="DMC58" s="9"/>
      <c r="DMD58" s="9"/>
      <c r="DME58" s="9"/>
      <c r="DMF58" s="9"/>
      <c r="DMG58" s="9"/>
      <c r="DMH58" s="9"/>
      <c r="DMI58" s="9"/>
      <c r="DMJ58" s="9"/>
      <c r="DMK58" s="9"/>
      <c r="DML58" s="9"/>
      <c r="DMM58" s="9"/>
      <c r="DMN58" s="9"/>
      <c r="DMO58" s="9"/>
      <c r="DMP58" s="9"/>
      <c r="DMQ58" s="9"/>
      <c r="DMR58" s="9"/>
      <c r="DMS58" s="9"/>
      <c r="DMT58" s="9"/>
      <c r="DMU58" s="9"/>
      <c r="DMV58" s="9"/>
      <c r="DMW58" s="9"/>
      <c r="DMX58" s="9"/>
      <c r="DMY58" s="9"/>
      <c r="DMZ58" s="9"/>
      <c r="DNA58" s="9"/>
      <c r="DNB58" s="9"/>
      <c r="DNC58" s="9"/>
      <c r="DND58" s="9"/>
      <c r="DNE58" s="9"/>
      <c r="DNF58" s="9"/>
      <c r="DNG58" s="9"/>
      <c r="DNH58" s="9"/>
      <c r="DNI58" s="9"/>
      <c r="DNJ58" s="9"/>
      <c r="DNK58" s="9"/>
      <c r="DNL58" s="9"/>
      <c r="DNM58" s="9"/>
      <c r="DNN58" s="9"/>
      <c r="DNO58" s="9"/>
      <c r="DNP58" s="9"/>
      <c r="DNQ58" s="9"/>
      <c r="DNR58" s="9"/>
      <c r="DNS58" s="9"/>
      <c r="DNT58" s="9"/>
      <c r="DNU58" s="9"/>
      <c r="DNV58" s="9"/>
      <c r="DNW58" s="9"/>
      <c r="DNX58" s="9"/>
      <c r="DNY58" s="9"/>
      <c r="DNZ58" s="9"/>
      <c r="DOA58" s="9"/>
      <c r="DOB58" s="9"/>
      <c r="DOC58" s="9"/>
      <c r="DOD58" s="9"/>
      <c r="DOE58" s="9"/>
      <c r="DOF58" s="9"/>
      <c r="DOG58" s="9"/>
      <c r="DOH58" s="9"/>
      <c r="DOI58" s="9"/>
      <c r="DOJ58" s="9"/>
      <c r="DOK58" s="9"/>
      <c r="DOL58" s="9"/>
      <c r="DOM58" s="9"/>
      <c r="DON58" s="9"/>
      <c r="DOO58" s="9"/>
      <c r="DOP58" s="9"/>
      <c r="DOQ58" s="9"/>
      <c r="DOR58" s="9"/>
      <c r="DOS58" s="9"/>
      <c r="DOT58" s="9"/>
      <c r="DOU58" s="9"/>
      <c r="DOV58" s="9"/>
      <c r="DOW58" s="9"/>
      <c r="DOX58" s="9"/>
      <c r="DOY58" s="9"/>
      <c r="DOZ58" s="9"/>
      <c r="DPA58" s="9"/>
      <c r="DPB58" s="9"/>
      <c r="DPC58" s="9"/>
      <c r="DPD58" s="9"/>
      <c r="DPE58" s="9"/>
      <c r="DPF58" s="9"/>
      <c r="DPG58" s="9"/>
      <c r="DPH58" s="9"/>
      <c r="DPI58" s="9"/>
      <c r="DPJ58" s="9"/>
      <c r="DPK58" s="9"/>
      <c r="DPL58" s="9"/>
      <c r="DPM58" s="9"/>
      <c r="DPN58" s="9"/>
      <c r="DPO58" s="9"/>
      <c r="DPP58" s="9"/>
      <c r="DPQ58" s="9"/>
      <c r="DPR58" s="9"/>
      <c r="DPS58" s="9"/>
      <c r="DPT58" s="9"/>
      <c r="DPU58" s="9"/>
      <c r="DPV58" s="9"/>
      <c r="DPW58" s="9"/>
      <c r="DPX58" s="9"/>
      <c r="DPY58" s="9"/>
      <c r="DPZ58" s="9"/>
      <c r="DQA58" s="9"/>
      <c r="DQB58" s="9"/>
      <c r="DQC58" s="9"/>
      <c r="DQD58" s="9"/>
      <c r="DQE58" s="9"/>
      <c r="DQF58" s="9"/>
      <c r="DQG58" s="9"/>
      <c r="DQH58" s="9"/>
      <c r="DQI58" s="9"/>
      <c r="DQJ58" s="9"/>
      <c r="DQK58" s="9"/>
      <c r="DQL58" s="9"/>
      <c r="DQM58" s="9"/>
      <c r="DQN58" s="9"/>
      <c r="DQO58" s="9"/>
      <c r="DQP58" s="9"/>
      <c r="DQQ58" s="9"/>
      <c r="DQR58" s="9"/>
      <c r="DQS58" s="9"/>
      <c r="DQT58" s="9"/>
      <c r="DQU58" s="9"/>
      <c r="DQV58" s="9"/>
      <c r="DQW58" s="9"/>
      <c r="DQX58" s="9"/>
      <c r="DQY58" s="9"/>
      <c r="DQZ58" s="9"/>
      <c r="DRA58" s="9"/>
      <c r="DRB58" s="9"/>
      <c r="DRC58" s="9"/>
      <c r="DRD58" s="9"/>
      <c r="DRE58" s="9"/>
      <c r="DRF58" s="9"/>
      <c r="DRG58" s="9"/>
      <c r="DRH58" s="9"/>
      <c r="DRI58" s="9"/>
      <c r="DRJ58" s="9"/>
      <c r="DRK58" s="9"/>
      <c r="DRL58" s="9"/>
      <c r="DRM58" s="9"/>
      <c r="DRN58" s="9"/>
      <c r="DRO58" s="9"/>
      <c r="DRP58" s="9"/>
      <c r="DRQ58" s="9"/>
      <c r="DRR58" s="9"/>
      <c r="DRS58" s="9"/>
      <c r="DRT58" s="9"/>
      <c r="DRU58" s="9"/>
      <c r="DRV58" s="9"/>
      <c r="DRW58" s="9"/>
      <c r="DRX58" s="9"/>
      <c r="DRY58" s="9"/>
      <c r="DRZ58" s="9"/>
      <c r="DSA58" s="9"/>
      <c r="DSB58" s="9"/>
      <c r="DSC58" s="9"/>
      <c r="DSD58" s="9"/>
      <c r="DSE58" s="9"/>
      <c r="DSF58" s="9"/>
      <c r="DSG58" s="9"/>
      <c r="DSH58" s="9"/>
      <c r="DSI58" s="9"/>
      <c r="DSJ58" s="9"/>
      <c r="DSK58" s="9"/>
      <c r="DSL58" s="9"/>
      <c r="DSM58" s="9"/>
      <c r="DSN58" s="9"/>
      <c r="DSO58" s="9"/>
      <c r="DSP58" s="9"/>
      <c r="DSQ58" s="9"/>
      <c r="DSR58" s="9"/>
      <c r="DSS58" s="9"/>
      <c r="DST58" s="9"/>
      <c r="DSU58" s="9"/>
      <c r="DSV58" s="9"/>
      <c r="DSW58" s="9"/>
      <c r="DSX58" s="9"/>
      <c r="DSY58" s="9"/>
      <c r="DSZ58" s="9"/>
      <c r="DTA58" s="9"/>
      <c r="DTB58" s="9"/>
      <c r="DTC58" s="9"/>
      <c r="DTD58" s="9"/>
      <c r="DTE58" s="9"/>
      <c r="DTF58" s="9"/>
      <c r="DTG58" s="9"/>
      <c r="DTH58" s="9"/>
      <c r="DTI58" s="9"/>
      <c r="DTJ58" s="9"/>
      <c r="DTK58" s="9"/>
      <c r="DTL58" s="9"/>
      <c r="DTM58" s="9"/>
      <c r="DTN58" s="9"/>
      <c r="DTO58" s="9"/>
      <c r="DTP58" s="9"/>
      <c r="DTQ58" s="9"/>
      <c r="DTR58" s="9"/>
      <c r="DTS58" s="9"/>
      <c r="DTT58" s="9"/>
      <c r="DTU58" s="9"/>
      <c r="DTV58" s="9"/>
      <c r="DTW58" s="9"/>
      <c r="DTX58" s="9"/>
      <c r="DTY58" s="9"/>
      <c r="DTZ58" s="9"/>
      <c r="DUA58" s="9"/>
      <c r="DUB58" s="9"/>
      <c r="DUC58" s="9"/>
      <c r="DUD58" s="9"/>
      <c r="DUE58" s="9"/>
      <c r="DUF58" s="9"/>
      <c r="DUG58" s="9"/>
      <c r="DUH58" s="9"/>
      <c r="DUI58" s="9"/>
      <c r="DUJ58" s="9"/>
      <c r="DUK58" s="9"/>
      <c r="DUL58" s="9"/>
      <c r="DUM58" s="9"/>
      <c r="DUN58" s="9"/>
      <c r="DUO58" s="9"/>
      <c r="DUP58" s="9"/>
      <c r="DUQ58" s="9"/>
      <c r="DUR58" s="9"/>
      <c r="DUS58" s="9"/>
      <c r="DUT58" s="9"/>
      <c r="DUU58" s="9"/>
      <c r="DUV58" s="9"/>
      <c r="DUW58" s="9"/>
      <c r="DUX58" s="9"/>
      <c r="DUY58" s="9"/>
      <c r="DUZ58" s="9"/>
      <c r="DVA58" s="9"/>
      <c r="DVB58" s="9"/>
      <c r="DVC58" s="9"/>
      <c r="DVD58" s="9"/>
      <c r="DVE58" s="9"/>
      <c r="DVF58" s="9"/>
      <c r="DVG58" s="9"/>
      <c r="DVH58" s="9"/>
      <c r="DVI58" s="9"/>
      <c r="DVJ58" s="9"/>
      <c r="DVK58" s="9"/>
      <c r="DVL58" s="9"/>
      <c r="DVM58" s="9"/>
      <c r="DVN58" s="9"/>
      <c r="DVO58" s="9"/>
      <c r="DVP58" s="9"/>
      <c r="DVQ58" s="9"/>
      <c r="DVR58" s="9"/>
      <c r="DVS58" s="9"/>
      <c r="DVT58" s="9"/>
      <c r="DVU58" s="9"/>
      <c r="DVV58" s="9"/>
      <c r="DVW58" s="9"/>
      <c r="DVX58" s="9"/>
      <c r="DVY58" s="9"/>
      <c r="DVZ58" s="9"/>
      <c r="DWA58" s="9"/>
      <c r="DWB58" s="9"/>
      <c r="DWC58" s="9"/>
      <c r="DWD58" s="9"/>
      <c r="DWE58" s="9"/>
      <c r="DWF58" s="9"/>
      <c r="DWG58" s="9"/>
      <c r="DWH58" s="9"/>
      <c r="DWI58" s="9"/>
      <c r="DWJ58" s="9"/>
      <c r="DWK58" s="9"/>
      <c r="DWL58" s="9"/>
      <c r="DWM58" s="9"/>
      <c r="DWN58" s="9"/>
      <c r="DWO58" s="9"/>
      <c r="DWP58" s="9"/>
      <c r="DWQ58" s="9"/>
      <c r="DWR58" s="9"/>
      <c r="DWS58" s="9"/>
      <c r="DWT58" s="9"/>
      <c r="DWU58" s="9"/>
      <c r="DWV58" s="9"/>
      <c r="DWW58" s="9"/>
      <c r="DWX58" s="9"/>
      <c r="DWY58" s="9"/>
      <c r="DWZ58" s="9"/>
      <c r="DXA58" s="9"/>
      <c r="DXB58" s="9"/>
      <c r="DXC58" s="9"/>
      <c r="DXD58" s="9"/>
      <c r="DXE58" s="9"/>
      <c r="DXF58" s="9"/>
      <c r="DXG58" s="9"/>
      <c r="DXH58" s="9"/>
      <c r="DXI58" s="9"/>
      <c r="DXJ58" s="9"/>
      <c r="DXK58" s="9"/>
      <c r="DXL58" s="9"/>
      <c r="DXM58" s="9"/>
      <c r="DXN58" s="9"/>
      <c r="DXO58" s="9"/>
      <c r="DXP58" s="9"/>
      <c r="DXQ58" s="9"/>
      <c r="DXR58" s="9"/>
      <c r="DXS58" s="9"/>
      <c r="DXT58" s="9"/>
      <c r="DXU58" s="9"/>
      <c r="DXV58" s="9"/>
      <c r="DXW58" s="9"/>
      <c r="DXX58" s="9"/>
      <c r="DXY58" s="9"/>
      <c r="DXZ58" s="9"/>
      <c r="DYA58" s="9"/>
      <c r="DYB58" s="9"/>
      <c r="DYC58" s="9"/>
      <c r="DYD58" s="9"/>
      <c r="DYE58" s="9"/>
      <c r="DYF58" s="9"/>
      <c r="DYG58" s="9"/>
      <c r="DYH58" s="9"/>
      <c r="DYI58" s="9"/>
      <c r="DYJ58" s="9"/>
      <c r="DYK58" s="9"/>
      <c r="DYL58" s="9"/>
      <c r="DYM58" s="9"/>
      <c r="DYN58" s="9"/>
      <c r="DYO58" s="9"/>
      <c r="DYP58" s="9"/>
      <c r="DYQ58" s="9"/>
      <c r="DYR58" s="9"/>
      <c r="DYS58" s="9"/>
      <c r="DYT58" s="9"/>
      <c r="DYU58" s="9"/>
      <c r="DYV58" s="9"/>
      <c r="DYW58" s="9"/>
      <c r="DYX58" s="9"/>
      <c r="DYY58" s="9"/>
      <c r="DYZ58" s="9"/>
      <c r="DZA58" s="9"/>
      <c r="DZB58" s="9"/>
      <c r="DZC58" s="9"/>
      <c r="DZD58" s="9"/>
      <c r="DZE58" s="9"/>
      <c r="DZF58" s="9"/>
      <c r="DZG58" s="9"/>
      <c r="DZH58" s="9"/>
      <c r="DZI58" s="9"/>
      <c r="DZJ58" s="9"/>
      <c r="DZK58" s="9"/>
      <c r="DZL58" s="9"/>
      <c r="DZM58" s="9"/>
      <c r="DZN58" s="9"/>
      <c r="DZO58" s="9"/>
      <c r="DZP58" s="9"/>
      <c r="DZQ58" s="9"/>
      <c r="DZR58" s="9"/>
      <c r="DZS58" s="9"/>
      <c r="DZT58" s="9"/>
      <c r="DZU58" s="9"/>
      <c r="DZV58" s="9"/>
      <c r="DZW58" s="9"/>
      <c r="DZX58" s="9"/>
      <c r="DZY58" s="9"/>
      <c r="DZZ58" s="9"/>
      <c r="EAA58" s="9"/>
      <c r="EAB58" s="9"/>
      <c r="EAC58" s="9"/>
      <c r="EAD58" s="9"/>
      <c r="EAE58" s="9"/>
      <c r="EAF58" s="9"/>
      <c r="EAG58" s="9"/>
      <c r="EAH58" s="9"/>
      <c r="EAI58" s="9"/>
      <c r="EAJ58" s="9"/>
      <c r="EAK58" s="9"/>
      <c r="EAL58" s="9"/>
      <c r="EAM58" s="9"/>
      <c r="EAN58" s="9"/>
      <c r="EAO58" s="9"/>
      <c r="EAP58" s="9"/>
      <c r="EAQ58" s="9"/>
      <c r="EAR58" s="9"/>
      <c r="EAS58" s="9"/>
      <c r="EAT58" s="9"/>
      <c r="EAU58" s="9"/>
      <c r="EAV58" s="9"/>
      <c r="EAW58" s="9"/>
      <c r="EAX58" s="9"/>
      <c r="EAY58" s="9"/>
      <c r="EAZ58" s="9"/>
      <c r="EBA58" s="9"/>
      <c r="EBB58" s="9"/>
      <c r="EBC58" s="9"/>
      <c r="EBD58" s="9"/>
      <c r="EBE58" s="9"/>
      <c r="EBF58" s="9"/>
      <c r="EBG58" s="9"/>
      <c r="EBH58" s="9"/>
      <c r="EBI58" s="9"/>
      <c r="EBJ58" s="9"/>
      <c r="EBK58" s="9"/>
      <c r="EBL58" s="9"/>
      <c r="EBM58" s="9"/>
      <c r="EBN58" s="9"/>
      <c r="EBO58" s="9"/>
      <c r="EBP58" s="9"/>
      <c r="EBQ58" s="9"/>
      <c r="EBR58" s="9"/>
      <c r="EBS58" s="9"/>
      <c r="EBT58" s="9"/>
      <c r="EBU58" s="9"/>
      <c r="EBV58" s="9"/>
      <c r="EBW58" s="9"/>
      <c r="EBX58" s="9"/>
      <c r="EBY58" s="9"/>
      <c r="EBZ58" s="9"/>
      <c r="ECA58" s="9"/>
      <c r="ECB58" s="9"/>
      <c r="ECC58" s="9"/>
      <c r="ECD58" s="9"/>
      <c r="ECE58" s="9"/>
      <c r="ECF58" s="9"/>
      <c r="ECG58" s="9"/>
      <c r="ECH58" s="9"/>
      <c r="ECI58" s="9"/>
      <c r="ECJ58" s="9"/>
      <c r="ECK58" s="9"/>
      <c r="ECL58" s="9"/>
      <c r="ECM58" s="9"/>
      <c r="ECN58" s="9"/>
      <c r="ECO58" s="9"/>
      <c r="ECP58" s="9"/>
      <c r="ECQ58" s="9"/>
      <c r="ECR58" s="9"/>
      <c r="ECS58" s="9"/>
      <c r="ECT58" s="9"/>
      <c r="ECU58" s="9"/>
      <c r="ECV58" s="9"/>
      <c r="ECW58" s="9"/>
      <c r="ECX58" s="9"/>
      <c r="ECY58" s="9"/>
      <c r="ECZ58" s="9"/>
      <c r="EDA58" s="9"/>
      <c r="EDB58" s="9"/>
      <c r="EDC58" s="9"/>
      <c r="EDD58" s="9"/>
      <c r="EDE58" s="9"/>
      <c r="EDF58" s="9"/>
      <c r="EDG58" s="9"/>
      <c r="EDH58" s="9"/>
      <c r="EDI58" s="9"/>
      <c r="EDJ58" s="9"/>
      <c r="EDK58" s="9"/>
      <c r="EDL58" s="9"/>
      <c r="EDM58" s="9"/>
      <c r="EDN58" s="9"/>
      <c r="EDO58" s="9"/>
      <c r="EDP58" s="9"/>
      <c r="EDQ58" s="9"/>
      <c r="EDR58" s="9"/>
      <c r="EDS58" s="9"/>
      <c r="EDT58" s="9"/>
      <c r="EDU58" s="9"/>
      <c r="EDV58" s="9"/>
      <c r="EDW58" s="9"/>
      <c r="EDX58" s="9"/>
      <c r="EDY58" s="9"/>
      <c r="EDZ58" s="9"/>
      <c r="EEA58" s="9"/>
      <c r="EEB58" s="9"/>
      <c r="EEC58" s="9"/>
      <c r="EED58" s="9"/>
      <c r="EEE58" s="9"/>
      <c r="EEF58" s="9"/>
      <c r="EEG58" s="9"/>
      <c r="EEH58" s="9"/>
      <c r="EEI58" s="9"/>
      <c r="EEJ58" s="9"/>
      <c r="EEK58" s="9"/>
      <c r="EEL58" s="9"/>
      <c r="EEM58" s="9"/>
      <c r="EEN58" s="9"/>
      <c r="EEO58" s="9"/>
      <c r="EEP58" s="9"/>
      <c r="EEQ58" s="9"/>
      <c r="EER58" s="9"/>
      <c r="EES58" s="9"/>
      <c r="EET58" s="9"/>
      <c r="EEU58" s="9"/>
      <c r="EEV58" s="9"/>
      <c r="EEW58" s="9"/>
      <c r="EEX58" s="9"/>
      <c r="EEY58" s="9"/>
      <c r="EEZ58" s="9"/>
      <c r="EFA58" s="9"/>
      <c r="EFB58" s="9"/>
      <c r="EFC58" s="9"/>
      <c r="EFD58" s="9"/>
      <c r="EFE58" s="9"/>
      <c r="EFF58" s="9"/>
      <c r="EFG58" s="9"/>
      <c r="EFH58" s="9"/>
      <c r="EFI58" s="9"/>
      <c r="EFJ58" s="9"/>
      <c r="EFK58" s="9"/>
      <c r="EFL58" s="9"/>
      <c r="EFM58" s="9"/>
      <c r="EFN58" s="9"/>
      <c r="EFO58" s="9"/>
      <c r="EFP58" s="9"/>
      <c r="EFQ58" s="9"/>
      <c r="EFR58" s="9"/>
      <c r="EFS58" s="9"/>
      <c r="EFT58" s="9"/>
      <c r="EFU58" s="9"/>
      <c r="EFV58" s="9"/>
      <c r="EFW58" s="9"/>
      <c r="EFX58" s="9"/>
      <c r="EFY58" s="9"/>
      <c r="EFZ58" s="9"/>
      <c r="EGA58" s="9"/>
      <c r="EGB58" s="9"/>
      <c r="EGC58" s="9"/>
      <c r="EGD58" s="9"/>
      <c r="EGE58" s="9"/>
      <c r="EGF58" s="9"/>
      <c r="EGG58" s="9"/>
      <c r="EGH58" s="9"/>
      <c r="EGI58" s="9"/>
      <c r="EGJ58" s="9"/>
      <c r="EGK58" s="9"/>
      <c r="EGL58" s="9"/>
      <c r="EGM58" s="9"/>
      <c r="EGN58" s="9"/>
      <c r="EGO58" s="9"/>
      <c r="EGP58" s="9"/>
      <c r="EGQ58" s="9"/>
      <c r="EGR58" s="9"/>
      <c r="EGS58" s="9"/>
      <c r="EGT58" s="9"/>
      <c r="EGU58" s="9"/>
      <c r="EGV58" s="9"/>
      <c r="EGW58" s="9"/>
      <c r="EGX58" s="9"/>
      <c r="EGY58" s="9"/>
      <c r="EGZ58" s="9"/>
      <c r="EHA58" s="9"/>
      <c r="EHB58" s="9"/>
      <c r="EHC58" s="9"/>
      <c r="EHD58" s="9"/>
      <c r="EHE58" s="9"/>
      <c r="EHF58" s="9"/>
      <c r="EHG58" s="9"/>
      <c r="EHH58" s="9"/>
      <c r="EHI58" s="9"/>
      <c r="EHJ58" s="9"/>
      <c r="EHK58" s="9"/>
      <c r="EHL58" s="9"/>
      <c r="EHM58" s="9"/>
      <c r="EHN58" s="9"/>
      <c r="EHO58" s="9"/>
      <c r="EHP58" s="9"/>
      <c r="EHQ58" s="9"/>
      <c r="EHR58" s="9"/>
      <c r="EHS58" s="9"/>
      <c r="EHT58" s="9"/>
      <c r="EHU58" s="9"/>
      <c r="EHV58" s="9"/>
      <c r="EHW58" s="9"/>
      <c r="EHX58" s="9"/>
      <c r="EHY58" s="9"/>
      <c r="EHZ58" s="9"/>
      <c r="EIA58" s="9"/>
      <c r="EIB58" s="9"/>
      <c r="EIC58" s="9"/>
      <c r="EID58" s="9"/>
      <c r="EIE58" s="9"/>
      <c r="EIF58" s="9"/>
      <c r="EIG58" s="9"/>
      <c r="EIH58" s="9"/>
      <c r="EII58" s="9"/>
      <c r="EIJ58" s="9"/>
      <c r="EIK58" s="9"/>
      <c r="EIL58" s="9"/>
      <c r="EIM58" s="9"/>
      <c r="EIN58" s="9"/>
      <c r="EIO58" s="9"/>
      <c r="EIP58" s="9"/>
      <c r="EIQ58" s="9"/>
      <c r="EIR58" s="9"/>
      <c r="EIS58" s="9"/>
      <c r="EIT58" s="9"/>
      <c r="EIU58" s="9"/>
      <c r="EIV58" s="9"/>
      <c r="EIW58" s="9"/>
      <c r="EIX58" s="9"/>
      <c r="EIY58" s="9"/>
      <c r="EIZ58" s="9"/>
      <c r="EJA58" s="9"/>
      <c r="EJB58" s="9"/>
      <c r="EJC58" s="9"/>
      <c r="EJD58" s="9"/>
      <c r="EJE58" s="9"/>
      <c r="EJF58" s="9"/>
      <c r="EJG58" s="9"/>
      <c r="EJH58" s="9"/>
      <c r="EJI58" s="9"/>
      <c r="EJJ58" s="9"/>
      <c r="EJK58" s="9"/>
      <c r="EJL58" s="9"/>
      <c r="EJM58" s="9"/>
      <c r="EJN58" s="9"/>
      <c r="EJO58" s="9"/>
      <c r="EJP58" s="9"/>
      <c r="EJQ58" s="9"/>
      <c r="EJR58" s="9"/>
      <c r="EJS58" s="9"/>
      <c r="EJT58" s="9"/>
      <c r="EJU58" s="9"/>
      <c r="EJV58" s="9"/>
      <c r="EJW58" s="9"/>
      <c r="EJX58" s="9"/>
      <c r="EJY58" s="9"/>
      <c r="EJZ58" s="9"/>
      <c r="EKA58" s="9"/>
      <c r="EKB58" s="9"/>
      <c r="EKC58" s="9"/>
      <c r="EKD58" s="9"/>
      <c r="EKE58" s="9"/>
      <c r="EKF58" s="9"/>
      <c r="EKG58" s="9"/>
      <c r="EKH58" s="9"/>
      <c r="EKI58" s="9"/>
      <c r="EKJ58" s="9"/>
      <c r="EKK58" s="9"/>
      <c r="EKL58" s="9"/>
      <c r="EKM58" s="9"/>
      <c r="EKN58" s="9"/>
      <c r="EKO58" s="9"/>
      <c r="EKP58" s="9"/>
      <c r="EKQ58" s="9"/>
      <c r="EKR58" s="9"/>
      <c r="EKS58" s="9"/>
      <c r="EKT58" s="9"/>
      <c r="EKU58" s="9"/>
      <c r="EKV58" s="9"/>
      <c r="EKW58" s="9"/>
      <c r="EKX58" s="9"/>
      <c r="EKY58" s="9"/>
      <c r="EKZ58" s="9"/>
      <c r="ELA58" s="9"/>
      <c r="ELB58" s="9"/>
      <c r="ELC58" s="9"/>
      <c r="ELD58" s="9"/>
      <c r="ELE58" s="9"/>
      <c r="ELF58" s="9"/>
      <c r="ELG58" s="9"/>
      <c r="ELH58" s="9"/>
      <c r="ELI58" s="9"/>
      <c r="ELJ58" s="9"/>
      <c r="ELK58" s="9"/>
      <c r="ELL58" s="9"/>
      <c r="ELM58" s="9"/>
      <c r="ELN58" s="9"/>
      <c r="ELO58" s="9"/>
      <c r="ELP58" s="9"/>
      <c r="ELQ58" s="9"/>
      <c r="ELR58" s="9"/>
      <c r="ELS58" s="9"/>
      <c r="ELT58" s="9"/>
      <c r="ELU58" s="9"/>
      <c r="ELV58" s="9"/>
      <c r="ELW58" s="9"/>
      <c r="ELX58" s="9"/>
      <c r="ELY58" s="9"/>
      <c r="ELZ58" s="9"/>
      <c r="EMA58" s="9"/>
      <c r="EMB58" s="9"/>
      <c r="EMC58" s="9"/>
      <c r="EMD58" s="9"/>
      <c r="EME58" s="9"/>
      <c r="EMF58" s="9"/>
      <c r="EMG58" s="9"/>
      <c r="EMH58" s="9"/>
      <c r="EMI58" s="9"/>
      <c r="EMJ58" s="9"/>
      <c r="EMK58" s="9"/>
      <c r="EML58" s="9"/>
      <c r="EMM58" s="9"/>
      <c r="EMN58" s="9"/>
      <c r="EMO58" s="9"/>
      <c r="EMP58" s="9"/>
      <c r="EMQ58" s="9"/>
      <c r="EMR58" s="9"/>
      <c r="EMS58" s="9"/>
      <c r="EMT58" s="9"/>
      <c r="EMU58" s="9"/>
      <c r="EMV58" s="9"/>
      <c r="EMW58" s="9"/>
      <c r="EMX58" s="9"/>
      <c r="EMY58" s="9"/>
      <c r="EMZ58" s="9"/>
      <c r="ENA58" s="9"/>
      <c r="ENB58" s="9"/>
      <c r="ENC58" s="9"/>
      <c r="END58" s="9"/>
      <c r="ENE58" s="9"/>
      <c r="ENF58" s="9"/>
      <c r="ENG58" s="9"/>
      <c r="ENH58" s="9"/>
      <c r="ENI58" s="9"/>
      <c r="ENJ58" s="9"/>
      <c r="ENK58" s="9"/>
      <c r="ENL58" s="9"/>
      <c r="ENM58" s="9"/>
      <c r="ENN58" s="9"/>
      <c r="ENO58" s="9"/>
      <c r="ENP58" s="9"/>
      <c r="ENQ58" s="9"/>
      <c r="ENR58" s="9"/>
      <c r="ENS58" s="9"/>
      <c r="ENT58" s="9"/>
      <c r="ENU58" s="9"/>
      <c r="ENV58" s="9"/>
      <c r="ENW58" s="9"/>
      <c r="ENX58" s="9"/>
      <c r="ENY58" s="9"/>
      <c r="ENZ58" s="9"/>
      <c r="EOA58" s="9"/>
      <c r="EOB58" s="9"/>
      <c r="EOC58" s="9"/>
      <c r="EOD58" s="9"/>
      <c r="EOE58" s="9"/>
      <c r="EOF58" s="9"/>
      <c r="EOG58" s="9"/>
      <c r="EOH58" s="9"/>
      <c r="EOI58" s="9"/>
      <c r="EOJ58" s="9"/>
      <c r="EOK58" s="9"/>
      <c r="EOL58" s="9"/>
      <c r="EOM58" s="9"/>
      <c r="EON58" s="9"/>
      <c r="EOO58" s="9"/>
      <c r="EOP58" s="9"/>
      <c r="EOQ58" s="9"/>
      <c r="EOR58" s="9"/>
      <c r="EOS58" s="9"/>
      <c r="EOT58" s="9"/>
      <c r="EOU58" s="9"/>
      <c r="EOV58" s="9"/>
      <c r="EOW58" s="9"/>
      <c r="EOX58" s="9"/>
      <c r="EOY58" s="9"/>
      <c r="EOZ58" s="9"/>
      <c r="EPA58" s="9"/>
      <c r="EPB58" s="9"/>
      <c r="EPC58" s="9"/>
      <c r="EPD58" s="9"/>
      <c r="EPE58" s="9"/>
      <c r="EPF58" s="9"/>
      <c r="EPG58" s="9"/>
      <c r="EPH58" s="9"/>
      <c r="EPI58" s="9"/>
      <c r="EPJ58" s="9"/>
      <c r="EPK58" s="9"/>
      <c r="EPL58" s="9"/>
      <c r="EPM58" s="9"/>
      <c r="EPN58" s="9"/>
      <c r="EPO58" s="9"/>
      <c r="EPP58" s="9"/>
      <c r="EPQ58" s="9"/>
      <c r="EPR58" s="9"/>
      <c r="EPS58" s="9"/>
      <c r="EPT58" s="9"/>
      <c r="EPU58" s="9"/>
      <c r="EPV58" s="9"/>
      <c r="EPW58" s="9"/>
      <c r="EPX58" s="9"/>
      <c r="EPY58" s="9"/>
      <c r="EPZ58" s="9"/>
      <c r="EQA58" s="9"/>
      <c r="EQB58" s="9"/>
      <c r="EQC58" s="9"/>
      <c r="EQD58" s="9"/>
      <c r="EQE58" s="9"/>
      <c r="EQF58" s="9"/>
      <c r="EQG58" s="9"/>
      <c r="EQH58" s="9"/>
      <c r="EQI58" s="9"/>
      <c r="EQJ58" s="9"/>
      <c r="EQK58" s="9"/>
      <c r="EQL58" s="9"/>
      <c r="EQM58" s="9"/>
      <c r="EQN58" s="9"/>
      <c r="EQO58" s="9"/>
      <c r="EQP58" s="9"/>
      <c r="EQQ58" s="9"/>
      <c r="EQR58" s="9"/>
      <c r="EQS58" s="9"/>
      <c r="EQT58" s="9"/>
      <c r="EQU58" s="9"/>
      <c r="EQV58" s="9"/>
      <c r="EQW58" s="9"/>
      <c r="EQX58" s="9"/>
      <c r="EQY58" s="9"/>
      <c r="EQZ58" s="9"/>
      <c r="ERA58" s="9"/>
      <c r="ERB58" s="9"/>
      <c r="ERC58" s="9"/>
      <c r="ERD58" s="9"/>
      <c r="ERE58" s="9"/>
      <c r="ERF58" s="9"/>
      <c r="ERG58" s="9"/>
      <c r="ERH58" s="9"/>
      <c r="ERI58" s="9"/>
      <c r="ERJ58" s="9"/>
      <c r="ERK58" s="9"/>
      <c r="ERL58" s="9"/>
      <c r="ERM58" s="9"/>
      <c r="ERN58" s="9"/>
      <c r="ERO58" s="9"/>
      <c r="ERP58" s="9"/>
      <c r="ERQ58" s="9"/>
      <c r="ERR58" s="9"/>
      <c r="ERS58" s="9"/>
      <c r="ERT58" s="9"/>
      <c r="ERU58" s="9"/>
      <c r="ERV58" s="9"/>
      <c r="ERW58" s="9"/>
      <c r="ERX58" s="9"/>
      <c r="ERY58" s="9"/>
      <c r="ERZ58" s="9"/>
      <c r="ESA58" s="9"/>
      <c r="ESB58" s="9"/>
      <c r="ESC58" s="9"/>
      <c r="ESD58" s="9"/>
      <c r="ESE58" s="9"/>
      <c r="ESF58" s="9"/>
      <c r="ESG58" s="9"/>
      <c r="ESH58" s="9"/>
      <c r="ESI58" s="9"/>
      <c r="ESJ58" s="9"/>
      <c r="ESK58" s="9"/>
      <c r="ESL58" s="9"/>
      <c r="ESM58" s="9"/>
      <c r="ESN58" s="9"/>
      <c r="ESO58" s="9"/>
      <c r="ESP58" s="9"/>
      <c r="ESQ58" s="9"/>
      <c r="ESR58" s="9"/>
      <c r="ESS58" s="9"/>
      <c r="EST58" s="9"/>
      <c r="ESU58" s="9"/>
      <c r="ESV58" s="9"/>
      <c r="ESW58" s="9"/>
      <c r="ESX58" s="9"/>
      <c r="ESY58" s="9"/>
      <c r="ESZ58" s="9"/>
      <c r="ETA58" s="9"/>
      <c r="ETB58" s="9"/>
      <c r="ETC58" s="9"/>
      <c r="ETD58" s="9"/>
      <c r="ETE58" s="9"/>
      <c r="ETF58" s="9"/>
      <c r="ETG58" s="9"/>
      <c r="ETH58" s="9"/>
      <c r="ETI58" s="9"/>
      <c r="ETJ58" s="9"/>
      <c r="ETK58" s="9"/>
      <c r="ETL58" s="9"/>
      <c r="ETM58" s="9"/>
      <c r="ETN58" s="9"/>
      <c r="ETO58" s="9"/>
      <c r="ETP58" s="9"/>
      <c r="ETQ58" s="9"/>
      <c r="ETR58" s="9"/>
      <c r="ETS58" s="9"/>
      <c r="ETT58" s="9"/>
      <c r="ETU58" s="9"/>
      <c r="ETV58" s="9"/>
      <c r="ETW58" s="9"/>
      <c r="ETX58" s="9"/>
      <c r="ETY58" s="9"/>
      <c r="ETZ58" s="9"/>
      <c r="EUA58" s="9"/>
      <c r="EUB58" s="9"/>
      <c r="EUC58" s="9"/>
      <c r="EUD58" s="9"/>
      <c r="EUE58" s="9"/>
      <c r="EUF58" s="9"/>
      <c r="EUG58" s="9"/>
      <c r="EUH58" s="9"/>
      <c r="EUI58" s="9"/>
      <c r="EUJ58" s="9"/>
      <c r="EUK58" s="9"/>
      <c r="EUL58" s="9"/>
      <c r="EUM58" s="9"/>
      <c r="EUN58" s="9"/>
      <c r="EUO58" s="9"/>
      <c r="EUP58" s="9"/>
      <c r="EUQ58" s="9"/>
      <c r="EUR58" s="9"/>
      <c r="EUS58" s="9"/>
      <c r="EUT58" s="9"/>
      <c r="EUU58" s="9"/>
      <c r="EUV58" s="9"/>
      <c r="EUW58" s="9"/>
      <c r="EUX58" s="9"/>
      <c r="EUY58" s="9"/>
      <c r="EUZ58" s="9"/>
      <c r="EVA58" s="9"/>
      <c r="EVB58" s="9"/>
      <c r="EVC58" s="9"/>
      <c r="EVD58" s="9"/>
      <c r="EVE58" s="9"/>
      <c r="EVF58" s="9"/>
      <c r="EVG58" s="9"/>
      <c r="EVH58" s="9"/>
      <c r="EVI58" s="9"/>
      <c r="EVJ58" s="9"/>
      <c r="EVK58" s="9"/>
      <c r="EVL58" s="9"/>
      <c r="EVM58" s="9"/>
      <c r="EVN58" s="9"/>
      <c r="EVO58" s="9"/>
      <c r="EVP58" s="9"/>
      <c r="EVQ58" s="9"/>
      <c r="EVR58" s="9"/>
      <c r="EVS58" s="9"/>
      <c r="EVT58" s="9"/>
      <c r="EVU58" s="9"/>
      <c r="EVV58" s="9"/>
      <c r="EVW58" s="9"/>
      <c r="EVX58" s="9"/>
      <c r="EVY58" s="9"/>
      <c r="EVZ58" s="9"/>
      <c r="EWA58" s="9"/>
      <c r="EWB58" s="9"/>
      <c r="EWC58" s="9"/>
      <c r="EWD58" s="9"/>
      <c r="EWE58" s="9"/>
      <c r="EWF58" s="9"/>
      <c r="EWG58" s="9"/>
      <c r="EWH58" s="9"/>
      <c r="EWI58" s="9"/>
      <c r="EWJ58" s="9"/>
      <c r="EWK58" s="9"/>
      <c r="EWL58" s="9"/>
      <c r="EWM58" s="9"/>
      <c r="EWN58" s="9"/>
      <c r="EWO58" s="9"/>
      <c r="EWP58" s="9"/>
      <c r="EWQ58" s="9"/>
      <c r="EWR58" s="9"/>
      <c r="EWS58" s="9"/>
      <c r="EWT58" s="9"/>
      <c r="EWU58" s="9"/>
      <c r="EWV58" s="9"/>
      <c r="EWW58" s="9"/>
      <c r="EWX58" s="9"/>
      <c r="EWY58" s="9"/>
      <c r="EWZ58" s="9"/>
      <c r="EXA58" s="9"/>
      <c r="EXB58" s="9"/>
      <c r="EXC58" s="9"/>
      <c r="EXD58" s="9"/>
      <c r="EXE58" s="9"/>
      <c r="EXF58" s="9"/>
      <c r="EXG58" s="9"/>
      <c r="EXH58" s="9"/>
      <c r="EXI58" s="9"/>
      <c r="EXJ58" s="9"/>
      <c r="EXK58" s="9"/>
      <c r="EXL58" s="9"/>
      <c r="EXM58" s="9"/>
      <c r="EXN58" s="9"/>
      <c r="EXO58" s="9"/>
      <c r="EXP58" s="9"/>
      <c r="EXQ58" s="9"/>
      <c r="EXR58" s="9"/>
      <c r="EXS58" s="9"/>
      <c r="EXT58" s="9"/>
      <c r="EXU58" s="9"/>
      <c r="EXV58" s="9"/>
      <c r="EXW58" s="9"/>
      <c r="EXX58" s="9"/>
      <c r="EXY58" s="9"/>
      <c r="EXZ58" s="9"/>
      <c r="EYA58" s="9"/>
      <c r="EYB58" s="9"/>
      <c r="EYC58" s="9"/>
      <c r="EYD58" s="9"/>
      <c r="EYE58" s="9"/>
      <c r="EYF58" s="9"/>
      <c r="EYG58" s="9"/>
      <c r="EYH58" s="9"/>
      <c r="EYI58" s="9"/>
      <c r="EYJ58" s="9"/>
      <c r="EYK58" s="9"/>
      <c r="EYL58" s="9"/>
      <c r="EYM58" s="9"/>
      <c r="EYN58" s="9"/>
      <c r="EYO58" s="9"/>
      <c r="EYP58" s="9"/>
      <c r="EYQ58" s="9"/>
      <c r="EYR58" s="9"/>
      <c r="EYS58" s="9"/>
      <c r="EYT58" s="9"/>
      <c r="EYU58" s="9"/>
      <c r="EYV58" s="9"/>
      <c r="EYW58" s="9"/>
      <c r="EYX58" s="9"/>
      <c r="EYY58" s="9"/>
      <c r="EYZ58" s="9"/>
      <c r="EZA58" s="9"/>
      <c r="EZB58" s="9"/>
      <c r="EZC58" s="9"/>
      <c r="EZD58" s="9"/>
      <c r="EZE58" s="9"/>
      <c r="EZF58" s="9"/>
      <c r="EZG58" s="9"/>
      <c r="EZH58" s="9"/>
      <c r="EZI58" s="9"/>
      <c r="EZJ58" s="9"/>
      <c r="EZK58" s="9"/>
      <c r="EZL58" s="9"/>
      <c r="EZM58" s="9"/>
      <c r="EZN58" s="9"/>
      <c r="EZO58" s="9"/>
      <c r="EZP58" s="9"/>
      <c r="EZQ58" s="9"/>
      <c r="EZR58" s="9"/>
      <c r="EZS58" s="9"/>
      <c r="EZT58" s="9"/>
      <c r="EZU58" s="9"/>
      <c r="EZV58" s="9"/>
      <c r="EZW58" s="9"/>
      <c r="EZX58" s="9"/>
      <c r="EZY58" s="9"/>
      <c r="EZZ58" s="9"/>
      <c r="FAA58" s="9"/>
      <c r="FAB58" s="9"/>
      <c r="FAC58" s="9"/>
      <c r="FAD58" s="9"/>
      <c r="FAE58" s="9"/>
      <c r="FAF58" s="9"/>
      <c r="FAG58" s="9"/>
      <c r="FAH58" s="9"/>
      <c r="FAI58" s="9"/>
      <c r="FAJ58" s="9"/>
      <c r="FAK58" s="9"/>
      <c r="FAL58" s="9"/>
      <c r="FAM58" s="9"/>
      <c r="FAN58" s="9"/>
      <c r="FAO58" s="9"/>
      <c r="FAP58" s="9"/>
      <c r="FAQ58" s="9"/>
      <c r="FAR58" s="9"/>
      <c r="FAS58" s="9"/>
      <c r="FAT58" s="9"/>
      <c r="FAU58" s="9"/>
      <c r="FAV58" s="9"/>
      <c r="FAW58" s="9"/>
      <c r="FAX58" s="9"/>
      <c r="FAY58" s="9"/>
      <c r="FAZ58" s="9"/>
      <c r="FBA58" s="9"/>
      <c r="FBB58" s="9"/>
      <c r="FBC58" s="9"/>
      <c r="FBD58" s="9"/>
      <c r="FBE58" s="9"/>
      <c r="FBF58" s="9"/>
      <c r="FBG58" s="9"/>
      <c r="FBH58" s="9"/>
      <c r="FBI58" s="9"/>
      <c r="FBJ58" s="9"/>
      <c r="FBK58" s="9"/>
      <c r="FBL58" s="9"/>
      <c r="FBM58" s="9"/>
      <c r="FBN58" s="9"/>
      <c r="FBO58" s="9"/>
      <c r="FBP58" s="9"/>
      <c r="FBQ58" s="9"/>
      <c r="FBR58" s="9"/>
      <c r="FBS58" s="9"/>
      <c r="FBT58" s="9"/>
      <c r="FBU58" s="9"/>
      <c r="FBV58" s="9"/>
      <c r="FBW58" s="9"/>
      <c r="FBX58" s="9"/>
      <c r="FBY58" s="9"/>
      <c r="FBZ58" s="9"/>
      <c r="FCA58" s="9"/>
      <c r="FCB58" s="9"/>
      <c r="FCC58" s="9"/>
      <c r="FCD58" s="9"/>
      <c r="FCE58" s="9"/>
      <c r="FCF58" s="9"/>
      <c r="FCG58" s="9"/>
      <c r="FCH58" s="9"/>
      <c r="FCI58" s="9"/>
      <c r="FCJ58" s="9"/>
      <c r="FCK58" s="9"/>
      <c r="FCL58" s="9"/>
      <c r="FCM58" s="9"/>
      <c r="FCN58" s="9"/>
      <c r="FCO58" s="9"/>
      <c r="FCP58" s="9"/>
      <c r="FCQ58" s="9"/>
      <c r="FCR58" s="9"/>
      <c r="FCS58" s="9"/>
      <c r="FCT58" s="9"/>
      <c r="FCU58" s="9"/>
      <c r="FCV58" s="9"/>
      <c r="FCW58" s="9"/>
      <c r="FCX58" s="9"/>
      <c r="FCY58" s="9"/>
      <c r="FCZ58" s="9"/>
      <c r="FDA58" s="9"/>
      <c r="FDB58" s="9"/>
      <c r="FDC58" s="9"/>
      <c r="FDD58" s="9"/>
      <c r="FDE58" s="9"/>
      <c r="FDF58" s="9"/>
      <c r="FDG58" s="9"/>
      <c r="FDH58" s="9"/>
      <c r="FDI58" s="9"/>
      <c r="FDJ58" s="9"/>
      <c r="FDK58" s="9"/>
      <c r="FDL58" s="9"/>
      <c r="FDM58" s="9"/>
      <c r="FDN58" s="9"/>
      <c r="FDO58" s="9"/>
      <c r="FDP58" s="9"/>
      <c r="FDQ58" s="9"/>
      <c r="FDR58" s="9"/>
      <c r="FDS58" s="9"/>
      <c r="FDT58" s="9"/>
      <c r="FDU58" s="9"/>
      <c r="FDV58" s="9"/>
      <c r="FDW58" s="9"/>
      <c r="FDX58" s="9"/>
      <c r="FDY58" s="9"/>
      <c r="FDZ58" s="9"/>
      <c r="FEA58" s="9"/>
      <c r="FEB58" s="9"/>
      <c r="FEC58" s="9"/>
      <c r="FED58" s="9"/>
      <c r="FEE58" s="9"/>
      <c r="FEF58" s="9"/>
      <c r="FEG58" s="9"/>
      <c r="FEH58" s="9"/>
      <c r="FEI58" s="9"/>
      <c r="FEJ58" s="9"/>
      <c r="FEK58" s="9"/>
      <c r="FEL58" s="9"/>
      <c r="FEM58" s="9"/>
      <c r="FEN58" s="9"/>
      <c r="FEO58" s="9"/>
      <c r="FEP58" s="9"/>
      <c r="FEQ58" s="9"/>
      <c r="FER58" s="9"/>
      <c r="FES58" s="9"/>
      <c r="FET58" s="9"/>
      <c r="FEU58" s="9"/>
      <c r="FEV58" s="9"/>
      <c r="FEW58" s="9"/>
      <c r="FEX58" s="9"/>
      <c r="FEY58" s="9"/>
      <c r="FEZ58" s="9"/>
      <c r="FFA58" s="9"/>
      <c r="FFB58" s="9"/>
      <c r="FFC58" s="9"/>
      <c r="FFD58" s="9"/>
      <c r="FFE58" s="9"/>
      <c r="FFF58" s="9"/>
      <c r="FFG58" s="9"/>
      <c r="FFH58" s="9"/>
      <c r="FFI58" s="9"/>
      <c r="FFJ58" s="9"/>
      <c r="FFK58" s="9"/>
      <c r="FFL58" s="9"/>
      <c r="FFM58" s="9"/>
      <c r="FFN58" s="9"/>
      <c r="FFO58" s="9"/>
      <c r="FFP58" s="9"/>
      <c r="FFQ58" s="9"/>
      <c r="FFR58" s="9"/>
      <c r="FFS58" s="9"/>
      <c r="FFT58" s="9"/>
      <c r="FFU58" s="9"/>
      <c r="FFV58" s="9"/>
      <c r="FFW58" s="9"/>
      <c r="FFX58" s="9"/>
      <c r="FFY58" s="9"/>
      <c r="FFZ58" s="9"/>
      <c r="FGA58" s="9"/>
      <c r="FGB58" s="9"/>
      <c r="FGC58" s="9"/>
      <c r="FGD58" s="9"/>
      <c r="FGE58" s="9"/>
      <c r="FGF58" s="9"/>
      <c r="FGG58" s="9"/>
      <c r="FGH58" s="9"/>
      <c r="FGI58" s="9"/>
      <c r="FGJ58" s="9"/>
      <c r="FGK58" s="9"/>
      <c r="FGL58" s="9"/>
      <c r="FGM58" s="9"/>
      <c r="FGN58" s="9"/>
      <c r="FGO58" s="9"/>
      <c r="FGP58" s="9"/>
      <c r="FGQ58" s="9"/>
      <c r="FGR58" s="9"/>
      <c r="FGS58" s="9"/>
      <c r="FGT58" s="9"/>
      <c r="FGU58" s="9"/>
      <c r="FGV58" s="9"/>
      <c r="FGW58" s="9"/>
      <c r="FGX58" s="9"/>
      <c r="FGY58" s="9"/>
      <c r="FGZ58" s="9"/>
      <c r="FHA58" s="9"/>
      <c r="FHB58" s="9"/>
      <c r="FHC58" s="9"/>
      <c r="FHD58" s="9"/>
      <c r="FHE58" s="9"/>
      <c r="FHF58" s="9"/>
      <c r="FHG58" s="9"/>
      <c r="FHH58" s="9"/>
      <c r="FHI58" s="9"/>
      <c r="FHJ58" s="9"/>
      <c r="FHK58" s="9"/>
      <c r="FHL58" s="9"/>
      <c r="FHM58" s="9"/>
      <c r="FHN58" s="9"/>
      <c r="FHO58" s="9"/>
      <c r="FHP58" s="9"/>
      <c r="FHQ58" s="9"/>
      <c r="FHR58" s="9"/>
      <c r="FHS58" s="9"/>
      <c r="FHT58" s="9"/>
      <c r="FHU58" s="9"/>
      <c r="FHV58" s="9"/>
      <c r="FHW58" s="9"/>
      <c r="FHX58" s="9"/>
      <c r="FHY58" s="9"/>
      <c r="FHZ58" s="9"/>
      <c r="FIA58" s="9"/>
      <c r="FIB58" s="9"/>
      <c r="FIC58" s="9"/>
      <c r="FID58" s="9"/>
      <c r="FIE58" s="9"/>
      <c r="FIF58" s="9"/>
      <c r="FIG58" s="9"/>
      <c r="FIH58" s="9"/>
      <c r="FII58" s="9"/>
      <c r="FIJ58" s="9"/>
      <c r="FIK58" s="9"/>
      <c r="FIL58" s="9"/>
      <c r="FIM58" s="9"/>
      <c r="FIN58" s="9"/>
      <c r="FIO58" s="9"/>
      <c r="FIP58" s="9"/>
      <c r="FIQ58" s="9"/>
      <c r="FIR58" s="9"/>
      <c r="FIS58" s="9"/>
      <c r="FIT58" s="9"/>
      <c r="FIU58" s="9"/>
      <c r="FIV58" s="9"/>
      <c r="FIW58" s="9"/>
      <c r="FIX58" s="9"/>
      <c r="FIY58" s="9"/>
      <c r="FIZ58" s="9"/>
      <c r="FJA58" s="9"/>
      <c r="FJB58" s="9"/>
      <c r="FJC58" s="9"/>
      <c r="FJD58" s="9"/>
      <c r="FJE58" s="9"/>
      <c r="FJF58" s="9"/>
      <c r="FJG58" s="9"/>
      <c r="FJH58" s="9"/>
      <c r="FJI58" s="9"/>
      <c r="FJJ58" s="9"/>
      <c r="FJK58" s="9"/>
      <c r="FJL58" s="9"/>
      <c r="FJM58" s="9"/>
      <c r="FJN58" s="9"/>
      <c r="FJO58" s="9"/>
      <c r="FJP58" s="9"/>
      <c r="FJQ58" s="9"/>
      <c r="FJR58" s="9"/>
      <c r="FJS58" s="9"/>
      <c r="FJT58" s="9"/>
      <c r="FJU58" s="9"/>
      <c r="FJV58" s="9"/>
      <c r="FJW58" s="9"/>
      <c r="FJX58" s="9"/>
      <c r="FJY58" s="9"/>
      <c r="FJZ58" s="9"/>
      <c r="FKA58" s="9"/>
      <c r="FKB58" s="9"/>
      <c r="FKC58" s="9"/>
      <c r="FKD58" s="9"/>
      <c r="FKE58" s="9"/>
      <c r="FKF58" s="9"/>
      <c r="FKG58" s="9"/>
      <c r="FKH58" s="9"/>
      <c r="FKI58" s="9"/>
      <c r="FKJ58" s="9"/>
      <c r="FKK58" s="9"/>
      <c r="FKL58" s="9"/>
      <c r="FKM58" s="9"/>
      <c r="FKN58" s="9"/>
      <c r="FKO58" s="9"/>
      <c r="FKP58" s="9"/>
      <c r="FKQ58" s="9"/>
      <c r="FKR58" s="9"/>
      <c r="FKS58" s="9"/>
      <c r="FKT58" s="9"/>
      <c r="FKU58" s="9"/>
      <c r="FKV58" s="9"/>
      <c r="FKW58" s="9"/>
      <c r="FKX58" s="9"/>
      <c r="FKY58" s="9"/>
      <c r="FKZ58" s="9"/>
      <c r="FLA58" s="9"/>
      <c r="FLB58" s="9"/>
      <c r="FLC58" s="9"/>
      <c r="FLD58" s="9"/>
      <c r="FLE58" s="9"/>
      <c r="FLF58" s="9"/>
      <c r="FLG58" s="9"/>
      <c r="FLH58" s="9"/>
      <c r="FLI58" s="9"/>
      <c r="FLJ58" s="9"/>
      <c r="FLK58" s="9"/>
      <c r="FLL58" s="9"/>
      <c r="FLM58" s="9"/>
      <c r="FLN58" s="9"/>
      <c r="FLO58" s="9"/>
      <c r="FLP58" s="9"/>
      <c r="FLQ58" s="9"/>
      <c r="FLR58" s="9"/>
      <c r="FLS58" s="9"/>
      <c r="FLT58" s="9"/>
      <c r="FLU58" s="9"/>
      <c r="FLV58" s="9"/>
      <c r="FLW58" s="9"/>
      <c r="FLX58" s="9"/>
      <c r="FLY58" s="9"/>
      <c r="FLZ58" s="9"/>
      <c r="FMA58" s="9"/>
      <c r="FMB58" s="9"/>
      <c r="FMC58" s="9"/>
      <c r="FMD58" s="9"/>
      <c r="FME58" s="9"/>
      <c r="FMF58" s="9"/>
      <c r="FMG58" s="9"/>
      <c r="FMH58" s="9"/>
      <c r="FMI58" s="9"/>
      <c r="FMJ58" s="9"/>
      <c r="FMK58" s="9"/>
      <c r="FML58" s="9"/>
      <c r="FMM58" s="9"/>
      <c r="FMN58" s="9"/>
      <c r="FMO58" s="9"/>
      <c r="FMP58" s="9"/>
      <c r="FMQ58" s="9"/>
      <c r="FMR58" s="9"/>
      <c r="FMS58" s="9"/>
      <c r="FMT58" s="9"/>
      <c r="FMU58" s="9"/>
      <c r="FMV58" s="9"/>
      <c r="FMW58" s="9"/>
      <c r="FMX58" s="9"/>
      <c r="FMY58" s="9"/>
      <c r="FMZ58" s="9"/>
      <c r="FNA58" s="9"/>
      <c r="FNB58" s="9"/>
      <c r="FNC58" s="9"/>
      <c r="FND58" s="9"/>
      <c r="FNE58" s="9"/>
      <c r="FNF58" s="9"/>
      <c r="FNG58" s="9"/>
      <c r="FNH58" s="9"/>
      <c r="FNI58" s="9"/>
      <c r="FNJ58" s="9"/>
      <c r="FNK58" s="9"/>
      <c r="FNL58" s="9"/>
      <c r="FNM58" s="9"/>
      <c r="FNN58" s="9"/>
      <c r="FNO58" s="9"/>
      <c r="FNP58" s="9"/>
      <c r="FNQ58" s="9"/>
      <c r="FNR58" s="9"/>
      <c r="FNS58" s="9"/>
      <c r="FNT58" s="9"/>
      <c r="FNU58" s="9"/>
      <c r="FNV58" s="9"/>
      <c r="FNW58" s="9"/>
      <c r="FNX58" s="9"/>
      <c r="FNY58" s="9"/>
      <c r="FNZ58" s="9"/>
      <c r="FOA58" s="9"/>
      <c r="FOB58" s="9"/>
      <c r="FOC58" s="9"/>
      <c r="FOD58" s="9"/>
      <c r="FOE58" s="9"/>
      <c r="FOF58" s="9"/>
      <c r="FOG58" s="9"/>
      <c r="FOH58" s="9"/>
      <c r="FOI58" s="9"/>
      <c r="FOJ58" s="9"/>
      <c r="FOK58" s="9"/>
      <c r="FOL58" s="9"/>
      <c r="FOM58" s="9"/>
      <c r="FON58" s="9"/>
      <c r="FOO58" s="9"/>
      <c r="FOP58" s="9"/>
      <c r="FOQ58" s="9"/>
      <c r="FOR58" s="9"/>
      <c r="FOS58" s="9"/>
      <c r="FOT58" s="9"/>
      <c r="FOU58" s="9"/>
      <c r="FOV58" s="9"/>
      <c r="FOW58" s="9"/>
      <c r="FOX58" s="9"/>
      <c r="FOY58" s="9"/>
      <c r="FOZ58" s="9"/>
      <c r="FPA58" s="9"/>
      <c r="FPB58" s="9"/>
      <c r="FPC58" s="9"/>
      <c r="FPD58" s="9"/>
      <c r="FPE58" s="9"/>
      <c r="FPF58" s="9"/>
      <c r="FPG58" s="9"/>
      <c r="FPH58" s="9"/>
      <c r="FPI58" s="9"/>
      <c r="FPJ58" s="9"/>
      <c r="FPK58" s="9"/>
      <c r="FPL58" s="9"/>
      <c r="FPM58" s="9"/>
      <c r="FPN58" s="9"/>
      <c r="FPO58" s="9"/>
      <c r="FPP58" s="9"/>
      <c r="FPQ58" s="9"/>
      <c r="FPR58" s="9"/>
      <c r="FPS58" s="9"/>
      <c r="FPT58" s="9"/>
      <c r="FPU58" s="9"/>
      <c r="FPV58" s="9"/>
      <c r="FPW58" s="9"/>
      <c r="FPX58" s="9"/>
      <c r="FPY58" s="9"/>
      <c r="FPZ58" s="9"/>
      <c r="FQA58" s="9"/>
      <c r="FQB58" s="9"/>
      <c r="FQC58" s="9"/>
      <c r="FQD58" s="9"/>
      <c r="FQE58" s="9"/>
      <c r="FQF58" s="9"/>
      <c r="FQG58" s="9"/>
      <c r="FQH58" s="9"/>
      <c r="FQI58" s="9"/>
      <c r="FQJ58" s="9"/>
      <c r="FQK58" s="9"/>
      <c r="FQL58" s="9"/>
      <c r="FQM58" s="9"/>
      <c r="FQN58" s="9"/>
      <c r="FQO58" s="9"/>
      <c r="FQP58" s="9"/>
      <c r="FQQ58" s="9"/>
      <c r="FQR58" s="9"/>
      <c r="FQS58" s="9"/>
      <c r="FQT58" s="9"/>
      <c r="FQU58" s="9"/>
      <c r="FQV58" s="9"/>
      <c r="FQW58" s="9"/>
      <c r="FQX58" s="9"/>
      <c r="FQY58" s="9"/>
      <c r="FQZ58" s="9"/>
      <c r="FRA58" s="9"/>
      <c r="FRB58" s="9"/>
      <c r="FRC58" s="9"/>
      <c r="FRD58" s="9"/>
      <c r="FRE58" s="9"/>
      <c r="FRF58" s="9"/>
      <c r="FRG58" s="9"/>
      <c r="FRH58" s="9"/>
      <c r="FRI58" s="9"/>
      <c r="FRJ58" s="9"/>
      <c r="FRK58" s="9"/>
      <c r="FRL58" s="9"/>
      <c r="FRM58" s="9"/>
      <c r="FRN58" s="9"/>
      <c r="FRO58" s="9"/>
      <c r="FRP58" s="9"/>
      <c r="FRQ58" s="9"/>
      <c r="FRR58" s="9"/>
      <c r="FRS58" s="9"/>
      <c r="FRT58" s="9"/>
      <c r="FRU58" s="9"/>
      <c r="FRV58" s="9"/>
      <c r="FRW58" s="9"/>
      <c r="FRX58" s="9"/>
      <c r="FRY58" s="9"/>
      <c r="FRZ58" s="9"/>
      <c r="FSA58" s="9"/>
      <c r="FSB58" s="9"/>
      <c r="FSC58" s="9"/>
      <c r="FSD58" s="9"/>
      <c r="FSE58" s="9"/>
      <c r="FSF58" s="9"/>
      <c r="FSG58" s="9"/>
      <c r="FSH58" s="9"/>
      <c r="FSI58" s="9"/>
      <c r="FSJ58" s="9"/>
      <c r="FSK58" s="9"/>
      <c r="FSL58" s="9"/>
      <c r="FSM58" s="9"/>
      <c r="FSN58" s="9"/>
      <c r="FSO58" s="9"/>
      <c r="FSP58" s="9"/>
      <c r="FSQ58" s="9"/>
      <c r="FSR58" s="9"/>
      <c r="FSS58" s="9"/>
      <c r="FST58" s="9"/>
      <c r="FSU58" s="9"/>
      <c r="FSV58" s="9"/>
      <c r="FSW58" s="9"/>
      <c r="FSX58" s="9"/>
      <c r="FSY58" s="9"/>
      <c r="FSZ58" s="9"/>
      <c r="FTA58" s="9"/>
      <c r="FTB58" s="9"/>
      <c r="FTC58" s="9"/>
      <c r="FTD58" s="9"/>
      <c r="FTE58" s="9"/>
      <c r="FTF58" s="9"/>
      <c r="FTG58" s="9"/>
      <c r="FTH58" s="9"/>
      <c r="FTI58" s="9"/>
      <c r="FTJ58" s="9"/>
      <c r="FTK58" s="9"/>
      <c r="FTL58" s="9"/>
      <c r="FTM58" s="9"/>
      <c r="FTN58" s="9"/>
      <c r="FTO58" s="9"/>
      <c r="FTP58" s="9"/>
      <c r="FTQ58" s="9"/>
      <c r="FTR58" s="9"/>
      <c r="FTS58" s="9"/>
      <c r="FTT58" s="9"/>
      <c r="FTU58" s="9"/>
      <c r="FTV58" s="9"/>
      <c r="FTW58" s="9"/>
      <c r="FTX58" s="9"/>
      <c r="FTY58" s="9"/>
      <c r="FTZ58" s="9"/>
      <c r="FUA58" s="9"/>
      <c r="FUB58" s="9"/>
      <c r="FUC58" s="9"/>
      <c r="FUD58" s="9"/>
      <c r="FUE58" s="9"/>
      <c r="FUF58" s="9"/>
      <c r="FUG58" s="9"/>
      <c r="FUH58" s="9"/>
      <c r="FUI58" s="9"/>
      <c r="FUJ58" s="9"/>
      <c r="FUK58" s="9"/>
      <c r="FUL58" s="9"/>
      <c r="FUM58" s="9"/>
      <c r="FUN58" s="9"/>
      <c r="FUO58" s="9"/>
      <c r="FUP58" s="9"/>
      <c r="FUQ58" s="9"/>
      <c r="FUR58" s="9"/>
      <c r="FUS58" s="9"/>
      <c r="FUT58" s="9"/>
      <c r="FUU58" s="9"/>
      <c r="FUV58" s="9"/>
      <c r="FUW58" s="9"/>
      <c r="FUX58" s="9"/>
      <c r="FUY58" s="9"/>
      <c r="FUZ58" s="9"/>
      <c r="FVA58" s="9"/>
      <c r="FVB58" s="9"/>
      <c r="FVC58" s="9"/>
      <c r="FVD58" s="9"/>
      <c r="FVE58" s="9"/>
      <c r="FVF58" s="9"/>
      <c r="FVG58" s="9"/>
      <c r="FVH58" s="9"/>
      <c r="FVI58" s="9"/>
      <c r="FVJ58" s="9"/>
      <c r="FVK58" s="9"/>
      <c r="FVL58" s="9"/>
      <c r="FVM58" s="9"/>
      <c r="FVN58" s="9"/>
      <c r="FVO58" s="9"/>
      <c r="FVP58" s="9"/>
      <c r="FVQ58" s="9"/>
      <c r="FVR58" s="9"/>
      <c r="FVS58" s="9"/>
      <c r="FVT58" s="9"/>
      <c r="FVU58" s="9"/>
      <c r="FVV58" s="9"/>
      <c r="FVW58" s="9"/>
      <c r="FVX58" s="9"/>
      <c r="FVY58" s="9"/>
      <c r="FVZ58" s="9"/>
      <c r="FWA58" s="9"/>
      <c r="FWB58" s="9"/>
      <c r="FWC58" s="9"/>
      <c r="FWD58" s="9"/>
      <c r="FWE58" s="9"/>
      <c r="FWF58" s="9"/>
      <c r="FWG58" s="9"/>
      <c r="FWH58" s="9"/>
      <c r="FWI58" s="9"/>
      <c r="FWJ58" s="9"/>
      <c r="FWK58" s="9"/>
      <c r="FWL58" s="9"/>
      <c r="FWM58" s="9"/>
      <c r="FWN58" s="9"/>
      <c r="FWO58" s="9"/>
      <c r="FWP58" s="9"/>
      <c r="FWQ58" s="9"/>
      <c r="FWR58" s="9"/>
      <c r="FWS58" s="9"/>
      <c r="FWT58" s="9"/>
      <c r="FWU58" s="9"/>
      <c r="FWV58" s="9"/>
      <c r="FWW58" s="9"/>
      <c r="FWX58" s="9"/>
      <c r="FWY58" s="9"/>
      <c r="FWZ58" s="9"/>
      <c r="FXA58" s="9"/>
      <c r="FXB58" s="9"/>
      <c r="FXC58" s="9"/>
      <c r="FXD58" s="9"/>
      <c r="FXE58" s="9"/>
      <c r="FXF58" s="9"/>
      <c r="FXG58" s="9"/>
      <c r="FXH58" s="9"/>
      <c r="FXI58" s="9"/>
      <c r="FXJ58" s="9"/>
      <c r="FXK58" s="9"/>
      <c r="FXL58" s="9"/>
      <c r="FXM58" s="9"/>
      <c r="FXN58" s="9"/>
      <c r="FXO58" s="9"/>
      <c r="FXP58" s="9"/>
      <c r="FXQ58" s="9"/>
      <c r="FXR58" s="9"/>
      <c r="FXS58" s="9"/>
      <c r="FXT58" s="9"/>
      <c r="FXU58" s="9"/>
      <c r="FXV58" s="9"/>
      <c r="FXW58" s="9"/>
      <c r="FXX58" s="9"/>
      <c r="FXY58" s="9"/>
      <c r="FXZ58" s="9"/>
      <c r="FYA58" s="9"/>
      <c r="FYB58" s="9"/>
      <c r="FYC58" s="9"/>
      <c r="FYD58" s="9"/>
      <c r="FYE58" s="9"/>
      <c r="FYF58" s="9"/>
      <c r="FYG58" s="9"/>
      <c r="FYH58" s="9"/>
      <c r="FYI58" s="9"/>
      <c r="FYJ58" s="9"/>
      <c r="FYK58" s="9"/>
      <c r="FYL58" s="9"/>
      <c r="FYM58" s="9"/>
      <c r="FYN58" s="9"/>
      <c r="FYO58" s="9"/>
      <c r="FYP58" s="9"/>
      <c r="FYQ58" s="9"/>
      <c r="FYR58" s="9"/>
      <c r="FYS58" s="9"/>
      <c r="FYT58" s="9"/>
      <c r="FYU58" s="9"/>
      <c r="FYV58" s="9"/>
      <c r="FYW58" s="9"/>
      <c r="FYX58" s="9"/>
      <c r="FYY58" s="9"/>
      <c r="FYZ58" s="9"/>
      <c r="FZA58" s="9"/>
      <c r="FZB58" s="9"/>
      <c r="FZC58" s="9"/>
      <c r="FZD58" s="9"/>
      <c r="FZE58" s="9"/>
      <c r="FZF58" s="9"/>
      <c r="FZG58" s="9"/>
      <c r="FZH58" s="9"/>
      <c r="FZI58" s="9"/>
      <c r="FZJ58" s="9"/>
      <c r="FZK58" s="9"/>
      <c r="FZL58" s="9"/>
      <c r="FZM58" s="9"/>
      <c r="FZN58" s="9"/>
      <c r="FZO58" s="9"/>
      <c r="FZP58" s="9"/>
      <c r="FZQ58" s="9"/>
      <c r="FZR58" s="9"/>
      <c r="FZS58" s="9"/>
      <c r="FZT58" s="9"/>
      <c r="FZU58" s="9"/>
      <c r="FZV58" s="9"/>
      <c r="FZW58" s="9"/>
      <c r="FZX58" s="9"/>
      <c r="FZY58" s="9"/>
      <c r="FZZ58" s="9"/>
      <c r="GAA58" s="9"/>
      <c r="GAB58" s="9"/>
      <c r="GAC58" s="9"/>
      <c r="GAD58" s="9"/>
      <c r="GAE58" s="9"/>
      <c r="GAF58" s="9"/>
      <c r="GAG58" s="9"/>
      <c r="GAH58" s="9"/>
      <c r="GAI58" s="9"/>
      <c r="GAJ58" s="9"/>
      <c r="GAK58" s="9"/>
      <c r="GAL58" s="9"/>
      <c r="GAM58" s="9"/>
      <c r="GAN58" s="9"/>
      <c r="GAO58" s="9"/>
      <c r="GAP58" s="9"/>
      <c r="GAQ58" s="9"/>
      <c r="GAR58" s="9"/>
      <c r="GAS58" s="9"/>
      <c r="GAT58" s="9"/>
      <c r="GAU58" s="9"/>
      <c r="GAV58" s="9"/>
      <c r="GAW58" s="9"/>
      <c r="GAX58" s="9"/>
      <c r="GAY58" s="9"/>
      <c r="GAZ58" s="9"/>
      <c r="GBA58" s="9"/>
      <c r="GBB58" s="9"/>
      <c r="GBC58" s="9"/>
      <c r="GBD58" s="9"/>
      <c r="GBE58" s="9"/>
      <c r="GBF58" s="9"/>
      <c r="GBG58" s="9"/>
      <c r="GBH58" s="9"/>
      <c r="GBI58" s="9"/>
      <c r="GBJ58" s="9"/>
      <c r="GBK58" s="9"/>
      <c r="GBL58" s="9"/>
      <c r="GBM58" s="9"/>
      <c r="GBN58" s="9"/>
      <c r="GBO58" s="9"/>
      <c r="GBP58" s="9"/>
      <c r="GBQ58" s="9"/>
      <c r="GBR58" s="9"/>
      <c r="GBS58" s="9"/>
      <c r="GBT58" s="9"/>
      <c r="GBU58" s="9"/>
      <c r="GBV58" s="9"/>
      <c r="GBW58" s="9"/>
      <c r="GBX58" s="9"/>
      <c r="GBY58" s="9"/>
      <c r="GBZ58" s="9"/>
      <c r="GCA58" s="9"/>
      <c r="GCB58" s="9"/>
      <c r="GCC58" s="9"/>
      <c r="GCD58" s="9"/>
      <c r="GCE58" s="9"/>
      <c r="GCF58" s="9"/>
      <c r="GCG58" s="9"/>
      <c r="GCH58" s="9"/>
      <c r="GCI58" s="9"/>
      <c r="GCJ58" s="9"/>
      <c r="GCK58" s="9"/>
      <c r="GCL58" s="9"/>
      <c r="GCM58" s="9"/>
      <c r="GCN58" s="9"/>
      <c r="GCO58" s="9"/>
      <c r="GCP58" s="9"/>
      <c r="GCQ58" s="9"/>
      <c r="GCR58" s="9"/>
      <c r="GCS58" s="9"/>
      <c r="GCT58" s="9"/>
      <c r="GCU58" s="9"/>
      <c r="GCV58" s="9"/>
      <c r="GCW58" s="9"/>
      <c r="GCX58" s="9"/>
      <c r="GCY58" s="9"/>
      <c r="GCZ58" s="9"/>
      <c r="GDA58" s="9"/>
      <c r="GDB58" s="9"/>
      <c r="GDC58" s="9"/>
      <c r="GDD58" s="9"/>
      <c r="GDE58" s="9"/>
      <c r="GDF58" s="9"/>
      <c r="GDG58" s="9"/>
      <c r="GDH58" s="9"/>
      <c r="GDI58" s="9"/>
      <c r="GDJ58" s="9"/>
      <c r="GDK58" s="9"/>
      <c r="GDL58" s="9"/>
      <c r="GDM58" s="9"/>
      <c r="GDN58" s="9"/>
      <c r="GDO58" s="9"/>
      <c r="GDP58" s="9"/>
      <c r="GDQ58" s="9"/>
      <c r="GDR58" s="9"/>
      <c r="GDS58" s="9"/>
      <c r="GDT58" s="9"/>
      <c r="GDU58" s="9"/>
      <c r="GDV58" s="9"/>
      <c r="GDW58" s="9"/>
      <c r="GDX58" s="9"/>
      <c r="GDY58" s="9"/>
      <c r="GDZ58" s="9"/>
      <c r="GEA58" s="9"/>
      <c r="GEB58" s="9"/>
      <c r="GEC58" s="9"/>
      <c r="GED58" s="9"/>
      <c r="GEE58" s="9"/>
      <c r="GEF58" s="9"/>
      <c r="GEG58" s="9"/>
      <c r="GEH58" s="9"/>
      <c r="GEI58" s="9"/>
      <c r="GEJ58" s="9"/>
      <c r="GEK58" s="9"/>
      <c r="GEL58" s="9"/>
      <c r="GEM58" s="9"/>
      <c r="GEN58" s="9"/>
      <c r="GEO58" s="9"/>
      <c r="GEP58" s="9"/>
      <c r="GEQ58" s="9"/>
      <c r="GER58" s="9"/>
      <c r="GES58" s="9"/>
      <c r="GET58" s="9"/>
      <c r="GEU58" s="9"/>
      <c r="GEV58" s="9"/>
      <c r="GEW58" s="9"/>
      <c r="GEX58" s="9"/>
      <c r="GEY58" s="9"/>
      <c r="GEZ58" s="9"/>
      <c r="GFA58" s="9"/>
      <c r="GFB58" s="9"/>
      <c r="GFC58" s="9"/>
      <c r="GFD58" s="9"/>
      <c r="GFE58" s="9"/>
      <c r="GFF58" s="9"/>
      <c r="GFG58" s="9"/>
      <c r="GFH58" s="9"/>
      <c r="GFI58" s="9"/>
      <c r="GFJ58" s="9"/>
      <c r="GFK58" s="9"/>
      <c r="GFL58" s="9"/>
      <c r="GFM58" s="9"/>
      <c r="GFN58" s="9"/>
      <c r="GFO58" s="9"/>
      <c r="GFP58" s="9"/>
      <c r="GFQ58" s="9"/>
      <c r="GFR58" s="9"/>
      <c r="GFS58" s="9"/>
      <c r="GFT58" s="9"/>
      <c r="GFU58" s="9"/>
      <c r="GFV58" s="9"/>
      <c r="GFW58" s="9"/>
      <c r="GFX58" s="9"/>
      <c r="GFY58" s="9"/>
      <c r="GFZ58" s="9"/>
      <c r="GGA58" s="9"/>
      <c r="GGB58" s="9"/>
      <c r="GGC58" s="9"/>
      <c r="GGD58" s="9"/>
      <c r="GGE58" s="9"/>
      <c r="GGF58" s="9"/>
      <c r="GGG58" s="9"/>
      <c r="GGH58" s="9"/>
      <c r="GGI58" s="9"/>
      <c r="GGJ58" s="9"/>
      <c r="GGK58" s="9"/>
      <c r="GGL58" s="9"/>
      <c r="GGM58" s="9"/>
      <c r="GGN58" s="9"/>
      <c r="GGO58" s="9"/>
      <c r="GGP58" s="9"/>
      <c r="GGQ58" s="9"/>
      <c r="GGR58" s="9"/>
      <c r="GGS58" s="9"/>
      <c r="GGT58" s="9"/>
      <c r="GGU58" s="9"/>
      <c r="GGV58" s="9"/>
      <c r="GGW58" s="9"/>
      <c r="GGX58" s="9"/>
      <c r="GGY58" s="9"/>
      <c r="GGZ58" s="9"/>
      <c r="GHA58" s="9"/>
      <c r="GHB58" s="9"/>
      <c r="GHC58" s="9"/>
      <c r="GHD58" s="9"/>
      <c r="GHE58" s="9"/>
      <c r="GHF58" s="9"/>
      <c r="GHG58" s="9"/>
      <c r="GHH58" s="9"/>
      <c r="GHI58" s="9"/>
      <c r="GHJ58" s="9"/>
      <c r="GHK58" s="9"/>
      <c r="GHL58" s="9"/>
      <c r="GHM58" s="9"/>
      <c r="GHN58" s="9"/>
      <c r="GHO58" s="9"/>
      <c r="GHP58" s="9"/>
      <c r="GHQ58" s="9"/>
      <c r="GHR58" s="9"/>
      <c r="GHS58" s="9"/>
      <c r="GHT58" s="9"/>
      <c r="GHU58" s="9"/>
      <c r="GHV58" s="9"/>
      <c r="GHW58" s="9"/>
      <c r="GHX58" s="9"/>
      <c r="GHY58" s="9"/>
      <c r="GHZ58" s="9"/>
      <c r="GIA58" s="9"/>
      <c r="GIB58" s="9"/>
      <c r="GIC58" s="9"/>
      <c r="GID58" s="9"/>
      <c r="GIE58" s="9"/>
      <c r="GIF58" s="9"/>
      <c r="GIG58" s="9"/>
      <c r="GIH58" s="9"/>
      <c r="GII58" s="9"/>
      <c r="GIJ58" s="9"/>
      <c r="GIK58" s="9"/>
      <c r="GIL58" s="9"/>
      <c r="GIM58" s="9"/>
      <c r="GIN58" s="9"/>
      <c r="GIO58" s="9"/>
      <c r="GIP58" s="9"/>
      <c r="GIQ58" s="9"/>
      <c r="GIR58" s="9"/>
      <c r="GIS58" s="9"/>
      <c r="GIT58" s="9"/>
      <c r="GIU58" s="9"/>
      <c r="GIV58" s="9"/>
      <c r="GIW58" s="9"/>
      <c r="GIX58" s="9"/>
      <c r="GIY58" s="9"/>
      <c r="GIZ58" s="9"/>
      <c r="GJA58" s="9"/>
      <c r="GJB58" s="9"/>
      <c r="GJC58" s="9"/>
      <c r="GJD58" s="9"/>
      <c r="GJE58" s="9"/>
      <c r="GJF58" s="9"/>
      <c r="GJG58" s="9"/>
      <c r="GJH58" s="9"/>
      <c r="GJI58" s="9"/>
      <c r="GJJ58" s="9"/>
      <c r="GJK58" s="9"/>
      <c r="GJL58" s="9"/>
      <c r="GJM58" s="9"/>
      <c r="GJN58" s="9"/>
      <c r="GJO58" s="9"/>
      <c r="GJP58" s="9"/>
      <c r="GJQ58" s="9"/>
      <c r="GJR58" s="9"/>
      <c r="GJS58" s="9"/>
      <c r="GJT58" s="9"/>
      <c r="GJU58" s="9"/>
      <c r="GJV58" s="9"/>
      <c r="GJW58" s="9"/>
      <c r="GJX58" s="9"/>
      <c r="GJY58" s="9"/>
      <c r="GJZ58" s="9"/>
      <c r="GKA58" s="9"/>
      <c r="GKB58" s="9"/>
      <c r="GKC58" s="9"/>
      <c r="GKD58" s="9"/>
      <c r="GKE58" s="9"/>
      <c r="GKF58" s="9"/>
      <c r="GKG58" s="9"/>
      <c r="GKH58" s="9"/>
      <c r="GKI58" s="9"/>
      <c r="GKJ58" s="9"/>
      <c r="GKK58" s="9"/>
      <c r="GKL58" s="9"/>
      <c r="GKM58" s="9"/>
      <c r="GKN58" s="9"/>
      <c r="GKO58" s="9"/>
      <c r="GKP58" s="9"/>
      <c r="GKQ58" s="9"/>
      <c r="GKR58" s="9"/>
      <c r="GKS58" s="9"/>
      <c r="GKT58" s="9"/>
      <c r="GKU58" s="9"/>
      <c r="GKV58" s="9"/>
      <c r="GKW58" s="9"/>
      <c r="GKX58" s="9"/>
      <c r="GKY58" s="9"/>
      <c r="GKZ58" s="9"/>
      <c r="GLA58" s="9"/>
      <c r="GLB58" s="9"/>
      <c r="GLC58" s="9"/>
      <c r="GLD58" s="9"/>
      <c r="GLE58" s="9"/>
      <c r="GLF58" s="9"/>
      <c r="GLG58" s="9"/>
      <c r="GLH58" s="9"/>
      <c r="GLI58" s="9"/>
      <c r="GLJ58" s="9"/>
      <c r="GLK58" s="9"/>
      <c r="GLL58" s="9"/>
      <c r="GLM58" s="9"/>
      <c r="GLN58" s="9"/>
      <c r="GLO58" s="9"/>
      <c r="GLP58" s="9"/>
      <c r="GLQ58" s="9"/>
      <c r="GLR58" s="9"/>
      <c r="GLS58" s="9"/>
      <c r="GLT58" s="9"/>
      <c r="GLU58" s="9"/>
      <c r="GLV58" s="9"/>
      <c r="GLW58" s="9"/>
      <c r="GLX58" s="9"/>
      <c r="GLY58" s="9"/>
      <c r="GLZ58" s="9"/>
      <c r="GMA58" s="9"/>
      <c r="GMB58" s="9"/>
      <c r="GMC58" s="9"/>
      <c r="GMD58" s="9"/>
      <c r="GME58" s="9"/>
      <c r="GMF58" s="9"/>
      <c r="GMG58" s="9"/>
      <c r="GMH58" s="9"/>
      <c r="GMI58" s="9"/>
      <c r="GMJ58" s="9"/>
      <c r="GMK58" s="9"/>
      <c r="GML58" s="9"/>
      <c r="GMM58" s="9"/>
      <c r="GMN58" s="9"/>
      <c r="GMO58" s="9"/>
      <c r="GMP58" s="9"/>
      <c r="GMQ58" s="9"/>
      <c r="GMR58" s="9"/>
      <c r="GMS58" s="9"/>
      <c r="GMT58" s="9"/>
      <c r="GMU58" s="9"/>
      <c r="GMV58" s="9"/>
      <c r="GMW58" s="9"/>
      <c r="GMX58" s="9"/>
      <c r="GMY58" s="9"/>
      <c r="GMZ58" s="9"/>
      <c r="GNA58" s="9"/>
      <c r="GNB58" s="9"/>
      <c r="GNC58" s="9"/>
      <c r="GND58" s="9"/>
      <c r="GNE58" s="9"/>
      <c r="GNF58" s="9"/>
      <c r="GNG58" s="9"/>
      <c r="GNH58" s="9"/>
      <c r="GNI58" s="9"/>
      <c r="GNJ58" s="9"/>
      <c r="GNK58" s="9"/>
      <c r="GNL58" s="9"/>
      <c r="GNM58" s="9"/>
      <c r="GNN58" s="9"/>
      <c r="GNO58" s="9"/>
      <c r="GNP58" s="9"/>
      <c r="GNQ58" s="9"/>
      <c r="GNR58" s="9"/>
      <c r="GNS58" s="9"/>
      <c r="GNT58" s="9"/>
      <c r="GNU58" s="9"/>
      <c r="GNV58" s="9"/>
      <c r="GNW58" s="9"/>
      <c r="GNX58" s="9"/>
      <c r="GNY58" s="9"/>
      <c r="GNZ58" s="9"/>
      <c r="GOA58" s="9"/>
      <c r="GOB58" s="9"/>
      <c r="GOC58" s="9"/>
      <c r="GOD58" s="9"/>
      <c r="GOE58" s="9"/>
      <c r="GOF58" s="9"/>
      <c r="GOG58" s="9"/>
      <c r="GOH58" s="9"/>
      <c r="GOI58" s="9"/>
      <c r="GOJ58" s="9"/>
      <c r="GOK58" s="9"/>
      <c r="GOL58" s="9"/>
      <c r="GOM58" s="9"/>
      <c r="GON58" s="9"/>
      <c r="GOO58" s="9"/>
      <c r="GOP58" s="9"/>
      <c r="GOQ58" s="9"/>
      <c r="GOR58" s="9"/>
      <c r="GOS58" s="9"/>
      <c r="GOT58" s="9"/>
      <c r="GOU58" s="9"/>
      <c r="GOV58" s="9"/>
      <c r="GOW58" s="9"/>
      <c r="GOX58" s="9"/>
      <c r="GOY58" s="9"/>
      <c r="GOZ58" s="9"/>
      <c r="GPA58" s="9"/>
      <c r="GPB58" s="9"/>
      <c r="GPC58" s="9"/>
      <c r="GPD58" s="9"/>
      <c r="GPE58" s="9"/>
      <c r="GPF58" s="9"/>
      <c r="GPG58" s="9"/>
      <c r="GPH58" s="9"/>
      <c r="GPI58" s="9"/>
      <c r="GPJ58" s="9"/>
      <c r="GPK58" s="9"/>
      <c r="GPL58" s="9"/>
      <c r="GPM58" s="9"/>
      <c r="GPN58" s="9"/>
      <c r="GPO58" s="9"/>
      <c r="GPP58" s="9"/>
      <c r="GPQ58" s="9"/>
      <c r="GPR58" s="9"/>
      <c r="GPS58" s="9"/>
      <c r="GPT58" s="9"/>
      <c r="GPU58" s="9"/>
      <c r="GPV58" s="9"/>
      <c r="GPW58" s="9"/>
      <c r="GPX58" s="9"/>
      <c r="GPY58" s="9"/>
      <c r="GPZ58" s="9"/>
      <c r="GQA58" s="9"/>
      <c r="GQB58" s="9"/>
      <c r="GQC58" s="9"/>
      <c r="GQD58" s="9"/>
      <c r="GQE58" s="9"/>
      <c r="GQF58" s="9"/>
      <c r="GQG58" s="9"/>
      <c r="GQH58" s="9"/>
      <c r="GQI58" s="9"/>
      <c r="GQJ58" s="9"/>
      <c r="GQK58" s="9"/>
      <c r="GQL58" s="9"/>
      <c r="GQM58" s="9"/>
      <c r="GQN58" s="9"/>
      <c r="GQO58" s="9"/>
      <c r="GQP58" s="9"/>
      <c r="GQQ58" s="9"/>
      <c r="GQR58" s="9"/>
      <c r="GQS58" s="9"/>
      <c r="GQT58" s="9"/>
      <c r="GQU58" s="9"/>
      <c r="GQV58" s="9"/>
      <c r="GQW58" s="9"/>
      <c r="GQX58" s="9"/>
      <c r="GQY58" s="9"/>
      <c r="GQZ58" s="9"/>
      <c r="GRA58" s="9"/>
      <c r="GRB58" s="9"/>
      <c r="GRC58" s="9"/>
      <c r="GRD58" s="9"/>
      <c r="GRE58" s="9"/>
      <c r="GRF58" s="9"/>
      <c r="GRG58" s="9"/>
      <c r="GRH58" s="9"/>
      <c r="GRI58" s="9"/>
      <c r="GRJ58" s="9"/>
      <c r="GRK58" s="9"/>
      <c r="GRL58" s="9"/>
      <c r="GRM58" s="9"/>
      <c r="GRN58" s="9"/>
      <c r="GRO58" s="9"/>
      <c r="GRP58" s="9"/>
      <c r="GRQ58" s="9"/>
      <c r="GRR58" s="9"/>
      <c r="GRS58" s="9"/>
      <c r="GRT58" s="9"/>
      <c r="GRU58" s="9"/>
      <c r="GRV58" s="9"/>
      <c r="GRW58" s="9"/>
      <c r="GRX58" s="9"/>
      <c r="GRY58" s="9"/>
      <c r="GRZ58" s="9"/>
      <c r="GSA58" s="9"/>
      <c r="GSB58" s="9"/>
      <c r="GSC58" s="9"/>
      <c r="GSD58" s="9"/>
      <c r="GSE58" s="9"/>
      <c r="GSF58" s="9"/>
      <c r="GSG58" s="9"/>
      <c r="GSH58" s="9"/>
      <c r="GSI58" s="9"/>
      <c r="GSJ58" s="9"/>
      <c r="GSK58" s="9"/>
      <c r="GSL58" s="9"/>
      <c r="GSM58" s="9"/>
      <c r="GSN58" s="9"/>
      <c r="GSO58" s="9"/>
      <c r="GSP58" s="9"/>
      <c r="GSQ58" s="9"/>
      <c r="GSR58" s="9"/>
      <c r="GSS58" s="9"/>
      <c r="GST58" s="9"/>
      <c r="GSU58" s="9"/>
      <c r="GSV58" s="9"/>
      <c r="GSW58" s="9"/>
      <c r="GSX58" s="9"/>
      <c r="GSY58" s="9"/>
      <c r="GSZ58" s="9"/>
      <c r="GTA58" s="9"/>
      <c r="GTB58" s="9"/>
      <c r="GTC58" s="9"/>
      <c r="GTD58" s="9"/>
      <c r="GTE58" s="9"/>
      <c r="GTF58" s="9"/>
      <c r="GTG58" s="9"/>
      <c r="GTH58" s="9"/>
      <c r="GTI58" s="9"/>
      <c r="GTJ58" s="9"/>
      <c r="GTK58" s="9"/>
      <c r="GTL58" s="9"/>
      <c r="GTM58" s="9"/>
      <c r="GTN58" s="9"/>
      <c r="GTO58" s="9"/>
      <c r="GTP58" s="9"/>
      <c r="GTQ58" s="9"/>
      <c r="GTR58" s="9"/>
      <c r="GTS58" s="9"/>
      <c r="GTT58" s="9"/>
      <c r="GTU58" s="9"/>
      <c r="GTV58" s="9"/>
      <c r="GTW58" s="9"/>
      <c r="GTX58" s="9"/>
      <c r="GTY58" s="9"/>
      <c r="GTZ58" s="9"/>
      <c r="GUA58" s="9"/>
      <c r="GUB58" s="9"/>
      <c r="GUC58" s="9"/>
      <c r="GUD58" s="9"/>
      <c r="GUE58" s="9"/>
      <c r="GUF58" s="9"/>
      <c r="GUG58" s="9"/>
      <c r="GUH58" s="9"/>
      <c r="GUI58" s="9"/>
      <c r="GUJ58" s="9"/>
      <c r="GUK58" s="9"/>
      <c r="GUL58" s="9"/>
      <c r="GUM58" s="9"/>
      <c r="GUN58" s="9"/>
      <c r="GUO58" s="9"/>
      <c r="GUP58" s="9"/>
      <c r="GUQ58" s="9"/>
      <c r="GUR58" s="9"/>
      <c r="GUS58" s="9"/>
      <c r="GUT58" s="9"/>
      <c r="GUU58" s="9"/>
      <c r="GUV58" s="9"/>
      <c r="GUW58" s="9"/>
      <c r="GUX58" s="9"/>
      <c r="GUY58" s="9"/>
      <c r="GUZ58" s="9"/>
      <c r="GVA58" s="9"/>
      <c r="GVB58" s="9"/>
      <c r="GVC58" s="9"/>
      <c r="GVD58" s="9"/>
      <c r="GVE58" s="9"/>
      <c r="GVF58" s="9"/>
      <c r="GVG58" s="9"/>
      <c r="GVH58" s="9"/>
      <c r="GVI58" s="9"/>
      <c r="GVJ58" s="9"/>
      <c r="GVK58" s="9"/>
      <c r="GVL58" s="9"/>
      <c r="GVM58" s="9"/>
      <c r="GVN58" s="9"/>
      <c r="GVO58" s="9"/>
      <c r="GVP58" s="9"/>
      <c r="GVQ58" s="9"/>
      <c r="GVR58" s="9"/>
      <c r="GVS58" s="9"/>
      <c r="GVT58" s="9"/>
      <c r="GVU58" s="9"/>
      <c r="GVV58" s="9"/>
      <c r="GVW58" s="9"/>
      <c r="GVX58" s="9"/>
      <c r="GVY58" s="9"/>
      <c r="GVZ58" s="9"/>
      <c r="GWA58" s="9"/>
      <c r="GWB58" s="9"/>
      <c r="GWC58" s="9"/>
      <c r="GWD58" s="9"/>
      <c r="GWE58" s="9"/>
      <c r="GWF58" s="9"/>
      <c r="GWG58" s="9"/>
      <c r="GWH58" s="9"/>
      <c r="GWI58" s="9"/>
      <c r="GWJ58" s="9"/>
      <c r="GWK58" s="9"/>
      <c r="GWL58" s="9"/>
      <c r="GWM58" s="9"/>
      <c r="GWN58" s="9"/>
      <c r="GWO58" s="9"/>
      <c r="GWP58" s="9"/>
      <c r="GWQ58" s="9"/>
      <c r="GWR58" s="9"/>
      <c r="GWS58" s="9"/>
      <c r="GWT58" s="9"/>
      <c r="GWU58" s="9"/>
      <c r="GWV58" s="9"/>
      <c r="GWW58" s="9"/>
      <c r="GWX58" s="9"/>
      <c r="GWY58" s="9"/>
      <c r="GWZ58" s="9"/>
      <c r="GXA58" s="9"/>
      <c r="GXB58" s="9"/>
      <c r="GXC58" s="9"/>
      <c r="GXD58" s="9"/>
      <c r="GXE58" s="9"/>
      <c r="GXF58" s="9"/>
      <c r="GXG58" s="9"/>
      <c r="GXH58" s="9"/>
      <c r="GXI58" s="9"/>
      <c r="GXJ58" s="9"/>
      <c r="GXK58" s="9"/>
      <c r="GXL58" s="9"/>
      <c r="GXM58" s="9"/>
      <c r="GXN58" s="9"/>
      <c r="GXO58" s="9"/>
      <c r="GXP58" s="9"/>
      <c r="GXQ58" s="9"/>
      <c r="GXR58" s="9"/>
      <c r="GXS58" s="9"/>
      <c r="GXT58" s="9"/>
      <c r="GXU58" s="9"/>
      <c r="GXV58" s="9"/>
      <c r="GXW58" s="9"/>
      <c r="GXX58" s="9"/>
      <c r="GXY58" s="9"/>
      <c r="GXZ58" s="9"/>
      <c r="GYA58" s="9"/>
      <c r="GYB58" s="9"/>
      <c r="GYC58" s="9"/>
      <c r="GYD58" s="9"/>
      <c r="GYE58" s="9"/>
      <c r="GYF58" s="9"/>
      <c r="GYG58" s="9"/>
      <c r="GYH58" s="9"/>
      <c r="GYI58" s="9"/>
      <c r="GYJ58" s="9"/>
      <c r="GYK58" s="9"/>
      <c r="GYL58" s="9"/>
      <c r="GYM58" s="9"/>
      <c r="GYN58" s="9"/>
      <c r="GYO58" s="9"/>
      <c r="GYP58" s="9"/>
      <c r="GYQ58" s="9"/>
      <c r="GYR58" s="9"/>
      <c r="GYS58" s="9"/>
      <c r="GYT58" s="9"/>
      <c r="GYU58" s="9"/>
      <c r="GYV58" s="9"/>
      <c r="GYW58" s="9"/>
      <c r="GYX58" s="9"/>
      <c r="GYY58" s="9"/>
      <c r="GYZ58" s="9"/>
      <c r="GZA58" s="9"/>
      <c r="GZB58" s="9"/>
      <c r="GZC58" s="9"/>
      <c r="GZD58" s="9"/>
      <c r="GZE58" s="9"/>
      <c r="GZF58" s="9"/>
      <c r="GZG58" s="9"/>
      <c r="GZH58" s="9"/>
      <c r="GZI58" s="9"/>
      <c r="GZJ58" s="9"/>
      <c r="GZK58" s="9"/>
      <c r="GZL58" s="9"/>
      <c r="GZM58" s="9"/>
      <c r="GZN58" s="9"/>
      <c r="GZO58" s="9"/>
      <c r="GZP58" s="9"/>
      <c r="GZQ58" s="9"/>
      <c r="GZR58" s="9"/>
      <c r="GZS58" s="9"/>
      <c r="GZT58" s="9"/>
      <c r="GZU58" s="9"/>
      <c r="GZV58" s="9"/>
      <c r="GZW58" s="9"/>
      <c r="GZX58" s="9"/>
      <c r="GZY58" s="9"/>
      <c r="GZZ58" s="9"/>
      <c r="HAA58" s="9"/>
      <c r="HAB58" s="9"/>
      <c r="HAC58" s="9"/>
      <c r="HAD58" s="9"/>
      <c r="HAE58" s="9"/>
      <c r="HAF58" s="9"/>
      <c r="HAG58" s="9"/>
      <c r="HAH58" s="9"/>
      <c r="HAI58" s="9"/>
      <c r="HAJ58" s="9"/>
      <c r="HAK58" s="9"/>
      <c r="HAL58" s="9"/>
      <c r="HAM58" s="9"/>
      <c r="HAN58" s="9"/>
      <c r="HAO58" s="9"/>
      <c r="HAP58" s="9"/>
      <c r="HAQ58" s="9"/>
      <c r="HAR58" s="9"/>
      <c r="HAS58" s="9"/>
      <c r="HAT58" s="9"/>
      <c r="HAU58" s="9"/>
      <c r="HAV58" s="9"/>
      <c r="HAW58" s="9"/>
      <c r="HAX58" s="9"/>
      <c r="HAY58" s="9"/>
      <c r="HAZ58" s="9"/>
      <c r="HBA58" s="9"/>
      <c r="HBB58" s="9"/>
      <c r="HBC58" s="9"/>
      <c r="HBD58" s="9"/>
      <c r="HBE58" s="9"/>
      <c r="HBF58" s="9"/>
      <c r="HBG58" s="9"/>
      <c r="HBH58" s="9"/>
      <c r="HBI58" s="9"/>
      <c r="HBJ58" s="9"/>
      <c r="HBK58" s="9"/>
      <c r="HBL58" s="9"/>
      <c r="HBM58" s="9"/>
      <c r="HBN58" s="9"/>
      <c r="HBO58" s="9"/>
      <c r="HBP58" s="9"/>
      <c r="HBQ58" s="9"/>
      <c r="HBR58" s="9"/>
      <c r="HBS58" s="9"/>
      <c r="HBT58" s="9"/>
      <c r="HBU58" s="9"/>
      <c r="HBV58" s="9"/>
      <c r="HBW58" s="9"/>
      <c r="HBX58" s="9"/>
      <c r="HBY58" s="9"/>
      <c r="HBZ58" s="9"/>
      <c r="HCA58" s="9"/>
      <c r="HCB58" s="9"/>
      <c r="HCC58" s="9"/>
      <c r="HCD58" s="9"/>
      <c r="HCE58" s="9"/>
      <c r="HCF58" s="9"/>
      <c r="HCG58" s="9"/>
      <c r="HCH58" s="9"/>
      <c r="HCI58" s="9"/>
      <c r="HCJ58" s="9"/>
      <c r="HCK58" s="9"/>
      <c r="HCL58" s="9"/>
      <c r="HCM58" s="9"/>
      <c r="HCN58" s="9"/>
      <c r="HCO58" s="9"/>
      <c r="HCP58" s="9"/>
      <c r="HCQ58" s="9"/>
      <c r="HCR58" s="9"/>
      <c r="HCS58" s="9"/>
      <c r="HCT58" s="9"/>
      <c r="HCU58" s="9"/>
      <c r="HCV58" s="9"/>
      <c r="HCW58" s="9"/>
      <c r="HCX58" s="9"/>
      <c r="HCY58" s="9"/>
      <c r="HCZ58" s="9"/>
      <c r="HDA58" s="9"/>
      <c r="HDB58" s="9"/>
      <c r="HDC58" s="9"/>
      <c r="HDD58" s="9"/>
      <c r="HDE58" s="9"/>
      <c r="HDF58" s="9"/>
      <c r="HDG58" s="9"/>
      <c r="HDH58" s="9"/>
      <c r="HDI58" s="9"/>
      <c r="HDJ58" s="9"/>
      <c r="HDK58" s="9"/>
      <c r="HDL58" s="9"/>
      <c r="HDM58" s="9"/>
      <c r="HDN58" s="9"/>
      <c r="HDO58" s="9"/>
      <c r="HDP58" s="9"/>
      <c r="HDQ58" s="9"/>
      <c r="HDR58" s="9"/>
      <c r="HDS58" s="9"/>
      <c r="HDT58" s="9"/>
      <c r="HDU58" s="9"/>
      <c r="HDV58" s="9"/>
      <c r="HDW58" s="9"/>
      <c r="HDX58" s="9"/>
      <c r="HDY58" s="9"/>
      <c r="HDZ58" s="9"/>
      <c r="HEA58" s="9"/>
      <c r="HEB58" s="9"/>
      <c r="HEC58" s="9"/>
      <c r="HED58" s="9"/>
      <c r="HEE58" s="9"/>
      <c r="HEF58" s="9"/>
      <c r="HEG58" s="9"/>
      <c r="HEH58" s="9"/>
      <c r="HEI58" s="9"/>
      <c r="HEJ58" s="9"/>
      <c r="HEK58" s="9"/>
      <c r="HEL58" s="9"/>
      <c r="HEM58" s="9"/>
      <c r="HEN58" s="9"/>
      <c r="HEO58" s="9"/>
      <c r="HEP58" s="9"/>
      <c r="HEQ58" s="9"/>
      <c r="HER58" s="9"/>
      <c r="HES58" s="9"/>
      <c r="HET58" s="9"/>
      <c r="HEU58" s="9"/>
      <c r="HEV58" s="9"/>
      <c r="HEW58" s="9"/>
      <c r="HEX58" s="9"/>
      <c r="HEY58" s="9"/>
      <c r="HEZ58" s="9"/>
      <c r="HFA58" s="9"/>
      <c r="HFB58" s="9"/>
      <c r="HFC58" s="9"/>
      <c r="HFD58" s="9"/>
      <c r="HFE58" s="9"/>
      <c r="HFF58" s="9"/>
      <c r="HFG58" s="9"/>
      <c r="HFH58" s="9"/>
      <c r="HFI58" s="9"/>
      <c r="HFJ58" s="9"/>
      <c r="HFK58" s="9"/>
      <c r="HFL58" s="9"/>
      <c r="HFM58" s="9"/>
      <c r="HFN58" s="9"/>
      <c r="HFO58" s="9"/>
      <c r="HFP58" s="9"/>
      <c r="HFQ58" s="9"/>
      <c r="HFR58" s="9"/>
      <c r="HFS58" s="9"/>
      <c r="HFT58" s="9"/>
      <c r="HFU58" s="9"/>
      <c r="HFV58" s="9"/>
      <c r="HFW58" s="9"/>
      <c r="HFX58" s="9"/>
      <c r="HFY58" s="9"/>
      <c r="HFZ58" s="9"/>
      <c r="HGA58" s="9"/>
      <c r="HGB58" s="9"/>
      <c r="HGC58" s="9"/>
      <c r="HGD58" s="9"/>
      <c r="HGE58" s="9"/>
      <c r="HGF58" s="9"/>
      <c r="HGG58" s="9"/>
      <c r="HGH58" s="9"/>
      <c r="HGI58" s="9"/>
      <c r="HGJ58" s="9"/>
      <c r="HGK58" s="9"/>
      <c r="HGL58" s="9"/>
      <c r="HGM58" s="9"/>
      <c r="HGN58" s="9"/>
      <c r="HGO58" s="9"/>
      <c r="HGP58" s="9"/>
      <c r="HGQ58" s="9"/>
      <c r="HGR58" s="9"/>
      <c r="HGS58" s="9"/>
      <c r="HGT58" s="9"/>
      <c r="HGU58" s="9"/>
      <c r="HGV58" s="9"/>
      <c r="HGW58" s="9"/>
      <c r="HGX58" s="9"/>
      <c r="HGY58" s="9"/>
      <c r="HGZ58" s="9"/>
      <c r="HHA58" s="9"/>
      <c r="HHB58" s="9"/>
      <c r="HHC58" s="9"/>
      <c r="HHD58" s="9"/>
      <c r="HHE58" s="9"/>
      <c r="HHF58" s="9"/>
      <c r="HHG58" s="9"/>
      <c r="HHH58" s="9"/>
      <c r="HHI58" s="9"/>
      <c r="HHJ58" s="9"/>
      <c r="HHK58" s="9"/>
      <c r="HHL58" s="9"/>
      <c r="HHM58" s="9"/>
      <c r="HHN58" s="9"/>
      <c r="HHO58" s="9"/>
      <c r="HHP58" s="9"/>
      <c r="HHQ58" s="9"/>
      <c r="HHR58" s="9"/>
      <c r="HHS58" s="9"/>
      <c r="HHT58" s="9"/>
      <c r="HHU58" s="9"/>
      <c r="HHV58" s="9"/>
      <c r="HHW58" s="9"/>
      <c r="HHX58" s="9"/>
      <c r="HHY58" s="9"/>
      <c r="HHZ58" s="9"/>
      <c r="HIA58" s="9"/>
      <c r="HIB58" s="9"/>
      <c r="HIC58" s="9"/>
      <c r="HID58" s="9"/>
      <c r="HIE58" s="9"/>
      <c r="HIF58" s="9"/>
      <c r="HIG58" s="9"/>
      <c r="HIH58" s="9"/>
      <c r="HII58" s="9"/>
      <c r="HIJ58" s="9"/>
      <c r="HIK58" s="9"/>
      <c r="HIL58" s="9"/>
      <c r="HIM58" s="9"/>
      <c r="HIN58" s="9"/>
      <c r="HIO58" s="9"/>
      <c r="HIP58" s="9"/>
      <c r="HIQ58" s="9"/>
      <c r="HIR58" s="9"/>
      <c r="HIS58" s="9"/>
      <c r="HIT58" s="9"/>
      <c r="HIU58" s="9"/>
      <c r="HIV58" s="9"/>
      <c r="HIW58" s="9"/>
      <c r="HIX58" s="9"/>
      <c r="HIY58" s="9"/>
      <c r="HIZ58" s="9"/>
      <c r="HJA58" s="9"/>
      <c r="HJB58" s="9"/>
      <c r="HJC58" s="9"/>
      <c r="HJD58" s="9"/>
      <c r="HJE58" s="9"/>
      <c r="HJF58" s="9"/>
      <c r="HJG58" s="9"/>
      <c r="HJH58" s="9"/>
      <c r="HJI58" s="9"/>
      <c r="HJJ58" s="9"/>
      <c r="HJK58" s="9"/>
      <c r="HJL58" s="9"/>
      <c r="HJM58" s="9"/>
      <c r="HJN58" s="9"/>
      <c r="HJO58" s="9"/>
      <c r="HJP58" s="9"/>
      <c r="HJQ58" s="9"/>
      <c r="HJR58" s="9"/>
      <c r="HJS58" s="9"/>
      <c r="HJT58" s="9"/>
      <c r="HJU58" s="9"/>
      <c r="HJV58" s="9"/>
      <c r="HJW58" s="9"/>
      <c r="HJX58" s="9"/>
      <c r="HJY58" s="9"/>
      <c r="HJZ58" s="9"/>
      <c r="HKA58" s="9"/>
      <c r="HKB58" s="9"/>
      <c r="HKC58" s="9"/>
      <c r="HKD58" s="9"/>
      <c r="HKE58" s="9"/>
      <c r="HKF58" s="9"/>
      <c r="HKG58" s="9"/>
      <c r="HKH58" s="9"/>
      <c r="HKI58" s="9"/>
      <c r="HKJ58" s="9"/>
      <c r="HKK58" s="9"/>
      <c r="HKL58" s="9"/>
      <c r="HKM58" s="9"/>
      <c r="HKN58" s="9"/>
      <c r="HKO58" s="9"/>
      <c r="HKP58" s="9"/>
      <c r="HKQ58" s="9"/>
      <c r="HKR58" s="9"/>
      <c r="HKS58" s="9"/>
      <c r="HKT58" s="9"/>
      <c r="HKU58" s="9"/>
      <c r="HKV58" s="9"/>
      <c r="HKW58" s="9"/>
      <c r="HKX58" s="9"/>
      <c r="HKY58" s="9"/>
      <c r="HKZ58" s="9"/>
      <c r="HLA58" s="9"/>
      <c r="HLB58" s="9"/>
      <c r="HLC58" s="9"/>
      <c r="HLD58" s="9"/>
      <c r="HLE58" s="9"/>
      <c r="HLF58" s="9"/>
      <c r="HLG58" s="9"/>
      <c r="HLH58" s="9"/>
      <c r="HLI58" s="9"/>
      <c r="HLJ58" s="9"/>
      <c r="HLK58" s="9"/>
      <c r="HLL58" s="9"/>
      <c r="HLM58" s="9"/>
      <c r="HLN58" s="9"/>
      <c r="HLO58" s="9"/>
      <c r="HLP58" s="9"/>
      <c r="HLQ58" s="9"/>
      <c r="HLR58" s="9"/>
      <c r="HLS58" s="9"/>
      <c r="HLT58" s="9"/>
      <c r="HLU58" s="9"/>
      <c r="HLV58" s="9"/>
      <c r="HLW58" s="9"/>
      <c r="HLX58" s="9"/>
      <c r="HLY58" s="9"/>
      <c r="HLZ58" s="9"/>
      <c r="HMA58" s="9"/>
      <c r="HMB58" s="9"/>
      <c r="HMC58" s="9"/>
      <c r="HMD58" s="9"/>
      <c r="HME58" s="9"/>
      <c r="HMF58" s="9"/>
      <c r="HMG58" s="9"/>
      <c r="HMH58" s="9"/>
      <c r="HMI58" s="9"/>
      <c r="HMJ58" s="9"/>
      <c r="HMK58" s="9"/>
      <c r="HML58" s="9"/>
      <c r="HMM58" s="9"/>
      <c r="HMN58" s="9"/>
      <c r="HMO58" s="9"/>
      <c r="HMP58" s="9"/>
      <c r="HMQ58" s="9"/>
      <c r="HMR58" s="9"/>
      <c r="HMS58" s="9"/>
      <c r="HMT58" s="9"/>
      <c r="HMU58" s="9"/>
      <c r="HMV58" s="9"/>
      <c r="HMW58" s="9"/>
      <c r="HMX58" s="9"/>
      <c r="HMY58" s="9"/>
      <c r="HMZ58" s="9"/>
      <c r="HNA58" s="9"/>
      <c r="HNB58" s="9"/>
      <c r="HNC58" s="9"/>
      <c r="HND58" s="9"/>
      <c r="HNE58" s="9"/>
      <c r="HNF58" s="9"/>
      <c r="HNG58" s="9"/>
      <c r="HNH58" s="9"/>
      <c r="HNI58" s="9"/>
      <c r="HNJ58" s="9"/>
      <c r="HNK58" s="9"/>
      <c r="HNL58" s="9"/>
      <c r="HNM58" s="9"/>
      <c r="HNN58" s="9"/>
      <c r="HNO58" s="9"/>
      <c r="HNP58" s="9"/>
      <c r="HNQ58" s="9"/>
      <c r="HNR58" s="9"/>
      <c r="HNS58" s="9"/>
      <c r="HNT58" s="9"/>
      <c r="HNU58" s="9"/>
      <c r="HNV58" s="9"/>
      <c r="HNW58" s="9"/>
      <c r="HNX58" s="9"/>
      <c r="HNY58" s="9"/>
      <c r="HNZ58" s="9"/>
      <c r="HOA58" s="9"/>
      <c r="HOB58" s="9"/>
      <c r="HOC58" s="9"/>
      <c r="HOD58" s="9"/>
      <c r="HOE58" s="9"/>
      <c r="HOF58" s="9"/>
      <c r="HOG58" s="9"/>
      <c r="HOH58" s="9"/>
      <c r="HOI58" s="9"/>
      <c r="HOJ58" s="9"/>
      <c r="HOK58" s="9"/>
      <c r="HOL58" s="9"/>
      <c r="HOM58" s="9"/>
      <c r="HON58" s="9"/>
      <c r="HOO58" s="9"/>
      <c r="HOP58" s="9"/>
      <c r="HOQ58" s="9"/>
      <c r="HOR58" s="9"/>
      <c r="HOS58" s="9"/>
      <c r="HOT58" s="9"/>
      <c r="HOU58" s="9"/>
      <c r="HOV58" s="9"/>
      <c r="HOW58" s="9"/>
      <c r="HOX58" s="9"/>
      <c r="HOY58" s="9"/>
      <c r="HOZ58" s="9"/>
      <c r="HPA58" s="9"/>
      <c r="HPB58" s="9"/>
      <c r="HPC58" s="9"/>
      <c r="HPD58" s="9"/>
      <c r="HPE58" s="9"/>
      <c r="HPF58" s="9"/>
      <c r="HPG58" s="9"/>
      <c r="HPH58" s="9"/>
      <c r="HPI58" s="9"/>
      <c r="HPJ58" s="9"/>
      <c r="HPK58" s="9"/>
      <c r="HPL58" s="9"/>
      <c r="HPM58" s="9"/>
      <c r="HPN58" s="9"/>
      <c r="HPO58" s="9"/>
      <c r="HPP58" s="9"/>
      <c r="HPQ58" s="9"/>
      <c r="HPR58" s="9"/>
      <c r="HPS58" s="9"/>
      <c r="HPT58" s="9"/>
      <c r="HPU58" s="9"/>
      <c r="HPV58" s="9"/>
      <c r="HPW58" s="9"/>
      <c r="HPX58" s="9"/>
      <c r="HPY58" s="9"/>
      <c r="HPZ58" s="9"/>
      <c r="HQA58" s="9"/>
      <c r="HQB58" s="9"/>
      <c r="HQC58" s="9"/>
      <c r="HQD58" s="9"/>
      <c r="HQE58" s="9"/>
      <c r="HQF58" s="9"/>
      <c r="HQG58" s="9"/>
      <c r="HQH58" s="9"/>
      <c r="HQI58" s="9"/>
      <c r="HQJ58" s="9"/>
      <c r="HQK58" s="9"/>
      <c r="HQL58" s="9"/>
      <c r="HQM58" s="9"/>
      <c r="HQN58" s="9"/>
      <c r="HQO58" s="9"/>
      <c r="HQP58" s="9"/>
      <c r="HQQ58" s="9"/>
      <c r="HQR58" s="9"/>
      <c r="HQS58" s="9"/>
      <c r="HQT58" s="9"/>
      <c r="HQU58" s="9"/>
      <c r="HQV58" s="9"/>
      <c r="HQW58" s="9"/>
      <c r="HQX58" s="9"/>
      <c r="HQY58" s="9"/>
      <c r="HQZ58" s="9"/>
      <c r="HRA58" s="9"/>
      <c r="HRB58" s="9"/>
      <c r="HRC58" s="9"/>
      <c r="HRD58" s="9"/>
      <c r="HRE58" s="9"/>
      <c r="HRF58" s="9"/>
      <c r="HRG58" s="9"/>
      <c r="HRH58" s="9"/>
      <c r="HRI58" s="9"/>
      <c r="HRJ58" s="9"/>
      <c r="HRK58" s="9"/>
      <c r="HRL58" s="9"/>
      <c r="HRM58" s="9"/>
      <c r="HRN58" s="9"/>
      <c r="HRO58" s="9"/>
      <c r="HRP58" s="9"/>
      <c r="HRQ58" s="9"/>
      <c r="HRR58" s="9"/>
      <c r="HRS58" s="9"/>
      <c r="HRT58" s="9"/>
      <c r="HRU58" s="9"/>
      <c r="HRV58" s="9"/>
      <c r="HRW58" s="9"/>
      <c r="HRX58" s="9"/>
      <c r="HRY58" s="9"/>
      <c r="HRZ58" s="9"/>
      <c r="HSA58" s="9"/>
      <c r="HSB58" s="9"/>
      <c r="HSC58" s="9"/>
      <c r="HSD58" s="9"/>
      <c r="HSE58" s="9"/>
      <c r="HSF58" s="9"/>
      <c r="HSG58" s="9"/>
      <c r="HSH58" s="9"/>
      <c r="HSI58" s="9"/>
      <c r="HSJ58" s="9"/>
      <c r="HSK58" s="9"/>
      <c r="HSL58" s="9"/>
      <c r="HSM58" s="9"/>
      <c r="HSN58" s="9"/>
      <c r="HSO58" s="9"/>
      <c r="HSP58" s="9"/>
      <c r="HSQ58" s="9"/>
      <c r="HSR58" s="9"/>
      <c r="HSS58" s="9"/>
      <c r="HST58" s="9"/>
      <c r="HSU58" s="9"/>
      <c r="HSV58" s="9"/>
      <c r="HSW58" s="9"/>
      <c r="HSX58" s="9"/>
      <c r="HSY58" s="9"/>
      <c r="HSZ58" s="9"/>
      <c r="HTA58" s="9"/>
      <c r="HTB58" s="9"/>
      <c r="HTC58" s="9"/>
      <c r="HTD58" s="9"/>
      <c r="HTE58" s="9"/>
      <c r="HTF58" s="9"/>
      <c r="HTG58" s="9"/>
      <c r="HTH58" s="9"/>
      <c r="HTI58" s="9"/>
      <c r="HTJ58" s="9"/>
      <c r="HTK58" s="9"/>
      <c r="HTL58" s="9"/>
      <c r="HTM58" s="9"/>
      <c r="HTN58" s="9"/>
      <c r="HTO58" s="9"/>
      <c r="HTP58" s="9"/>
      <c r="HTQ58" s="9"/>
      <c r="HTR58" s="9"/>
      <c r="HTS58" s="9"/>
      <c r="HTT58" s="9"/>
      <c r="HTU58" s="9"/>
      <c r="HTV58" s="9"/>
      <c r="HTW58" s="9"/>
      <c r="HTX58" s="9"/>
      <c r="HTY58" s="9"/>
      <c r="HTZ58" s="9"/>
      <c r="HUA58" s="9"/>
      <c r="HUB58" s="9"/>
      <c r="HUC58" s="9"/>
      <c r="HUD58" s="9"/>
      <c r="HUE58" s="9"/>
      <c r="HUF58" s="9"/>
      <c r="HUG58" s="9"/>
      <c r="HUH58" s="9"/>
      <c r="HUI58" s="9"/>
      <c r="HUJ58" s="9"/>
      <c r="HUK58" s="9"/>
      <c r="HUL58" s="9"/>
      <c r="HUM58" s="9"/>
      <c r="HUN58" s="9"/>
      <c r="HUO58" s="9"/>
      <c r="HUP58" s="9"/>
      <c r="HUQ58" s="9"/>
      <c r="HUR58" s="9"/>
      <c r="HUS58" s="9"/>
      <c r="HUT58" s="9"/>
      <c r="HUU58" s="9"/>
      <c r="HUV58" s="9"/>
      <c r="HUW58" s="9"/>
      <c r="HUX58" s="9"/>
      <c r="HUY58" s="9"/>
      <c r="HUZ58" s="9"/>
      <c r="HVA58" s="9"/>
      <c r="HVB58" s="9"/>
      <c r="HVC58" s="9"/>
      <c r="HVD58" s="9"/>
      <c r="HVE58" s="9"/>
      <c r="HVF58" s="9"/>
      <c r="HVG58" s="9"/>
      <c r="HVH58" s="9"/>
      <c r="HVI58" s="9"/>
      <c r="HVJ58" s="9"/>
      <c r="HVK58" s="9"/>
      <c r="HVL58" s="9"/>
      <c r="HVM58" s="9"/>
      <c r="HVN58" s="9"/>
      <c r="HVO58" s="9"/>
      <c r="HVP58" s="9"/>
      <c r="HVQ58" s="9"/>
      <c r="HVR58" s="9"/>
      <c r="HVS58" s="9"/>
      <c r="HVT58" s="9"/>
      <c r="HVU58" s="9"/>
      <c r="HVV58" s="9"/>
      <c r="HVW58" s="9"/>
      <c r="HVX58" s="9"/>
      <c r="HVY58" s="9"/>
      <c r="HVZ58" s="9"/>
      <c r="HWA58" s="9"/>
      <c r="HWB58" s="9"/>
      <c r="HWC58" s="9"/>
      <c r="HWD58" s="9"/>
      <c r="HWE58" s="9"/>
      <c r="HWF58" s="9"/>
      <c r="HWG58" s="9"/>
      <c r="HWH58" s="9"/>
      <c r="HWI58" s="9"/>
      <c r="HWJ58" s="9"/>
      <c r="HWK58" s="9"/>
      <c r="HWL58" s="9"/>
      <c r="HWM58" s="9"/>
      <c r="HWN58" s="9"/>
      <c r="HWO58" s="9"/>
      <c r="HWP58" s="9"/>
      <c r="HWQ58" s="9"/>
      <c r="HWR58" s="9"/>
      <c r="HWS58" s="9"/>
      <c r="HWT58" s="9"/>
      <c r="HWU58" s="9"/>
      <c r="HWV58" s="9"/>
      <c r="HWW58" s="9"/>
      <c r="HWX58" s="9"/>
      <c r="HWY58" s="9"/>
      <c r="HWZ58" s="9"/>
      <c r="HXA58" s="9"/>
      <c r="HXB58" s="9"/>
      <c r="HXC58" s="9"/>
      <c r="HXD58" s="9"/>
      <c r="HXE58" s="9"/>
      <c r="HXF58" s="9"/>
      <c r="HXG58" s="9"/>
      <c r="HXH58" s="9"/>
      <c r="HXI58" s="9"/>
      <c r="HXJ58" s="9"/>
      <c r="HXK58" s="9"/>
      <c r="HXL58" s="9"/>
      <c r="HXM58" s="9"/>
      <c r="HXN58" s="9"/>
      <c r="HXO58" s="9"/>
      <c r="HXP58" s="9"/>
      <c r="HXQ58" s="9"/>
      <c r="HXR58" s="9"/>
      <c r="HXS58" s="9"/>
      <c r="HXT58" s="9"/>
      <c r="HXU58" s="9"/>
      <c r="HXV58" s="9"/>
      <c r="HXW58" s="9"/>
      <c r="HXX58" s="9"/>
      <c r="HXY58" s="9"/>
      <c r="HXZ58" s="9"/>
      <c r="HYA58" s="9"/>
      <c r="HYB58" s="9"/>
      <c r="HYC58" s="9"/>
      <c r="HYD58" s="9"/>
      <c r="HYE58" s="9"/>
      <c r="HYF58" s="9"/>
      <c r="HYG58" s="9"/>
      <c r="HYH58" s="9"/>
      <c r="HYI58" s="9"/>
      <c r="HYJ58" s="9"/>
      <c r="HYK58" s="9"/>
      <c r="HYL58" s="9"/>
      <c r="HYM58" s="9"/>
      <c r="HYN58" s="9"/>
      <c r="HYO58" s="9"/>
      <c r="HYP58" s="9"/>
      <c r="HYQ58" s="9"/>
      <c r="HYR58" s="9"/>
      <c r="HYS58" s="9"/>
      <c r="HYT58" s="9"/>
      <c r="HYU58" s="9"/>
      <c r="HYV58" s="9"/>
      <c r="HYW58" s="9"/>
      <c r="HYX58" s="9"/>
      <c r="HYY58" s="9"/>
      <c r="HYZ58" s="9"/>
      <c r="HZA58" s="9"/>
      <c r="HZB58" s="9"/>
      <c r="HZC58" s="9"/>
      <c r="HZD58" s="9"/>
      <c r="HZE58" s="9"/>
      <c r="HZF58" s="9"/>
      <c r="HZG58" s="9"/>
      <c r="HZH58" s="9"/>
      <c r="HZI58" s="9"/>
      <c r="HZJ58" s="9"/>
      <c r="HZK58" s="9"/>
      <c r="HZL58" s="9"/>
      <c r="HZM58" s="9"/>
      <c r="HZN58" s="9"/>
      <c r="HZO58" s="9"/>
      <c r="HZP58" s="9"/>
      <c r="HZQ58" s="9"/>
      <c r="HZR58" s="9"/>
      <c r="HZS58" s="9"/>
      <c r="HZT58" s="9"/>
      <c r="HZU58" s="9"/>
      <c r="HZV58" s="9"/>
      <c r="HZW58" s="9"/>
      <c r="HZX58" s="9"/>
      <c r="HZY58" s="9"/>
      <c r="HZZ58" s="9"/>
      <c r="IAA58" s="9"/>
      <c r="IAB58" s="9"/>
      <c r="IAC58" s="9"/>
      <c r="IAD58" s="9"/>
      <c r="IAE58" s="9"/>
      <c r="IAF58" s="9"/>
      <c r="IAG58" s="9"/>
      <c r="IAH58" s="9"/>
      <c r="IAI58" s="9"/>
      <c r="IAJ58" s="9"/>
      <c r="IAK58" s="9"/>
      <c r="IAL58" s="9"/>
      <c r="IAM58" s="9"/>
      <c r="IAN58" s="9"/>
      <c r="IAO58" s="9"/>
      <c r="IAP58" s="9"/>
      <c r="IAQ58" s="9"/>
      <c r="IAR58" s="9"/>
      <c r="IAS58" s="9"/>
      <c r="IAT58" s="9"/>
      <c r="IAU58" s="9"/>
      <c r="IAV58" s="9"/>
      <c r="IAW58" s="9"/>
      <c r="IAX58" s="9"/>
      <c r="IAY58" s="9"/>
      <c r="IAZ58" s="9"/>
      <c r="IBA58" s="9"/>
      <c r="IBB58" s="9"/>
      <c r="IBC58" s="9"/>
      <c r="IBD58" s="9"/>
      <c r="IBE58" s="9"/>
      <c r="IBF58" s="9"/>
      <c r="IBG58" s="9"/>
      <c r="IBH58" s="9"/>
      <c r="IBI58" s="9"/>
      <c r="IBJ58" s="9"/>
      <c r="IBK58" s="9"/>
      <c r="IBL58" s="9"/>
      <c r="IBM58" s="9"/>
      <c r="IBN58" s="9"/>
      <c r="IBO58" s="9"/>
      <c r="IBP58" s="9"/>
      <c r="IBQ58" s="9"/>
      <c r="IBR58" s="9"/>
      <c r="IBS58" s="9"/>
      <c r="IBT58" s="9"/>
      <c r="IBU58" s="9"/>
      <c r="IBV58" s="9"/>
      <c r="IBW58" s="9"/>
      <c r="IBX58" s="9"/>
      <c r="IBY58" s="9"/>
      <c r="IBZ58" s="9"/>
      <c r="ICA58" s="9"/>
      <c r="ICB58" s="9"/>
      <c r="ICC58" s="9"/>
      <c r="ICD58" s="9"/>
      <c r="ICE58" s="9"/>
      <c r="ICF58" s="9"/>
      <c r="ICG58" s="9"/>
      <c r="ICH58" s="9"/>
      <c r="ICI58" s="9"/>
      <c r="ICJ58" s="9"/>
      <c r="ICK58" s="9"/>
      <c r="ICL58" s="9"/>
      <c r="ICM58" s="9"/>
      <c r="ICN58" s="9"/>
      <c r="ICO58" s="9"/>
      <c r="ICP58" s="9"/>
      <c r="ICQ58" s="9"/>
      <c r="ICR58" s="9"/>
      <c r="ICS58" s="9"/>
      <c r="ICT58" s="9"/>
      <c r="ICU58" s="9"/>
      <c r="ICV58" s="9"/>
      <c r="ICW58" s="9"/>
      <c r="ICX58" s="9"/>
      <c r="ICY58" s="9"/>
      <c r="ICZ58" s="9"/>
      <c r="IDA58" s="9"/>
      <c r="IDB58" s="9"/>
      <c r="IDC58" s="9"/>
      <c r="IDD58" s="9"/>
      <c r="IDE58" s="9"/>
      <c r="IDF58" s="9"/>
      <c r="IDG58" s="9"/>
      <c r="IDH58" s="9"/>
      <c r="IDI58" s="9"/>
      <c r="IDJ58" s="9"/>
      <c r="IDK58" s="9"/>
      <c r="IDL58" s="9"/>
      <c r="IDM58" s="9"/>
      <c r="IDN58" s="9"/>
      <c r="IDO58" s="9"/>
      <c r="IDP58" s="9"/>
      <c r="IDQ58" s="9"/>
      <c r="IDR58" s="9"/>
      <c r="IDS58" s="9"/>
      <c r="IDT58" s="9"/>
      <c r="IDU58" s="9"/>
      <c r="IDV58" s="9"/>
      <c r="IDW58" s="9"/>
      <c r="IDX58" s="9"/>
      <c r="IDY58" s="9"/>
      <c r="IDZ58" s="9"/>
      <c r="IEA58" s="9"/>
      <c r="IEB58" s="9"/>
      <c r="IEC58" s="9"/>
      <c r="IED58" s="9"/>
      <c r="IEE58" s="9"/>
      <c r="IEF58" s="9"/>
      <c r="IEG58" s="9"/>
      <c r="IEH58" s="9"/>
      <c r="IEI58" s="9"/>
      <c r="IEJ58" s="9"/>
      <c r="IEK58" s="9"/>
      <c r="IEL58" s="9"/>
      <c r="IEM58" s="9"/>
      <c r="IEN58" s="9"/>
      <c r="IEO58" s="9"/>
      <c r="IEP58" s="9"/>
      <c r="IEQ58" s="9"/>
      <c r="IER58" s="9"/>
      <c r="IES58" s="9"/>
      <c r="IET58" s="9"/>
      <c r="IEU58" s="9"/>
      <c r="IEV58" s="9"/>
      <c r="IEW58" s="9"/>
      <c r="IEX58" s="9"/>
      <c r="IEY58" s="9"/>
      <c r="IEZ58" s="9"/>
      <c r="IFA58" s="9"/>
      <c r="IFB58" s="9"/>
      <c r="IFC58" s="9"/>
      <c r="IFD58" s="9"/>
      <c r="IFE58" s="9"/>
      <c r="IFF58" s="9"/>
      <c r="IFG58" s="9"/>
      <c r="IFH58" s="9"/>
      <c r="IFI58" s="9"/>
      <c r="IFJ58" s="9"/>
      <c r="IFK58" s="9"/>
      <c r="IFL58" s="9"/>
      <c r="IFM58" s="9"/>
      <c r="IFN58" s="9"/>
      <c r="IFO58" s="9"/>
      <c r="IFP58" s="9"/>
      <c r="IFQ58" s="9"/>
      <c r="IFR58" s="9"/>
      <c r="IFS58" s="9"/>
      <c r="IFT58" s="9"/>
      <c r="IFU58" s="9"/>
      <c r="IFV58" s="9"/>
      <c r="IFW58" s="9"/>
      <c r="IFX58" s="9"/>
      <c r="IFY58" s="9"/>
      <c r="IFZ58" s="9"/>
      <c r="IGA58" s="9"/>
      <c r="IGB58" s="9"/>
      <c r="IGC58" s="9"/>
      <c r="IGD58" s="9"/>
      <c r="IGE58" s="9"/>
      <c r="IGF58" s="9"/>
      <c r="IGG58" s="9"/>
      <c r="IGH58" s="9"/>
      <c r="IGI58" s="9"/>
      <c r="IGJ58" s="9"/>
      <c r="IGK58" s="9"/>
      <c r="IGL58" s="9"/>
      <c r="IGM58" s="9"/>
      <c r="IGN58" s="9"/>
      <c r="IGO58" s="9"/>
      <c r="IGP58" s="9"/>
      <c r="IGQ58" s="9"/>
      <c r="IGR58" s="9"/>
      <c r="IGS58" s="9"/>
      <c r="IGT58" s="9"/>
      <c r="IGU58" s="9"/>
      <c r="IGV58" s="9"/>
      <c r="IGW58" s="9"/>
      <c r="IGX58" s="9"/>
      <c r="IGY58" s="9"/>
      <c r="IGZ58" s="9"/>
      <c r="IHA58" s="9"/>
      <c r="IHB58" s="9"/>
      <c r="IHC58" s="9"/>
      <c r="IHD58" s="9"/>
      <c r="IHE58" s="9"/>
      <c r="IHF58" s="9"/>
      <c r="IHG58" s="9"/>
      <c r="IHH58" s="9"/>
      <c r="IHI58" s="9"/>
      <c r="IHJ58" s="9"/>
      <c r="IHK58" s="9"/>
      <c r="IHL58" s="9"/>
      <c r="IHM58" s="9"/>
      <c r="IHN58" s="9"/>
      <c r="IHO58" s="9"/>
      <c r="IHP58" s="9"/>
      <c r="IHQ58" s="9"/>
      <c r="IHR58" s="9"/>
      <c r="IHS58" s="9"/>
      <c r="IHT58" s="9"/>
      <c r="IHU58" s="9"/>
      <c r="IHV58" s="9"/>
      <c r="IHW58" s="9"/>
      <c r="IHX58" s="9"/>
      <c r="IHY58" s="9"/>
      <c r="IHZ58" s="9"/>
      <c r="IIA58" s="9"/>
      <c r="IIB58" s="9"/>
      <c r="IIC58" s="9"/>
      <c r="IID58" s="9"/>
      <c r="IIE58" s="9"/>
      <c r="IIF58" s="9"/>
      <c r="IIG58" s="9"/>
      <c r="IIH58" s="9"/>
      <c r="III58" s="9"/>
      <c r="IIJ58" s="9"/>
      <c r="IIK58" s="9"/>
      <c r="IIL58" s="9"/>
      <c r="IIM58" s="9"/>
      <c r="IIN58" s="9"/>
      <c r="IIO58" s="9"/>
      <c r="IIP58" s="9"/>
      <c r="IIQ58" s="9"/>
      <c r="IIR58" s="9"/>
      <c r="IIS58" s="9"/>
      <c r="IIT58" s="9"/>
      <c r="IIU58" s="9"/>
      <c r="IIV58" s="9"/>
      <c r="IIW58" s="9"/>
      <c r="IIX58" s="9"/>
      <c r="IIY58" s="9"/>
      <c r="IIZ58" s="9"/>
      <c r="IJA58" s="9"/>
      <c r="IJB58" s="9"/>
      <c r="IJC58" s="9"/>
      <c r="IJD58" s="9"/>
      <c r="IJE58" s="9"/>
      <c r="IJF58" s="9"/>
      <c r="IJG58" s="9"/>
      <c r="IJH58" s="9"/>
      <c r="IJI58" s="9"/>
      <c r="IJJ58" s="9"/>
      <c r="IJK58" s="9"/>
      <c r="IJL58" s="9"/>
      <c r="IJM58" s="9"/>
      <c r="IJN58" s="9"/>
      <c r="IJO58" s="9"/>
      <c r="IJP58" s="9"/>
      <c r="IJQ58" s="9"/>
      <c r="IJR58" s="9"/>
      <c r="IJS58" s="9"/>
      <c r="IJT58" s="9"/>
      <c r="IJU58" s="9"/>
      <c r="IJV58" s="9"/>
      <c r="IJW58" s="9"/>
      <c r="IJX58" s="9"/>
      <c r="IJY58" s="9"/>
      <c r="IJZ58" s="9"/>
      <c r="IKA58" s="9"/>
      <c r="IKB58" s="9"/>
      <c r="IKC58" s="9"/>
      <c r="IKD58" s="9"/>
      <c r="IKE58" s="9"/>
      <c r="IKF58" s="9"/>
      <c r="IKG58" s="9"/>
      <c r="IKH58" s="9"/>
      <c r="IKI58" s="9"/>
      <c r="IKJ58" s="9"/>
      <c r="IKK58" s="9"/>
      <c r="IKL58" s="9"/>
      <c r="IKM58" s="9"/>
      <c r="IKN58" s="9"/>
      <c r="IKO58" s="9"/>
      <c r="IKP58" s="9"/>
      <c r="IKQ58" s="9"/>
      <c r="IKR58" s="9"/>
      <c r="IKS58" s="9"/>
      <c r="IKT58" s="9"/>
      <c r="IKU58" s="9"/>
      <c r="IKV58" s="9"/>
      <c r="IKW58" s="9"/>
      <c r="IKX58" s="9"/>
      <c r="IKY58" s="9"/>
      <c r="IKZ58" s="9"/>
      <c r="ILA58" s="9"/>
      <c r="ILB58" s="9"/>
      <c r="ILC58" s="9"/>
      <c r="ILD58" s="9"/>
      <c r="ILE58" s="9"/>
      <c r="ILF58" s="9"/>
      <c r="ILG58" s="9"/>
      <c r="ILH58" s="9"/>
      <c r="ILI58" s="9"/>
      <c r="ILJ58" s="9"/>
      <c r="ILK58" s="9"/>
      <c r="ILL58" s="9"/>
      <c r="ILM58" s="9"/>
      <c r="ILN58" s="9"/>
      <c r="ILO58" s="9"/>
      <c r="ILP58" s="9"/>
      <c r="ILQ58" s="9"/>
      <c r="ILR58" s="9"/>
      <c r="ILS58" s="9"/>
      <c r="ILT58" s="9"/>
      <c r="ILU58" s="9"/>
      <c r="ILV58" s="9"/>
      <c r="ILW58" s="9"/>
      <c r="ILX58" s="9"/>
      <c r="ILY58" s="9"/>
      <c r="ILZ58" s="9"/>
      <c r="IMA58" s="9"/>
      <c r="IMB58" s="9"/>
      <c r="IMC58" s="9"/>
      <c r="IMD58" s="9"/>
      <c r="IME58" s="9"/>
      <c r="IMF58" s="9"/>
      <c r="IMG58" s="9"/>
      <c r="IMH58" s="9"/>
      <c r="IMI58" s="9"/>
      <c r="IMJ58" s="9"/>
      <c r="IMK58" s="9"/>
      <c r="IML58" s="9"/>
      <c r="IMM58" s="9"/>
      <c r="IMN58" s="9"/>
      <c r="IMO58" s="9"/>
      <c r="IMP58" s="9"/>
      <c r="IMQ58" s="9"/>
      <c r="IMR58" s="9"/>
      <c r="IMS58" s="9"/>
      <c r="IMT58" s="9"/>
      <c r="IMU58" s="9"/>
      <c r="IMV58" s="9"/>
      <c r="IMW58" s="9"/>
      <c r="IMX58" s="9"/>
      <c r="IMY58" s="9"/>
      <c r="IMZ58" s="9"/>
      <c r="INA58" s="9"/>
      <c r="INB58" s="9"/>
      <c r="INC58" s="9"/>
      <c r="IND58" s="9"/>
      <c r="INE58" s="9"/>
      <c r="INF58" s="9"/>
      <c r="ING58" s="9"/>
      <c r="INH58" s="9"/>
      <c r="INI58" s="9"/>
      <c r="INJ58" s="9"/>
      <c r="INK58" s="9"/>
      <c r="INL58" s="9"/>
      <c r="INM58" s="9"/>
      <c r="INN58" s="9"/>
      <c r="INO58" s="9"/>
      <c r="INP58" s="9"/>
      <c r="INQ58" s="9"/>
      <c r="INR58" s="9"/>
      <c r="INS58" s="9"/>
      <c r="INT58" s="9"/>
      <c r="INU58" s="9"/>
      <c r="INV58" s="9"/>
      <c r="INW58" s="9"/>
      <c r="INX58" s="9"/>
      <c r="INY58" s="9"/>
      <c r="INZ58" s="9"/>
      <c r="IOA58" s="9"/>
      <c r="IOB58" s="9"/>
      <c r="IOC58" s="9"/>
      <c r="IOD58" s="9"/>
      <c r="IOE58" s="9"/>
      <c r="IOF58" s="9"/>
      <c r="IOG58" s="9"/>
      <c r="IOH58" s="9"/>
      <c r="IOI58" s="9"/>
      <c r="IOJ58" s="9"/>
      <c r="IOK58" s="9"/>
      <c r="IOL58" s="9"/>
      <c r="IOM58" s="9"/>
      <c r="ION58" s="9"/>
      <c r="IOO58" s="9"/>
      <c r="IOP58" s="9"/>
      <c r="IOQ58" s="9"/>
      <c r="IOR58" s="9"/>
      <c r="IOS58" s="9"/>
      <c r="IOT58" s="9"/>
      <c r="IOU58" s="9"/>
      <c r="IOV58" s="9"/>
      <c r="IOW58" s="9"/>
      <c r="IOX58" s="9"/>
      <c r="IOY58" s="9"/>
      <c r="IOZ58" s="9"/>
      <c r="IPA58" s="9"/>
      <c r="IPB58" s="9"/>
      <c r="IPC58" s="9"/>
      <c r="IPD58" s="9"/>
      <c r="IPE58" s="9"/>
      <c r="IPF58" s="9"/>
      <c r="IPG58" s="9"/>
      <c r="IPH58" s="9"/>
      <c r="IPI58" s="9"/>
      <c r="IPJ58" s="9"/>
      <c r="IPK58" s="9"/>
      <c r="IPL58" s="9"/>
      <c r="IPM58" s="9"/>
      <c r="IPN58" s="9"/>
      <c r="IPO58" s="9"/>
      <c r="IPP58" s="9"/>
      <c r="IPQ58" s="9"/>
      <c r="IPR58" s="9"/>
      <c r="IPS58" s="9"/>
      <c r="IPT58" s="9"/>
      <c r="IPU58" s="9"/>
      <c r="IPV58" s="9"/>
      <c r="IPW58" s="9"/>
      <c r="IPX58" s="9"/>
      <c r="IPY58" s="9"/>
      <c r="IPZ58" s="9"/>
      <c r="IQA58" s="9"/>
      <c r="IQB58" s="9"/>
      <c r="IQC58" s="9"/>
      <c r="IQD58" s="9"/>
      <c r="IQE58" s="9"/>
      <c r="IQF58" s="9"/>
      <c r="IQG58" s="9"/>
      <c r="IQH58" s="9"/>
      <c r="IQI58" s="9"/>
      <c r="IQJ58" s="9"/>
      <c r="IQK58" s="9"/>
      <c r="IQL58" s="9"/>
      <c r="IQM58" s="9"/>
      <c r="IQN58" s="9"/>
      <c r="IQO58" s="9"/>
      <c r="IQP58" s="9"/>
      <c r="IQQ58" s="9"/>
      <c r="IQR58" s="9"/>
      <c r="IQS58" s="9"/>
      <c r="IQT58" s="9"/>
      <c r="IQU58" s="9"/>
      <c r="IQV58" s="9"/>
      <c r="IQW58" s="9"/>
      <c r="IQX58" s="9"/>
      <c r="IQY58" s="9"/>
      <c r="IQZ58" s="9"/>
      <c r="IRA58" s="9"/>
      <c r="IRB58" s="9"/>
      <c r="IRC58" s="9"/>
      <c r="IRD58" s="9"/>
      <c r="IRE58" s="9"/>
      <c r="IRF58" s="9"/>
      <c r="IRG58" s="9"/>
      <c r="IRH58" s="9"/>
      <c r="IRI58" s="9"/>
      <c r="IRJ58" s="9"/>
      <c r="IRK58" s="9"/>
      <c r="IRL58" s="9"/>
      <c r="IRM58" s="9"/>
      <c r="IRN58" s="9"/>
      <c r="IRO58" s="9"/>
      <c r="IRP58" s="9"/>
      <c r="IRQ58" s="9"/>
      <c r="IRR58" s="9"/>
      <c r="IRS58" s="9"/>
      <c r="IRT58" s="9"/>
      <c r="IRU58" s="9"/>
      <c r="IRV58" s="9"/>
      <c r="IRW58" s="9"/>
      <c r="IRX58" s="9"/>
      <c r="IRY58" s="9"/>
      <c r="IRZ58" s="9"/>
      <c r="ISA58" s="9"/>
      <c r="ISB58" s="9"/>
      <c r="ISC58" s="9"/>
      <c r="ISD58" s="9"/>
      <c r="ISE58" s="9"/>
      <c r="ISF58" s="9"/>
      <c r="ISG58" s="9"/>
      <c r="ISH58" s="9"/>
      <c r="ISI58" s="9"/>
      <c r="ISJ58" s="9"/>
      <c r="ISK58" s="9"/>
      <c r="ISL58" s="9"/>
      <c r="ISM58" s="9"/>
      <c r="ISN58" s="9"/>
      <c r="ISO58" s="9"/>
      <c r="ISP58" s="9"/>
      <c r="ISQ58" s="9"/>
      <c r="ISR58" s="9"/>
      <c r="ISS58" s="9"/>
      <c r="IST58" s="9"/>
      <c r="ISU58" s="9"/>
      <c r="ISV58" s="9"/>
      <c r="ISW58" s="9"/>
      <c r="ISX58" s="9"/>
      <c r="ISY58" s="9"/>
      <c r="ISZ58" s="9"/>
      <c r="ITA58" s="9"/>
      <c r="ITB58" s="9"/>
      <c r="ITC58" s="9"/>
      <c r="ITD58" s="9"/>
      <c r="ITE58" s="9"/>
      <c r="ITF58" s="9"/>
      <c r="ITG58" s="9"/>
      <c r="ITH58" s="9"/>
      <c r="ITI58" s="9"/>
      <c r="ITJ58" s="9"/>
      <c r="ITK58" s="9"/>
      <c r="ITL58" s="9"/>
      <c r="ITM58" s="9"/>
      <c r="ITN58" s="9"/>
      <c r="ITO58" s="9"/>
      <c r="ITP58" s="9"/>
      <c r="ITQ58" s="9"/>
      <c r="ITR58" s="9"/>
      <c r="ITS58" s="9"/>
      <c r="ITT58" s="9"/>
      <c r="ITU58" s="9"/>
      <c r="ITV58" s="9"/>
      <c r="ITW58" s="9"/>
      <c r="ITX58" s="9"/>
      <c r="ITY58" s="9"/>
      <c r="ITZ58" s="9"/>
      <c r="IUA58" s="9"/>
      <c r="IUB58" s="9"/>
      <c r="IUC58" s="9"/>
      <c r="IUD58" s="9"/>
      <c r="IUE58" s="9"/>
      <c r="IUF58" s="9"/>
      <c r="IUG58" s="9"/>
      <c r="IUH58" s="9"/>
      <c r="IUI58" s="9"/>
      <c r="IUJ58" s="9"/>
      <c r="IUK58" s="9"/>
      <c r="IUL58" s="9"/>
      <c r="IUM58" s="9"/>
      <c r="IUN58" s="9"/>
      <c r="IUO58" s="9"/>
      <c r="IUP58" s="9"/>
      <c r="IUQ58" s="9"/>
      <c r="IUR58" s="9"/>
      <c r="IUS58" s="9"/>
      <c r="IUT58" s="9"/>
      <c r="IUU58" s="9"/>
      <c r="IUV58" s="9"/>
      <c r="IUW58" s="9"/>
      <c r="IUX58" s="9"/>
      <c r="IUY58" s="9"/>
      <c r="IUZ58" s="9"/>
      <c r="IVA58" s="9"/>
      <c r="IVB58" s="9"/>
      <c r="IVC58" s="9"/>
      <c r="IVD58" s="9"/>
      <c r="IVE58" s="9"/>
      <c r="IVF58" s="9"/>
      <c r="IVG58" s="9"/>
      <c r="IVH58" s="9"/>
      <c r="IVI58" s="9"/>
      <c r="IVJ58" s="9"/>
      <c r="IVK58" s="9"/>
      <c r="IVL58" s="9"/>
      <c r="IVM58" s="9"/>
      <c r="IVN58" s="9"/>
      <c r="IVO58" s="9"/>
      <c r="IVP58" s="9"/>
      <c r="IVQ58" s="9"/>
      <c r="IVR58" s="9"/>
      <c r="IVS58" s="9"/>
      <c r="IVT58" s="9"/>
      <c r="IVU58" s="9"/>
      <c r="IVV58" s="9"/>
      <c r="IVW58" s="9"/>
      <c r="IVX58" s="9"/>
      <c r="IVY58" s="9"/>
      <c r="IVZ58" s="9"/>
      <c r="IWA58" s="9"/>
      <c r="IWB58" s="9"/>
      <c r="IWC58" s="9"/>
      <c r="IWD58" s="9"/>
      <c r="IWE58" s="9"/>
      <c r="IWF58" s="9"/>
      <c r="IWG58" s="9"/>
      <c r="IWH58" s="9"/>
      <c r="IWI58" s="9"/>
      <c r="IWJ58" s="9"/>
      <c r="IWK58" s="9"/>
      <c r="IWL58" s="9"/>
      <c r="IWM58" s="9"/>
      <c r="IWN58" s="9"/>
      <c r="IWO58" s="9"/>
      <c r="IWP58" s="9"/>
      <c r="IWQ58" s="9"/>
      <c r="IWR58" s="9"/>
      <c r="IWS58" s="9"/>
      <c r="IWT58" s="9"/>
      <c r="IWU58" s="9"/>
      <c r="IWV58" s="9"/>
      <c r="IWW58" s="9"/>
      <c r="IWX58" s="9"/>
      <c r="IWY58" s="9"/>
      <c r="IWZ58" s="9"/>
      <c r="IXA58" s="9"/>
      <c r="IXB58" s="9"/>
      <c r="IXC58" s="9"/>
      <c r="IXD58" s="9"/>
      <c r="IXE58" s="9"/>
      <c r="IXF58" s="9"/>
      <c r="IXG58" s="9"/>
      <c r="IXH58" s="9"/>
      <c r="IXI58" s="9"/>
      <c r="IXJ58" s="9"/>
      <c r="IXK58" s="9"/>
      <c r="IXL58" s="9"/>
      <c r="IXM58" s="9"/>
      <c r="IXN58" s="9"/>
      <c r="IXO58" s="9"/>
      <c r="IXP58" s="9"/>
      <c r="IXQ58" s="9"/>
      <c r="IXR58" s="9"/>
      <c r="IXS58" s="9"/>
      <c r="IXT58" s="9"/>
      <c r="IXU58" s="9"/>
      <c r="IXV58" s="9"/>
      <c r="IXW58" s="9"/>
      <c r="IXX58" s="9"/>
      <c r="IXY58" s="9"/>
      <c r="IXZ58" s="9"/>
      <c r="IYA58" s="9"/>
      <c r="IYB58" s="9"/>
      <c r="IYC58" s="9"/>
      <c r="IYD58" s="9"/>
      <c r="IYE58" s="9"/>
      <c r="IYF58" s="9"/>
      <c r="IYG58" s="9"/>
      <c r="IYH58" s="9"/>
      <c r="IYI58" s="9"/>
      <c r="IYJ58" s="9"/>
      <c r="IYK58" s="9"/>
      <c r="IYL58" s="9"/>
      <c r="IYM58" s="9"/>
      <c r="IYN58" s="9"/>
      <c r="IYO58" s="9"/>
      <c r="IYP58" s="9"/>
      <c r="IYQ58" s="9"/>
      <c r="IYR58" s="9"/>
      <c r="IYS58" s="9"/>
      <c r="IYT58" s="9"/>
      <c r="IYU58" s="9"/>
      <c r="IYV58" s="9"/>
      <c r="IYW58" s="9"/>
      <c r="IYX58" s="9"/>
      <c r="IYY58" s="9"/>
      <c r="IYZ58" s="9"/>
      <c r="IZA58" s="9"/>
      <c r="IZB58" s="9"/>
      <c r="IZC58" s="9"/>
      <c r="IZD58" s="9"/>
      <c r="IZE58" s="9"/>
      <c r="IZF58" s="9"/>
      <c r="IZG58" s="9"/>
      <c r="IZH58" s="9"/>
      <c r="IZI58" s="9"/>
      <c r="IZJ58" s="9"/>
      <c r="IZK58" s="9"/>
      <c r="IZL58" s="9"/>
      <c r="IZM58" s="9"/>
      <c r="IZN58" s="9"/>
      <c r="IZO58" s="9"/>
      <c r="IZP58" s="9"/>
      <c r="IZQ58" s="9"/>
      <c r="IZR58" s="9"/>
      <c r="IZS58" s="9"/>
      <c r="IZT58" s="9"/>
      <c r="IZU58" s="9"/>
      <c r="IZV58" s="9"/>
      <c r="IZW58" s="9"/>
      <c r="IZX58" s="9"/>
      <c r="IZY58" s="9"/>
      <c r="IZZ58" s="9"/>
      <c r="JAA58" s="9"/>
      <c r="JAB58" s="9"/>
      <c r="JAC58" s="9"/>
      <c r="JAD58" s="9"/>
      <c r="JAE58" s="9"/>
      <c r="JAF58" s="9"/>
      <c r="JAG58" s="9"/>
      <c r="JAH58" s="9"/>
      <c r="JAI58" s="9"/>
      <c r="JAJ58" s="9"/>
      <c r="JAK58" s="9"/>
      <c r="JAL58" s="9"/>
      <c r="JAM58" s="9"/>
      <c r="JAN58" s="9"/>
      <c r="JAO58" s="9"/>
      <c r="JAP58" s="9"/>
      <c r="JAQ58" s="9"/>
      <c r="JAR58" s="9"/>
      <c r="JAS58" s="9"/>
      <c r="JAT58" s="9"/>
      <c r="JAU58" s="9"/>
      <c r="JAV58" s="9"/>
      <c r="JAW58" s="9"/>
      <c r="JAX58" s="9"/>
      <c r="JAY58" s="9"/>
      <c r="JAZ58" s="9"/>
      <c r="JBA58" s="9"/>
      <c r="JBB58" s="9"/>
      <c r="JBC58" s="9"/>
      <c r="JBD58" s="9"/>
      <c r="JBE58" s="9"/>
      <c r="JBF58" s="9"/>
      <c r="JBG58" s="9"/>
      <c r="JBH58" s="9"/>
      <c r="JBI58" s="9"/>
      <c r="JBJ58" s="9"/>
      <c r="JBK58" s="9"/>
      <c r="JBL58" s="9"/>
      <c r="JBM58" s="9"/>
      <c r="JBN58" s="9"/>
      <c r="JBO58" s="9"/>
      <c r="JBP58" s="9"/>
      <c r="JBQ58" s="9"/>
      <c r="JBR58" s="9"/>
      <c r="JBS58" s="9"/>
      <c r="JBT58" s="9"/>
      <c r="JBU58" s="9"/>
      <c r="JBV58" s="9"/>
      <c r="JBW58" s="9"/>
      <c r="JBX58" s="9"/>
      <c r="JBY58" s="9"/>
      <c r="JBZ58" s="9"/>
      <c r="JCA58" s="9"/>
      <c r="JCB58" s="9"/>
      <c r="JCC58" s="9"/>
      <c r="JCD58" s="9"/>
      <c r="JCE58" s="9"/>
      <c r="JCF58" s="9"/>
      <c r="JCG58" s="9"/>
      <c r="JCH58" s="9"/>
      <c r="JCI58" s="9"/>
      <c r="JCJ58" s="9"/>
      <c r="JCK58" s="9"/>
      <c r="JCL58" s="9"/>
      <c r="JCM58" s="9"/>
      <c r="JCN58" s="9"/>
      <c r="JCO58" s="9"/>
      <c r="JCP58" s="9"/>
      <c r="JCQ58" s="9"/>
      <c r="JCR58" s="9"/>
      <c r="JCS58" s="9"/>
      <c r="JCT58" s="9"/>
      <c r="JCU58" s="9"/>
      <c r="JCV58" s="9"/>
      <c r="JCW58" s="9"/>
      <c r="JCX58" s="9"/>
      <c r="JCY58" s="9"/>
      <c r="JCZ58" s="9"/>
      <c r="JDA58" s="9"/>
      <c r="JDB58" s="9"/>
      <c r="JDC58" s="9"/>
      <c r="JDD58" s="9"/>
      <c r="JDE58" s="9"/>
      <c r="JDF58" s="9"/>
      <c r="JDG58" s="9"/>
      <c r="JDH58" s="9"/>
      <c r="JDI58" s="9"/>
      <c r="JDJ58" s="9"/>
      <c r="JDK58" s="9"/>
      <c r="JDL58" s="9"/>
      <c r="JDM58" s="9"/>
      <c r="JDN58" s="9"/>
      <c r="JDO58" s="9"/>
      <c r="JDP58" s="9"/>
      <c r="JDQ58" s="9"/>
      <c r="JDR58" s="9"/>
      <c r="JDS58" s="9"/>
      <c r="JDT58" s="9"/>
      <c r="JDU58" s="9"/>
      <c r="JDV58" s="9"/>
      <c r="JDW58" s="9"/>
      <c r="JDX58" s="9"/>
      <c r="JDY58" s="9"/>
      <c r="JDZ58" s="9"/>
      <c r="JEA58" s="9"/>
      <c r="JEB58" s="9"/>
      <c r="JEC58" s="9"/>
      <c r="JED58" s="9"/>
      <c r="JEE58" s="9"/>
      <c r="JEF58" s="9"/>
      <c r="JEG58" s="9"/>
      <c r="JEH58" s="9"/>
      <c r="JEI58" s="9"/>
      <c r="JEJ58" s="9"/>
      <c r="JEK58" s="9"/>
      <c r="JEL58" s="9"/>
      <c r="JEM58" s="9"/>
      <c r="JEN58" s="9"/>
      <c r="JEO58" s="9"/>
      <c r="JEP58" s="9"/>
      <c r="JEQ58" s="9"/>
      <c r="JER58" s="9"/>
      <c r="JES58" s="9"/>
      <c r="JET58" s="9"/>
      <c r="JEU58" s="9"/>
      <c r="JEV58" s="9"/>
      <c r="JEW58" s="9"/>
      <c r="JEX58" s="9"/>
      <c r="JEY58" s="9"/>
      <c r="JEZ58" s="9"/>
      <c r="JFA58" s="9"/>
      <c r="JFB58" s="9"/>
      <c r="JFC58" s="9"/>
      <c r="JFD58" s="9"/>
      <c r="JFE58" s="9"/>
      <c r="JFF58" s="9"/>
      <c r="JFG58" s="9"/>
      <c r="JFH58" s="9"/>
      <c r="JFI58" s="9"/>
      <c r="JFJ58" s="9"/>
      <c r="JFK58" s="9"/>
      <c r="JFL58" s="9"/>
      <c r="JFM58" s="9"/>
      <c r="JFN58" s="9"/>
      <c r="JFO58" s="9"/>
      <c r="JFP58" s="9"/>
      <c r="JFQ58" s="9"/>
      <c r="JFR58" s="9"/>
      <c r="JFS58" s="9"/>
      <c r="JFT58" s="9"/>
      <c r="JFU58" s="9"/>
      <c r="JFV58" s="9"/>
      <c r="JFW58" s="9"/>
      <c r="JFX58" s="9"/>
      <c r="JFY58" s="9"/>
      <c r="JFZ58" s="9"/>
      <c r="JGA58" s="9"/>
      <c r="JGB58" s="9"/>
      <c r="JGC58" s="9"/>
      <c r="JGD58" s="9"/>
      <c r="JGE58" s="9"/>
      <c r="JGF58" s="9"/>
      <c r="JGG58" s="9"/>
      <c r="JGH58" s="9"/>
      <c r="JGI58" s="9"/>
      <c r="JGJ58" s="9"/>
      <c r="JGK58" s="9"/>
      <c r="JGL58" s="9"/>
      <c r="JGM58" s="9"/>
      <c r="JGN58" s="9"/>
      <c r="JGO58" s="9"/>
      <c r="JGP58" s="9"/>
      <c r="JGQ58" s="9"/>
      <c r="JGR58" s="9"/>
      <c r="JGS58" s="9"/>
      <c r="JGT58" s="9"/>
      <c r="JGU58" s="9"/>
      <c r="JGV58" s="9"/>
      <c r="JGW58" s="9"/>
      <c r="JGX58" s="9"/>
      <c r="JGY58" s="9"/>
      <c r="JGZ58" s="9"/>
      <c r="JHA58" s="9"/>
      <c r="JHB58" s="9"/>
      <c r="JHC58" s="9"/>
      <c r="JHD58" s="9"/>
      <c r="JHE58" s="9"/>
      <c r="JHF58" s="9"/>
      <c r="JHG58" s="9"/>
      <c r="JHH58" s="9"/>
      <c r="JHI58" s="9"/>
      <c r="JHJ58" s="9"/>
      <c r="JHK58" s="9"/>
      <c r="JHL58" s="9"/>
      <c r="JHM58" s="9"/>
      <c r="JHN58" s="9"/>
      <c r="JHO58" s="9"/>
      <c r="JHP58" s="9"/>
      <c r="JHQ58" s="9"/>
      <c r="JHR58" s="9"/>
      <c r="JHS58" s="9"/>
      <c r="JHT58" s="9"/>
      <c r="JHU58" s="9"/>
      <c r="JHV58" s="9"/>
      <c r="JHW58" s="9"/>
      <c r="JHX58" s="9"/>
      <c r="JHY58" s="9"/>
      <c r="JHZ58" s="9"/>
      <c r="JIA58" s="9"/>
      <c r="JIB58" s="9"/>
      <c r="JIC58" s="9"/>
      <c r="JID58" s="9"/>
      <c r="JIE58" s="9"/>
      <c r="JIF58" s="9"/>
      <c r="JIG58" s="9"/>
      <c r="JIH58" s="9"/>
      <c r="JII58" s="9"/>
      <c r="JIJ58" s="9"/>
      <c r="JIK58" s="9"/>
      <c r="JIL58" s="9"/>
      <c r="JIM58" s="9"/>
      <c r="JIN58" s="9"/>
      <c r="JIO58" s="9"/>
      <c r="JIP58" s="9"/>
      <c r="JIQ58" s="9"/>
      <c r="JIR58" s="9"/>
      <c r="JIS58" s="9"/>
      <c r="JIT58" s="9"/>
      <c r="JIU58" s="9"/>
      <c r="JIV58" s="9"/>
      <c r="JIW58" s="9"/>
      <c r="JIX58" s="9"/>
      <c r="JIY58" s="9"/>
      <c r="JIZ58" s="9"/>
      <c r="JJA58" s="9"/>
      <c r="JJB58" s="9"/>
      <c r="JJC58" s="9"/>
      <c r="JJD58" s="9"/>
      <c r="JJE58" s="9"/>
      <c r="JJF58" s="9"/>
      <c r="JJG58" s="9"/>
      <c r="JJH58" s="9"/>
      <c r="JJI58" s="9"/>
      <c r="JJJ58" s="9"/>
      <c r="JJK58" s="9"/>
      <c r="JJL58" s="9"/>
      <c r="JJM58" s="9"/>
      <c r="JJN58" s="9"/>
      <c r="JJO58" s="9"/>
      <c r="JJP58" s="9"/>
      <c r="JJQ58" s="9"/>
      <c r="JJR58" s="9"/>
      <c r="JJS58" s="9"/>
      <c r="JJT58" s="9"/>
      <c r="JJU58" s="9"/>
      <c r="JJV58" s="9"/>
      <c r="JJW58" s="9"/>
      <c r="JJX58" s="9"/>
      <c r="JJY58" s="9"/>
      <c r="JJZ58" s="9"/>
      <c r="JKA58" s="9"/>
      <c r="JKB58" s="9"/>
      <c r="JKC58" s="9"/>
      <c r="JKD58" s="9"/>
      <c r="JKE58" s="9"/>
      <c r="JKF58" s="9"/>
      <c r="JKG58" s="9"/>
      <c r="JKH58" s="9"/>
      <c r="JKI58" s="9"/>
      <c r="JKJ58" s="9"/>
      <c r="JKK58" s="9"/>
      <c r="JKL58" s="9"/>
      <c r="JKM58" s="9"/>
      <c r="JKN58" s="9"/>
      <c r="JKO58" s="9"/>
      <c r="JKP58" s="9"/>
      <c r="JKQ58" s="9"/>
      <c r="JKR58" s="9"/>
      <c r="JKS58" s="9"/>
      <c r="JKT58" s="9"/>
      <c r="JKU58" s="9"/>
      <c r="JKV58" s="9"/>
      <c r="JKW58" s="9"/>
      <c r="JKX58" s="9"/>
      <c r="JKY58" s="9"/>
      <c r="JKZ58" s="9"/>
      <c r="JLA58" s="9"/>
      <c r="JLB58" s="9"/>
      <c r="JLC58" s="9"/>
      <c r="JLD58" s="9"/>
      <c r="JLE58" s="9"/>
      <c r="JLF58" s="9"/>
      <c r="JLG58" s="9"/>
      <c r="JLH58" s="9"/>
      <c r="JLI58" s="9"/>
      <c r="JLJ58" s="9"/>
      <c r="JLK58" s="9"/>
      <c r="JLL58" s="9"/>
      <c r="JLM58" s="9"/>
      <c r="JLN58" s="9"/>
      <c r="JLO58" s="9"/>
      <c r="JLP58" s="9"/>
      <c r="JLQ58" s="9"/>
      <c r="JLR58" s="9"/>
      <c r="JLS58" s="9"/>
      <c r="JLT58" s="9"/>
      <c r="JLU58" s="9"/>
      <c r="JLV58" s="9"/>
      <c r="JLW58" s="9"/>
      <c r="JLX58" s="9"/>
      <c r="JLY58" s="9"/>
      <c r="JLZ58" s="9"/>
      <c r="JMA58" s="9"/>
      <c r="JMB58" s="9"/>
      <c r="JMC58" s="9"/>
      <c r="JMD58" s="9"/>
      <c r="JME58" s="9"/>
      <c r="JMF58" s="9"/>
      <c r="JMG58" s="9"/>
      <c r="JMH58" s="9"/>
      <c r="JMI58" s="9"/>
      <c r="JMJ58" s="9"/>
      <c r="JMK58" s="9"/>
      <c r="JML58" s="9"/>
      <c r="JMM58" s="9"/>
      <c r="JMN58" s="9"/>
      <c r="JMO58" s="9"/>
      <c r="JMP58" s="9"/>
      <c r="JMQ58" s="9"/>
      <c r="JMR58" s="9"/>
      <c r="JMS58" s="9"/>
      <c r="JMT58" s="9"/>
      <c r="JMU58" s="9"/>
      <c r="JMV58" s="9"/>
      <c r="JMW58" s="9"/>
      <c r="JMX58" s="9"/>
      <c r="JMY58" s="9"/>
      <c r="JMZ58" s="9"/>
      <c r="JNA58" s="9"/>
      <c r="JNB58" s="9"/>
      <c r="JNC58" s="9"/>
      <c r="JND58" s="9"/>
      <c r="JNE58" s="9"/>
      <c r="JNF58" s="9"/>
      <c r="JNG58" s="9"/>
      <c r="JNH58" s="9"/>
      <c r="JNI58" s="9"/>
      <c r="JNJ58" s="9"/>
      <c r="JNK58" s="9"/>
      <c r="JNL58" s="9"/>
      <c r="JNM58" s="9"/>
      <c r="JNN58" s="9"/>
      <c r="JNO58" s="9"/>
      <c r="JNP58" s="9"/>
      <c r="JNQ58" s="9"/>
      <c r="JNR58" s="9"/>
      <c r="JNS58" s="9"/>
      <c r="JNT58" s="9"/>
      <c r="JNU58" s="9"/>
      <c r="JNV58" s="9"/>
      <c r="JNW58" s="9"/>
      <c r="JNX58" s="9"/>
      <c r="JNY58" s="9"/>
      <c r="JNZ58" s="9"/>
      <c r="JOA58" s="9"/>
      <c r="JOB58" s="9"/>
      <c r="JOC58" s="9"/>
      <c r="JOD58" s="9"/>
      <c r="JOE58" s="9"/>
      <c r="JOF58" s="9"/>
      <c r="JOG58" s="9"/>
      <c r="JOH58" s="9"/>
      <c r="JOI58" s="9"/>
      <c r="JOJ58" s="9"/>
      <c r="JOK58" s="9"/>
      <c r="JOL58" s="9"/>
      <c r="JOM58" s="9"/>
      <c r="JON58" s="9"/>
      <c r="JOO58" s="9"/>
      <c r="JOP58" s="9"/>
      <c r="JOQ58" s="9"/>
      <c r="JOR58" s="9"/>
      <c r="JOS58" s="9"/>
      <c r="JOT58" s="9"/>
      <c r="JOU58" s="9"/>
      <c r="JOV58" s="9"/>
      <c r="JOW58" s="9"/>
      <c r="JOX58" s="9"/>
      <c r="JOY58" s="9"/>
      <c r="JOZ58" s="9"/>
      <c r="JPA58" s="9"/>
      <c r="JPB58" s="9"/>
      <c r="JPC58" s="9"/>
      <c r="JPD58" s="9"/>
      <c r="JPE58" s="9"/>
      <c r="JPF58" s="9"/>
      <c r="JPG58" s="9"/>
      <c r="JPH58" s="9"/>
      <c r="JPI58" s="9"/>
      <c r="JPJ58" s="9"/>
      <c r="JPK58" s="9"/>
      <c r="JPL58" s="9"/>
      <c r="JPM58" s="9"/>
      <c r="JPN58" s="9"/>
      <c r="JPO58" s="9"/>
      <c r="JPP58" s="9"/>
      <c r="JPQ58" s="9"/>
      <c r="JPR58" s="9"/>
      <c r="JPS58" s="9"/>
      <c r="JPT58" s="9"/>
      <c r="JPU58" s="9"/>
      <c r="JPV58" s="9"/>
      <c r="JPW58" s="9"/>
      <c r="JPX58" s="9"/>
      <c r="JPY58" s="9"/>
      <c r="JPZ58" s="9"/>
      <c r="JQA58" s="9"/>
      <c r="JQB58" s="9"/>
      <c r="JQC58" s="9"/>
      <c r="JQD58" s="9"/>
      <c r="JQE58" s="9"/>
      <c r="JQF58" s="9"/>
      <c r="JQG58" s="9"/>
      <c r="JQH58" s="9"/>
      <c r="JQI58" s="9"/>
      <c r="JQJ58" s="9"/>
      <c r="JQK58" s="9"/>
      <c r="JQL58" s="9"/>
      <c r="JQM58" s="9"/>
      <c r="JQN58" s="9"/>
      <c r="JQO58" s="9"/>
      <c r="JQP58" s="9"/>
      <c r="JQQ58" s="9"/>
      <c r="JQR58" s="9"/>
      <c r="JQS58" s="9"/>
      <c r="JQT58" s="9"/>
      <c r="JQU58" s="9"/>
      <c r="JQV58" s="9"/>
      <c r="JQW58" s="9"/>
      <c r="JQX58" s="9"/>
      <c r="JQY58" s="9"/>
      <c r="JQZ58" s="9"/>
      <c r="JRA58" s="9"/>
      <c r="JRB58" s="9"/>
      <c r="JRC58" s="9"/>
      <c r="JRD58" s="9"/>
      <c r="JRE58" s="9"/>
      <c r="JRF58" s="9"/>
      <c r="JRG58" s="9"/>
      <c r="JRH58" s="9"/>
      <c r="JRI58" s="9"/>
      <c r="JRJ58" s="9"/>
      <c r="JRK58" s="9"/>
      <c r="JRL58" s="9"/>
      <c r="JRM58" s="9"/>
      <c r="JRN58" s="9"/>
      <c r="JRO58" s="9"/>
      <c r="JRP58" s="9"/>
      <c r="JRQ58" s="9"/>
      <c r="JRR58" s="9"/>
      <c r="JRS58" s="9"/>
      <c r="JRT58" s="9"/>
      <c r="JRU58" s="9"/>
      <c r="JRV58" s="9"/>
      <c r="JRW58" s="9"/>
      <c r="JRX58" s="9"/>
      <c r="JRY58" s="9"/>
      <c r="JRZ58" s="9"/>
      <c r="JSA58" s="9"/>
      <c r="JSB58" s="9"/>
      <c r="JSC58" s="9"/>
      <c r="JSD58" s="9"/>
      <c r="JSE58" s="9"/>
      <c r="JSF58" s="9"/>
      <c r="JSG58" s="9"/>
      <c r="JSH58" s="9"/>
      <c r="JSI58" s="9"/>
      <c r="JSJ58" s="9"/>
      <c r="JSK58" s="9"/>
      <c r="JSL58" s="9"/>
      <c r="JSM58" s="9"/>
      <c r="JSN58" s="9"/>
      <c r="JSO58" s="9"/>
      <c r="JSP58" s="9"/>
      <c r="JSQ58" s="9"/>
      <c r="JSR58" s="9"/>
      <c r="JSS58" s="9"/>
      <c r="JST58" s="9"/>
      <c r="JSU58" s="9"/>
      <c r="JSV58" s="9"/>
      <c r="JSW58" s="9"/>
      <c r="JSX58" s="9"/>
      <c r="JSY58" s="9"/>
      <c r="JSZ58" s="9"/>
      <c r="JTA58" s="9"/>
      <c r="JTB58" s="9"/>
      <c r="JTC58" s="9"/>
      <c r="JTD58" s="9"/>
      <c r="JTE58" s="9"/>
      <c r="JTF58" s="9"/>
      <c r="JTG58" s="9"/>
      <c r="JTH58" s="9"/>
      <c r="JTI58" s="9"/>
      <c r="JTJ58" s="9"/>
      <c r="JTK58" s="9"/>
      <c r="JTL58" s="9"/>
      <c r="JTM58" s="9"/>
      <c r="JTN58" s="9"/>
      <c r="JTO58" s="9"/>
      <c r="JTP58" s="9"/>
      <c r="JTQ58" s="9"/>
      <c r="JTR58" s="9"/>
      <c r="JTS58" s="9"/>
      <c r="JTT58" s="9"/>
      <c r="JTU58" s="9"/>
      <c r="JTV58" s="9"/>
      <c r="JTW58" s="9"/>
      <c r="JTX58" s="9"/>
      <c r="JTY58" s="9"/>
      <c r="JTZ58" s="9"/>
      <c r="JUA58" s="9"/>
      <c r="JUB58" s="9"/>
      <c r="JUC58" s="9"/>
      <c r="JUD58" s="9"/>
      <c r="JUE58" s="9"/>
      <c r="JUF58" s="9"/>
      <c r="JUG58" s="9"/>
      <c r="JUH58" s="9"/>
      <c r="JUI58" s="9"/>
      <c r="JUJ58" s="9"/>
      <c r="JUK58" s="9"/>
      <c r="JUL58" s="9"/>
      <c r="JUM58" s="9"/>
      <c r="JUN58" s="9"/>
      <c r="JUO58" s="9"/>
      <c r="JUP58" s="9"/>
      <c r="JUQ58" s="9"/>
      <c r="JUR58" s="9"/>
      <c r="JUS58" s="9"/>
      <c r="JUT58" s="9"/>
      <c r="JUU58" s="9"/>
      <c r="JUV58" s="9"/>
      <c r="JUW58" s="9"/>
      <c r="JUX58" s="9"/>
      <c r="JUY58" s="9"/>
      <c r="JUZ58" s="9"/>
      <c r="JVA58" s="9"/>
      <c r="JVB58" s="9"/>
      <c r="JVC58" s="9"/>
      <c r="JVD58" s="9"/>
      <c r="JVE58" s="9"/>
      <c r="JVF58" s="9"/>
      <c r="JVG58" s="9"/>
      <c r="JVH58" s="9"/>
      <c r="JVI58" s="9"/>
      <c r="JVJ58" s="9"/>
      <c r="JVK58" s="9"/>
      <c r="JVL58" s="9"/>
      <c r="JVM58" s="9"/>
      <c r="JVN58" s="9"/>
      <c r="JVO58" s="9"/>
      <c r="JVP58" s="9"/>
      <c r="JVQ58" s="9"/>
      <c r="JVR58" s="9"/>
      <c r="JVS58" s="9"/>
      <c r="JVT58" s="9"/>
      <c r="JVU58" s="9"/>
      <c r="JVV58" s="9"/>
      <c r="JVW58" s="9"/>
      <c r="JVX58" s="9"/>
      <c r="JVY58" s="9"/>
      <c r="JVZ58" s="9"/>
      <c r="JWA58" s="9"/>
      <c r="JWB58" s="9"/>
      <c r="JWC58" s="9"/>
      <c r="JWD58" s="9"/>
      <c r="JWE58" s="9"/>
      <c r="JWF58" s="9"/>
      <c r="JWG58" s="9"/>
      <c r="JWH58" s="9"/>
      <c r="JWI58" s="9"/>
      <c r="JWJ58" s="9"/>
      <c r="JWK58" s="9"/>
      <c r="JWL58" s="9"/>
      <c r="JWM58" s="9"/>
      <c r="JWN58" s="9"/>
      <c r="JWO58" s="9"/>
      <c r="JWP58" s="9"/>
      <c r="JWQ58" s="9"/>
      <c r="JWR58" s="9"/>
      <c r="JWS58" s="9"/>
      <c r="JWT58" s="9"/>
      <c r="JWU58" s="9"/>
      <c r="JWV58" s="9"/>
      <c r="JWW58" s="9"/>
      <c r="JWX58" s="9"/>
      <c r="JWY58" s="9"/>
      <c r="JWZ58" s="9"/>
      <c r="JXA58" s="9"/>
      <c r="JXB58" s="9"/>
      <c r="JXC58" s="9"/>
      <c r="JXD58" s="9"/>
      <c r="JXE58" s="9"/>
      <c r="JXF58" s="9"/>
      <c r="JXG58" s="9"/>
      <c r="JXH58" s="9"/>
      <c r="JXI58" s="9"/>
      <c r="JXJ58" s="9"/>
      <c r="JXK58" s="9"/>
      <c r="JXL58" s="9"/>
      <c r="JXM58" s="9"/>
      <c r="JXN58" s="9"/>
      <c r="JXO58" s="9"/>
      <c r="JXP58" s="9"/>
      <c r="JXQ58" s="9"/>
      <c r="JXR58" s="9"/>
      <c r="JXS58" s="9"/>
      <c r="JXT58" s="9"/>
      <c r="JXU58" s="9"/>
      <c r="JXV58" s="9"/>
      <c r="JXW58" s="9"/>
      <c r="JXX58" s="9"/>
      <c r="JXY58" s="9"/>
      <c r="JXZ58" s="9"/>
      <c r="JYA58" s="9"/>
      <c r="JYB58" s="9"/>
      <c r="JYC58" s="9"/>
      <c r="JYD58" s="9"/>
      <c r="JYE58" s="9"/>
      <c r="JYF58" s="9"/>
      <c r="JYG58" s="9"/>
      <c r="JYH58" s="9"/>
      <c r="JYI58" s="9"/>
      <c r="JYJ58" s="9"/>
      <c r="JYK58" s="9"/>
      <c r="JYL58" s="9"/>
      <c r="JYM58" s="9"/>
      <c r="JYN58" s="9"/>
      <c r="JYO58" s="9"/>
      <c r="JYP58" s="9"/>
      <c r="JYQ58" s="9"/>
      <c r="JYR58" s="9"/>
      <c r="JYS58" s="9"/>
      <c r="JYT58" s="9"/>
      <c r="JYU58" s="9"/>
      <c r="JYV58" s="9"/>
      <c r="JYW58" s="9"/>
      <c r="JYX58" s="9"/>
      <c r="JYY58" s="9"/>
      <c r="JYZ58" s="9"/>
      <c r="JZA58" s="9"/>
      <c r="JZB58" s="9"/>
      <c r="JZC58" s="9"/>
      <c r="JZD58" s="9"/>
      <c r="JZE58" s="9"/>
      <c r="JZF58" s="9"/>
      <c r="JZG58" s="9"/>
      <c r="JZH58" s="9"/>
      <c r="JZI58" s="9"/>
      <c r="JZJ58" s="9"/>
      <c r="JZK58" s="9"/>
      <c r="JZL58" s="9"/>
      <c r="JZM58" s="9"/>
      <c r="JZN58" s="9"/>
      <c r="JZO58" s="9"/>
      <c r="JZP58" s="9"/>
      <c r="JZQ58" s="9"/>
      <c r="JZR58" s="9"/>
      <c r="JZS58" s="9"/>
      <c r="JZT58" s="9"/>
      <c r="JZU58" s="9"/>
      <c r="JZV58" s="9"/>
      <c r="JZW58" s="9"/>
      <c r="JZX58" s="9"/>
      <c r="JZY58" s="9"/>
      <c r="JZZ58" s="9"/>
      <c r="KAA58" s="9"/>
      <c r="KAB58" s="9"/>
      <c r="KAC58" s="9"/>
      <c r="KAD58" s="9"/>
      <c r="KAE58" s="9"/>
      <c r="KAF58" s="9"/>
      <c r="KAG58" s="9"/>
      <c r="KAH58" s="9"/>
      <c r="KAI58" s="9"/>
      <c r="KAJ58" s="9"/>
      <c r="KAK58" s="9"/>
      <c r="KAL58" s="9"/>
      <c r="KAM58" s="9"/>
      <c r="KAN58" s="9"/>
      <c r="KAO58" s="9"/>
      <c r="KAP58" s="9"/>
      <c r="KAQ58" s="9"/>
      <c r="KAR58" s="9"/>
      <c r="KAS58" s="9"/>
      <c r="KAT58" s="9"/>
      <c r="KAU58" s="9"/>
      <c r="KAV58" s="9"/>
      <c r="KAW58" s="9"/>
      <c r="KAX58" s="9"/>
      <c r="KAY58" s="9"/>
      <c r="KAZ58" s="9"/>
      <c r="KBA58" s="9"/>
      <c r="KBB58" s="9"/>
      <c r="KBC58" s="9"/>
      <c r="KBD58" s="9"/>
      <c r="KBE58" s="9"/>
      <c r="KBF58" s="9"/>
      <c r="KBG58" s="9"/>
      <c r="KBH58" s="9"/>
      <c r="KBI58" s="9"/>
      <c r="KBJ58" s="9"/>
      <c r="KBK58" s="9"/>
      <c r="KBL58" s="9"/>
      <c r="KBM58" s="9"/>
      <c r="KBN58" s="9"/>
      <c r="KBO58" s="9"/>
      <c r="KBP58" s="9"/>
      <c r="KBQ58" s="9"/>
      <c r="KBR58" s="9"/>
      <c r="KBS58" s="9"/>
      <c r="KBT58" s="9"/>
      <c r="KBU58" s="9"/>
      <c r="KBV58" s="9"/>
      <c r="KBW58" s="9"/>
      <c r="KBX58" s="9"/>
      <c r="KBY58" s="9"/>
      <c r="KBZ58" s="9"/>
      <c r="KCA58" s="9"/>
      <c r="KCB58" s="9"/>
      <c r="KCC58" s="9"/>
      <c r="KCD58" s="9"/>
      <c r="KCE58" s="9"/>
      <c r="KCF58" s="9"/>
      <c r="KCG58" s="9"/>
      <c r="KCH58" s="9"/>
      <c r="KCI58" s="9"/>
      <c r="KCJ58" s="9"/>
      <c r="KCK58" s="9"/>
      <c r="KCL58" s="9"/>
      <c r="KCM58" s="9"/>
      <c r="KCN58" s="9"/>
      <c r="KCO58" s="9"/>
      <c r="KCP58" s="9"/>
      <c r="KCQ58" s="9"/>
      <c r="KCR58" s="9"/>
      <c r="KCS58" s="9"/>
      <c r="KCT58" s="9"/>
      <c r="KCU58" s="9"/>
      <c r="KCV58" s="9"/>
      <c r="KCW58" s="9"/>
      <c r="KCX58" s="9"/>
      <c r="KCY58" s="9"/>
      <c r="KCZ58" s="9"/>
      <c r="KDA58" s="9"/>
      <c r="KDB58" s="9"/>
      <c r="KDC58" s="9"/>
      <c r="KDD58" s="9"/>
      <c r="KDE58" s="9"/>
      <c r="KDF58" s="9"/>
      <c r="KDG58" s="9"/>
      <c r="KDH58" s="9"/>
      <c r="KDI58" s="9"/>
      <c r="KDJ58" s="9"/>
      <c r="KDK58" s="9"/>
      <c r="KDL58" s="9"/>
      <c r="KDM58" s="9"/>
      <c r="KDN58" s="9"/>
      <c r="KDO58" s="9"/>
      <c r="KDP58" s="9"/>
      <c r="KDQ58" s="9"/>
      <c r="KDR58" s="9"/>
      <c r="KDS58" s="9"/>
      <c r="KDT58" s="9"/>
      <c r="KDU58" s="9"/>
      <c r="KDV58" s="9"/>
      <c r="KDW58" s="9"/>
      <c r="KDX58" s="9"/>
      <c r="KDY58" s="9"/>
      <c r="KDZ58" s="9"/>
      <c r="KEA58" s="9"/>
      <c r="KEB58" s="9"/>
      <c r="KEC58" s="9"/>
      <c r="KED58" s="9"/>
      <c r="KEE58" s="9"/>
      <c r="KEF58" s="9"/>
      <c r="KEG58" s="9"/>
      <c r="KEH58" s="9"/>
      <c r="KEI58" s="9"/>
      <c r="KEJ58" s="9"/>
      <c r="KEK58" s="9"/>
      <c r="KEL58" s="9"/>
      <c r="KEM58" s="9"/>
      <c r="KEN58" s="9"/>
      <c r="KEO58" s="9"/>
      <c r="KEP58" s="9"/>
      <c r="KEQ58" s="9"/>
      <c r="KER58" s="9"/>
      <c r="KES58" s="9"/>
      <c r="KET58" s="9"/>
      <c r="KEU58" s="9"/>
      <c r="KEV58" s="9"/>
      <c r="KEW58" s="9"/>
      <c r="KEX58" s="9"/>
      <c r="KEY58" s="9"/>
      <c r="KEZ58" s="9"/>
      <c r="KFA58" s="9"/>
      <c r="KFB58" s="9"/>
      <c r="KFC58" s="9"/>
      <c r="KFD58" s="9"/>
      <c r="KFE58" s="9"/>
      <c r="KFF58" s="9"/>
      <c r="KFG58" s="9"/>
      <c r="KFH58" s="9"/>
      <c r="KFI58" s="9"/>
      <c r="KFJ58" s="9"/>
      <c r="KFK58" s="9"/>
      <c r="KFL58" s="9"/>
      <c r="KFM58" s="9"/>
      <c r="KFN58" s="9"/>
      <c r="KFO58" s="9"/>
      <c r="KFP58" s="9"/>
      <c r="KFQ58" s="9"/>
      <c r="KFR58" s="9"/>
      <c r="KFS58" s="9"/>
      <c r="KFT58" s="9"/>
      <c r="KFU58" s="9"/>
      <c r="KFV58" s="9"/>
      <c r="KFW58" s="9"/>
      <c r="KFX58" s="9"/>
      <c r="KFY58" s="9"/>
      <c r="KFZ58" s="9"/>
      <c r="KGA58" s="9"/>
      <c r="KGB58" s="9"/>
      <c r="KGC58" s="9"/>
      <c r="KGD58" s="9"/>
      <c r="KGE58" s="9"/>
      <c r="KGF58" s="9"/>
      <c r="KGG58" s="9"/>
      <c r="KGH58" s="9"/>
      <c r="KGI58" s="9"/>
      <c r="KGJ58" s="9"/>
      <c r="KGK58" s="9"/>
      <c r="KGL58" s="9"/>
      <c r="KGM58" s="9"/>
      <c r="KGN58" s="9"/>
      <c r="KGO58" s="9"/>
      <c r="KGP58" s="9"/>
      <c r="KGQ58" s="9"/>
      <c r="KGR58" s="9"/>
      <c r="KGS58" s="9"/>
      <c r="KGT58" s="9"/>
      <c r="KGU58" s="9"/>
      <c r="KGV58" s="9"/>
      <c r="KGW58" s="9"/>
      <c r="KGX58" s="9"/>
      <c r="KGY58" s="9"/>
      <c r="KGZ58" s="9"/>
      <c r="KHA58" s="9"/>
      <c r="KHB58" s="9"/>
      <c r="KHC58" s="9"/>
      <c r="KHD58" s="9"/>
      <c r="KHE58" s="9"/>
      <c r="KHF58" s="9"/>
      <c r="KHG58" s="9"/>
      <c r="KHH58" s="9"/>
      <c r="KHI58" s="9"/>
      <c r="KHJ58" s="9"/>
      <c r="KHK58" s="9"/>
      <c r="KHL58" s="9"/>
      <c r="KHM58" s="9"/>
      <c r="KHN58" s="9"/>
      <c r="KHO58" s="9"/>
      <c r="KHP58" s="9"/>
      <c r="KHQ58" s="9"/>
      <c r="KHR58" s="9"/>
      <c r="KHS58" s="9"/>
      <c r="KHT58" s="9"/>
      <c r="KHU58" s="9"/>
      <c r="KHV58" s="9"/>
      <c r="KHW58" s="9"/>
      <c r="KHX58" s="9"/>
      <c r="KHY58" s="9"/>
      <c r="KHZ58" s="9"/>
      <c r="KIA58" s="9"/>
      <c r="KIB58" s="9"/>
      <c r="KIC58" s="9"/>
      <c r="KID58" s="9"/>
      <c r="KIE58" s="9"/>
      <c r="KIF58" s="9"/>
      <c r="KIG58" s="9"/>
      <c r="KIH58" s="9"/>
      <c r="KII58" s="9"/>
      <c r="KIJ58" s="9"/>
      <c r="KIK58" s="9"/>
      <c r="KIL58" s="9"/>
      <c r="KIM58" s="9"/>
      <c r="KIN58" s="9"/>
      <c r="KIO58" s="9"/>
      <c r="KIP58" s="9"/>
      <c r="KIQ58" s="9"/>
      <c r="KIR58" s="9"/>
      <c r="KIS58" s="9"/>
      <c r="KIT58" s="9"/>
      <c r="KIU58" s="9"/>
      <c r="KIV58" s="9"/>
      <c r="KIW58" s="9"/>
      <c r="KIX58" s="9"/>
      <c r="KIY58" s="9"/>
      <c r="KIZ58" s="9"/>
      <c r="KJA58" s="9"/>
      <c r="KJB58" s="9"/>
      <c r="KJC58" s="9"/>
      <c r="KJD58" s="9"/>
      <c r="KJE58" s="9"/>
      <c r="KJF58" s="9"/>
      <c r="KJG58" s="9"/>
      <c r="KJH58" s="9"/>
      <c r="KJI58" s="9"/>
      <c r="KJJ58" s="9"/>
      <c r="KJK58" s="9"/>
      <c r="KJL58" s="9"/>
      <c r="KJM58" s="9"/>
      <c r="KJN58" s="9"/>
      <c r="KJO58" s="9"/>
      <c r="KJP58" s="9"/>
      <c r="KJQ58" s="9"/>
      <c r="KJR58" s="9"/>
      <c r="KJS58" s="9"/>
      <c r="KJT58" s="9"/>
      <c r="KJU58" s="9"/>
      <c r="KJV58" s="9"/>
      <c r="KJW58" s="9"/>
      <c r="KJX58" s="9"/>
      <c r="KJY58" s="9"/>
      <c r="KJZ58" s="9"/>
      <c r="KKA58" s="9"/>
      <c r="KKB58" s="9"/>
      <c r="KKC58" s="9"/>
      <c r="KKD58" s="9"/>
      <c r="KKE58" s="9"/>
      <c r="KKF58" s="9"/>
      <c r="KKG58" s="9"/>
      <c r="KKH58" s="9"/>
      <c r="KKI58" s="9"/>
      <c r="KKJ58" s="9"/>
      <c r="KKK58" s="9"/>
      <c r="KKL58" s="9"/>
      <c r="KKM58" s="9"/>
      <c r="KKN58" s="9"/>
      <c r="KKO58" s="9"/>
      <c r="KKP58" s="9"/>
      <c r="KKQ58" s="9"/>
      <c r="KKR58" s="9"/>
      <c r="KKS58" s="9"/>
      <c r="KKT58" s="9"/>
      <c r="KKU58" s="9"/>
      <c r="KKV58" s="9"/>
      <c r="KKW58" s="9"/>
      <c r="KKX58" s="9"/>
      <c r="KKY58" s="9"/>
      <c r="KKZ58" s="9"/>
      <c r="KLA58" s="9"/>
      <c r="KLB58" s="9"/>
      <c r="KLC58" s="9"/>
      <c r="KLD58" s="9"/>
      <c r="KLE58" s="9"/>
      <c r="KLF58" s="9"/>
      <c r="KLG58" s="9"/>
      <c r="KLH58" s="9"/>
      <c r="KLI58" s="9"/>
      <c r="KLJ58" s="9"/>
      <c r="KLK58" s="9"/>
      <c r="KLL58" s="9"/>
      <c r="KLM58" s="9"/>
      <c r="KLN58" s="9"/>
      <c r="KLO58" s="9"/>
      <c r="KLP58" s="9"/>
      <c r="KLQ58" s="9"/>
      <c r="KLR58" s="9"/>
      <c r="KLS58" s="9"/>
      <c r="KLT58" s="9"/>
      <c r="KLU58" s="9"/>
      <c r="KLV58" s="9"/>
      <c r="KLW58" s="9"/>
      <c r="KLX58" s="9"/>
      <c r="KLY58" s="9"/>
      <c r="KLZ58" s="9"/>
      <c r="KMA58" s="9"/>
      <c r="KMB58" s="9"/>
      <c r="KMC58" s="9"/>
      <c r="KMD58" s="9"/>
      <c r="KME58" s="9"/>
      <c r="KMF58" s="9"/>
      <c r="KMG58" s="9"/>
      <c r="KMH58" s="9"/>
      <c r="KMI58" s="9"/>
      <c r="KMJ58" s="9"/>
      <c r="KMK58" s="9"/>
      <c r="KML58" s="9"/>
      <c r="KMM58" s="9"/>
      <c r="KMN58" s="9"/>
      <c r="KMO58" s="9"/>
      <c r="KMP58" s="9"/>
      <c r="KMQ58" s="9"/>
      <c r="KMR58" s="9"/>
      <c r="KMS58" s="9"/>
      <c r="KMT58" s="9"/>
      <c r="KMU58" s="9"/>
      <c r="KMV58" s="9"/>
      <c r="KMW58" s="9"/>
      <c r="KMX58" s="9"/>
      <c r="KMY58" s="9"/>
      <c r="KMZ58" s="9"/>
      <c r="KNA58" s="9"/>
      <c r="KNB58" s="9"/>
      <c r="KNC58" s="9"/>
      <c r="KND58" s="9"/>
      <c r="KNE58" s="9"/>
      <c r="KNF58" s="9"/>
      <c r="KNG58" s="9"/>
      <c r="KNH58" s="9"/>
      <c r="KNI58" s="9"/>
      <c r="KNJ58" s="9"/>
      <c r="KNK58" s="9"/>
      <c r="KNL58" s="9"/>
      <c r="KNM58" s="9"/>
      <c r="KNN58" s="9"/>
      <c r="KNO58" s="9"/>
      <c r="KNP58" s="9"/>
      <c r="KNQ58" s="9"/>
      <c r="KNR58" s="9"/>
      <c r="KNS58" s="9"/>
      <c r="KNT58" s="9"/>
      <c r="KNU58" s="9"/>
      <c r="KNV58" s="9"/>
      <c r="KNW58" s="9"/>
      <c r="KNX58" s="9"/>
      <c r="KNY58" s="9"/>
      <c r="KNZ58" s="9"/>
      <c r="KOA58" s="9"/>
      <c r="KOB58" s="9"/>
      <c r="KOC58" s="9"/>
      <c r="KOD58" s="9"/>
      <c r="KOE58" s="9"/>
      <c r="KOF58" s="9"/>
      <c r="KOG58" s="9"/>
      <c r="KOH58" s="9"/>
      <c r="KOI58" s="9"/>
      <c r="KOJ58" s="9"/>
      <c r="KOK58" s="9"/>
      <c r="KOL58" s="9"/>
      <c r="KOM58" s="9"/>
      <c r="KON58" s="9"/>
      <c r="KOO58" s="9"/>
      <c r="KOP58" s="9"/>
      <c r="KOQ58" s="9"/>
      <c r="KOR58" s="9"/>
      <c r="KOS58" s="9"/>
      <c r="KOT58" s="9"/>
      <c r="KOU58" s="9"/>
      <c r="KOV58" s="9"/>
      <c r="KOW58" s="9"/>
      <c r="KOX58" s="9"/>
      <c r="KOY58" s="9"/>
      <c r="KOZ58" s="9"/>
      <c r="KPA58" s="9"/>
      <c r="KPB58" s="9"/>
      <c r="KPC58" s="9"/>
      <c r="KPD58" s="9"/>
      <c r="KPE58" s="9"/>
      <c r="KPF58" s="9"/>
      <c r="KPG58" s="9"/>
      <c r="KPH58" s="9"/>
      <c r="KPI58" s="9"/>
      <c r="KPJ58" s="9"/>
      <c r="KPK58" s="9"/>
      <c r="KPL58" s="9"/>
      <c r="KPM58" s="9"/>
      <c r="KPN58" s="9"/>
      <c r="KPO58" s="9"/>
      <c r="KPP58" s="9"/>
      <c r="KPQ58" s="9"/>
      <c r="KPR58" s="9"/>
      <c r="KPS58" s="9"/>
      <c r="KPT58" s="9"/>
      <c r="KPU58" s="9"/>
      <c r="KPV58" s="9"/>
      <c r="KPW58" s="9"/>
      <c r="KPX58" s="9"/>
      <c r="KPY58" s="9"/>
      <c r="KPZ58" s="9"/>
      <c r="KQA58" s="9"/>
      <c r="KQB58" s="9"/>
      <c r="KQC58" s="9"/>
      <c r="KQD58" s="9"/>
      <c r="KQE58" s="9"/>
      <c r="KQF58" s="9"/>
      <c r="KQG58" s="9"/>
      <c r="KQH58" s="9"/>
      <c r="KQI58" s="9"/>
      <c r="KQJ58" s="9"/>
      <c r="KQK58" s="9"/>
      <c r="KQL58" s="9"/>
      <c r="KQM58" s="9"/>
      <c r="KQN58" s="9"/>
      <c r="KQO58" s="9"/>
      <c r="KQP58" s="9"/>
      <c r="KQQ58" s="9"/>
      <c r="KQR58" s="9"/>
      <c r="KQS58" s="9"/>
      <c r="KQT58" s="9"/>
      <c r="KQU58" s="9"/>
      <c r="KQV58" s="9"/>
      <c r="KQW58" s="9"/>
      <c r="KQX58" s="9"/>
      <c r="KQY58" s="9"/>
      <c r="KQZ58" s="9"/>
      <c r="KRA58" s="9"/>
      <c r="KRB58" s="9"/>
      <c r="KRC58" s="9"/>
      <c r="KRD58" s="9"/>
      <c r="KRE58" s="9"/>
      <c r="KRF58" s="9"/>
      <c r="KRG58" s="9"/>
      <c r="KRH58" s="9"/>
      <c r="KRI58" s="9"/>
      <c r="KRJ58" s="9"/>
      <c r="KRK58" s="9"/>
      <c r="KRL58" s="9"/>
      <c r="KRM58" s="9"/>
      <c r="KRN58" s="9"/>
      <c r="KRO58" s="9"/>
      <c r="KRP58" s="9"/>
      <c r="KRQ58" s="9"/>
      <c r="KRR58" s="9"/>
      <c r="KRS58" s="9"/>
      <c r="KRT58" s="9"/>
      <c r="KRU58" s="9"/>
      <c r="KRV58" s="9"/>
      <c r="KRW58" s="9"/>
      <c r="KRX58" s="9"/>
      <c r="KRY58" s="9"/>
      <c r="KRZ58" s="9"/>
      <c r="KSA58" s="9"/>
      <c r="KSB58" s="9"/>
      <c r="KSC58" s="9"/>
      <c r="KSD58" s="9"/>
      <c r="KSE58" s="9"/>
      <c r="KSF58" s="9"/>
      <c r="KSG58" s="9"/>
      <c r="KSH58" s="9"/>
      <c r="KSI58" s="9"/>
      <c r="KSJ58" s="9"/>
      <c r="KSK58" s="9"/>
      <c r="KSL58" s="9"/>
      <c r="KSM58" s="9"/>
      <c r="KSN58" s="9"/>
      <c r="KSO58" s="9"/>
      <c r="KSP58" s="9"/>
      <c r="KSQ58" s="9"/>
      <c r="KSR58" s="9"/>
      <c r="KSS58" s="9"/>
      <c r="KST58" s="9"/>
      <c r="KSU58" s="9"/>
      <c r="KSV58" s="9"/>
      <c r="KSW58" s="9"/>
      <c r="KSX58" s="9"/>
      <c r="KSY58" s="9"/>
      <c r="KSZ58" s="9"/>
      <c r="KTA58" s="9"/>
      <c r="KTB58" s="9"/>
      <c r="KTC58" s="9"/>
      <c r="KTD58" s="9"/>
      <c r="KTE58" s="9"/>
      <c r="KTF58" s="9"/>
      <c r="KTG58" s="9"/>
      <c r="KTH58" s="9"/>
      <c r="KTI58" s="9"/>
      <c r="KTJ58" s="9"/>
      <c r="KTK58" s="9"/>
      <c r="KTL58" s="9"/>
      <c r="KTM58" s="9"/>
      <c r="KTN58" s="9"/>
      <c r="KTO58" s="9"/>
      <c r="KTP58" s="9"/>
      <c r="KTQ58" s="9"/>
      <c r="KTR58" s="9"/>
      <c r="KTS58" s="9"/>
      <c r="KTT58" s="9"/>
      <c r="KTU58" s="9"/>
      <c r="KTV58" s="9"/>
      <c r="KTW58" s="9"/>
      <c r="KTX58" s="9"/>
      <c r="KTY58" s="9"/>
      <c r="KTZ58" s="9"/>
      <c r="KUA58" s="9"/>
      <c r="KUB58" s="9"/>
      <c r="KUC58" s="9"/>
      <c r="KUD58" s="9"/>
      <c r="KUE58" s="9"/>
      <c r="KUF58" s="9"/>
      <c r="KUG58" s="9"/>
      <c r="KUH58" s="9"/>
      <c r="KUI58" s="9"/>
      <c r="KUJ58" s="9"/>
      <c r="KUK58" s="9"/>
      <c r="KUL58" s="9"/>
      <c r="KUM58" s="9"/>
      <c r="KUN58" s="9"/>
      <c r="KUO58" s="9"/>
      <c r="KUP58" s="9"/>
      <c r="KUQ58" s="9"/>
      <c r="KUR58" s="9"/>
      <c r="KUS58" s="9"/>
      <c r="KUT58" s="9"/>
      <c r="KUU58" s="9"/>
      <c r="KUV58" s="9"/>
      <c r="KUW58" s="9"/>
      <c r="KUX58" s="9"/>
      <c r="KUY58" s="9"/>
      <c r="KUZ58" s="9"/>
      <c r="KVA58" s="9"/>
      <c r="KVB58" s="9"/>
      <c r="KVC58" s="9"/>
      <c r="KVD58" s="9"/>
      <c r="KVE58" s="9"/>
      <c r="KVF58" s="9"/>
      <c r="KVG58" s="9"/>
      <c r="KVH58" s="9"/>
      <c r="KVI58" s="9"/>
      <c r="KVJ58" s="9"/>
      <c r="KVK58" s="9"/>
      <c r="KVL58" s="9"/>
      <c r="KVM58" s="9"/>
      <c r="KVN58" s="9"/>
      <c r="KVO58" s="9"/>
      <c r="KVP58" s="9"/>
      <c r="KVQ58" s="9"/>
      <c r="KVR58" s="9"/>
      <c r="KVS58" s="9"/>
      <c r="KVT58" s="9"/>
      <c r="KVU58" s="9"/>
      <c r="KVV58" s="9"/>
      <c r="KVW58" s="9"/>
      <c r="KVX58" s="9"/>
      <c r="KVY58" s="9"/>
      <c r="KVZ58" s="9"/>
      <c r="KWA58" s="9"/>
      <c r="KWB58" s="9"/>
      <c r="KWC58" s="9"/>
      <c r="KWD58" s="9"/>
      <c r="KWE58" s="9"/>
      <c r="KWF58" s="9"/>
      <c r="KWG58" s="9"/>
      <c r="KWH58" s="9"/>
      <c r="KWI58" s="9"/>
      <c r="KWJ58" s="9"/>
      <c r="KWK58" s="9"/>
      <c r="KWL58" s="9"/>
      <c r="KWM58" s="9"/>
      <c r="KWN58" s="9"/>
      <c r="KWO58" s="9"/>
      <c r="KWP58" s="9"/>
      <c r="KWQ58" s="9"/>
      <c r="KWR58" s="9"/>
      <c r="KWS58" s="9"/>
      <c r="KWT58" s="9"/>
      <c r="KWU58" s="9"/>
      <c r="KWV58" s="9"/>
      <c r="KWW58" s="9"/>
      <c r="KWX58" s="9"/>
      <c r="KWY58" s="9"/>
      <c r="KWZ58" s="9"/>
      <c r="KXA58" s="9"/>
      <c r="KXB58" s="9"/>
      <c r="KXC58" s="9"/>
      <c r="KXD58" s="9"/>
      <c r="KXE58" s="9"/>
      <c r="KXF58" s="9"/>
      <c r="KXG58" s="9"/>
      <c r="KXH58" s="9"/>
      <c r="KXI58" s="9"/>
      <c r="KXJ58" s="9"/>
      <c r="KXK58" s="9"/>
      <c r="KXL58" s="9"/>
      <c r="KXM58" s="9"/>
      <c r="KXN58" s="9"/>
      <c r="KXO58" s="9"/>
      <c r="KXP58" s="9"/>
      <c r="KXQ58" s="9"/>
      <c r="KXR58" s="9"/>
      <c r="KXS58" s="9"/>
      <c r="KXT58" s="9"/>
      <c r="KXU58" s="9"/>
      <c r="KXV58" s="9"/>
      <c r="KXW58" s="9"/>
      <c r="KXX58" s="9"/>
      <c r="KXY58" s="9"/>
      <c r="KXZ58" s="9"/>
      <c r="KYA58" s="9"/>
      <c r="KYB58" s="9"/>
      <c r="KYC58" s="9"/>
      <c r="KYD58" s="9"/>
      <c r="KYE58" s="9"/>
      <c r="KYF58" s="9"/>
      <c r="KYG58" s="9"/>
      <c r="KYH58" s="9"/>
      <c r="KYI58" s="9"/>
      <c r="KYJ58" s="9"/>
      <c r="KYK58" s="9"/>
      <c r="KYL58" s="9"/>
      <c r="KYM58" s="9"/>
      <c r="KYN58" s="9"/>
      <c r="KYO58" s="9"/>
      <c r="KYP58" s="9"/>
      <c r="KYQ58" s="9"/>
      <c r="KYR58" s="9"/>
      <c r="KYS58" s="9"/>
      <c r="KYT58" s="9"/>
      <c r="KYU58" s="9"/>
      <c r="KYV58" s="9"/>
      <c r="KYW58" s="9"/>
      <c r="KYX58" s="9"/>
      <c r="KYY58" s="9"/>
      <c r="KYZ58" s="9"/>
      <c r="KZA58" s="9"/>
      <c r="KZB58" s="9"/>
      <c r="KZC58" s="9"/>
      <c r="KZD58" s="9"/>
      <c r="KZE58" s="9"/>
      <c r="KZF58" s="9"/>
      <c r="KZG58" s="9"/>
      <c r="KZH58" s="9"/>
      <c r="KZI58" s="9"/>
      <c r="KZJ58" s="9"/>
      <c r="KZK58" s="9"/>
      <c r="KZL58" s="9"/>
      <c r="KZM58" s="9"/>
      <c r="KZN58" s="9"/>
      <c r="KZO58" s="9"/>
      <c r="KZP58" s="9"/>
      <c r="KZQ58" s="9"/>
      <c r="KZR58" s="9"/>
      <c r="KZS58" s="9"/>
      <c r="KZT58" s="9"/>
      <c r="KZU58" s="9"/>
      <c r="KZV58" s="9"/>
      <c r="KZW58" s="9"/>
      <c r="KZX58" s="9"/>
      <c r="KZY58" s="9"/>
      <c r="KZZ58" s="9"/>
      <c r="LAA58" s="9"/>
      <c r="LAB58" s="9"/>
      <c r="LAC58" s="9"/>
      <c r="LAD58" s="9"/>
      <c r="LAE58" s="9"/>
      <c r="LAF58" s="9"/>
      <c r="LAG58" s="9"/>
      <c r="LAH58" s="9"/>
      <c r="LAI58" s="9"/>
      <c r="LAJ58" s="9"/>
      <c r="LAK58" s="9"/>
      <c r="LAL58" s="9"/>
      <c r="LAM58" s="9"/>
      <c r="LAN58" s="9"/>
      <c r="LAO58" s="9"/>
      <c r="LAP58" s="9"/>
      <c r="LAQ58" s="9"/>
      <c r="LAR58" s="9"/>
      <c r="LAS58" s="9"/>
      <c r="LAT58" s="9"/>
      <c r="LAU58" s="9"/>
      <c r="LAV58" s="9"/>
      <c r="LAW58" s="9"/>
      <c r="LAX58" s="9"/>
      <c r="LAY58" s="9"/>
      <c r="LAZ58" s="9"/>
      <c r="LBA58" s="9"/>
      <c r="LBB58" s="9"/>
      <c r="LBC58" s="9"/>
      <c r="LBD58" s="9"/>
      <c r="LBE58" s="9"/>
      <c r="LBF58" s="9"/>
      <c r="LBG58" s="9"/>
      <c r="LBH58" s="9"/>
      <c r="LBI58" s="9"/>
      <c r="LBJ58" s="9"/>
      <c r="LBK58" s="9"/>
      <c r="LBL58" s="9"/>
      <c r="LBM58" s="9"/>
      <c r="LBN58" s="9"/>
      <c r="LBO58" s="9"/>
      <c r="LBP58" s="9"/>
      <c r="LBQ58" s="9"/>
      <c r="LBR58" s="9"/>
      <c r="LBS58" s="9"/>
      <c r="LBT58" s="9"/>
      <c r="LBU58" s="9"/>
      <c r="LBV58" s="9"/>
      <c r="LBW58" s="9"/>
      <c r="LBX58" s="9"/>
      <c r="LBY58" s="9"/>
      <c r="LBZ58" s="9"/>
      <c r="LCA58" s="9"/>
      <c r="LCB58" s="9"/>
      <c r="LCC58" s="9"/>
      <c r="LCD58" s="9"/>
      <c r="LCE58" s="9"/>
      <c r="LCF58" s="9"/>
      <c r="LCG58" s="9"/>
      <c r="LCH58" s="9"/>
      <c r="LCI58" s="9"/>
      <c r="LCJ58" s="9"/>
      <c r="LCK58" s="9"/>
      <c r="LCL58" s="9"/>
      <c r="LCM58" s="9"/>
      <c r="LCN58" s="9"/>
      <c r="LCO58" s="9"/>
      <c r="LCP58" s="9"/>
      <c r="LCQ58" s="9"/>
      <c r="LCR58" s="9"/>
      <c r="LCS58" s="9"/>
      <c r="LCT58" s="9"/>
      <c r="LCU58" s="9"/>
      <c r="LCV58" s="9"/>
      <c r="LCW58" s="9"/>
      <c r="LCX58" s="9"/>
      <c r="LCY58" s="9"/>
      <c r="LCZ58" s="9"/>
      <c r="LDA58" s="9"/>
      <c r="LDB58" s="9"/>
      <c r="LDC58" s="9"/>
      <c r="LDD58" s="9"/>
      <c r="LDE58" s="9"/>
      <c r="LDF58" s="9"/>
      <c r="LDG58" s="9"/>
      <c r="LDH58" s="9"/>
      <c r="LDI58" s="9"/>
      <c r="LDJ58" s="9"/>
      <c r="LDK58" s="9"/>
      <c r="LDL58" s="9"/>
      <c r="LDM58" s="9"/>
      <c r="LDN58" s="9"/>
      <c r="LDO58" s="9"/>
      <c r="LDP58" s="9"/>
      <c r="LDQ58" s="9"/>
      <c r="LDR58" s="9"/>
      <c r="LDS58" s="9"/>
      <c r="LDT58" s="9"/>
      <c r="LDU58" s="9"/>
      <c r="LDV58" s="9"/>
      <c r="LDW58" s="9"/>
      <c r="LDX58" s="9"/>
      <c r="LDY58" s="9"/>
      <c r="LDZ58" s="9"/>
      <c r="LEA58" s="9"/>
      <c r="LEB58" s="9"/>
      <c r="LEC58" s="9"/>
      <c r="LED58" s="9"/>
      <c r="LEE58" s="9"/>
      <c r="LEF58" s="9"/>
      <c r="LEG58" s="9"/>
      <c r="LEH58" s="9"/>
      <c r="LEI58" s="9"/>
      <c r="LEJ58" s="9"/>
      <c r="LEK58" s="9"/>
      <c r="LEL58" s="9"/>
      <c r="LEM58" s="9"/>
      <c r="LEN58" s="9"/>
      <c r="LEO58" s="9"/>
      <c r="LEP58" s="9"/>
      <c r="LEQ58" s="9"/>
      <c r="LER58" s="9"/>
      <c r="LES58" s="9"/>
      <c r="LET58" s="9"/>
      <c r="LEU58" s="9"/>
      <c r="LEV58" s="9"/>
      <c r="LEW58" s="9"/>
      <c r="LEX58" s="9"/>
      <c r="LEY58" s="9"/>
      <c r="LEZ58" s="9"/>
      <c r="LFA58" s="9"/>
      <c r="LFB58" s="9"/>
      <c r="LFC58" s="9"/>
      <c r="LFD58" s="9"/>
      <c r="LFE58" s="9"/>
      <c r="LFF58" s="9"/>
      <c r="LFG58" s="9"/>
      <c r="LFH58" s="9"/>
      <c r="LFI58" s="9"/>
      <c r="LFJ58" s="9"/>
      <c r="LFK58" s="9"/>
      <c r="LFL58" s="9"/>
      <c r="LFM58" s="9"/>
      <c r="LFN58" s="9"/>
      <c r="LFO58" s="9"/>
      <c r="LFP58" s="9"/>
      <c r="LFQ58" s="9"/>
      <c r="LFR58" s="9"/>
      <c r="LFS58" s="9"/>
      <c r="LFT58" s="9"/>
      <c r="LFU58" s="9"/>
      <c r="LFV58" s="9"/>
      <c r="LFW58" s="9"/>
      <c r="LFX58" s="9"/>
      <c r="LFY58" s="9"/>
      <c r="LFZ58" s="9"/>
      <c r="LGA58" s="9"/>
      <c r="LGB58" s="9"/>
      <c r="LGC58" s="9"/>
      <c r="LGD58" s="9"/>
      <c r="LGE58" s="9"/>
      <c r="LGF58" s="9"/>
      <c r="LGG58" s="9"/>
      <c r="LGH58" s="9"/>
      <c r="LGI58" s="9"/>
      <c r="LGJ58" s="9"/>
      <c r="LGK58" s="9"/>
      <c r="LGL58" s="9"/>
      <c r="LGM58" s="9"/>
      <c r="LGN58" s="9"/>
      <c r="LGO58" s="9"/>
      <c r="LGP58" s="9"/>
      <c r="LGQ58" s="9"/>
      <c r="LGR58" s="9"/>
      <c r="LGS58" s="9"/>
      <c r="LGT58" s="9"/>
      <c r="LGU58" s="9"/>
      <c r="LGV58" s="9"/>
      <c r="LGW58" s="9"/>
      <c r="LGX58" s="9"/>
      <c r="LGY58" s="9"/>
      <c r="LGZ58" s="9"/>
      <c r="LHA58" s="9"/>
      <c r="LHB58" s="9"/>
      <c r="LHC58" s="9"/>
      <c r="LHD58" s="9"/>
      <c r="LHE58" s="9"/>
      <c r="LHF58" s="9"/>
      <c r="LHG58" s="9"/>
      <c r="LHH58" s="9"/>
      <c r="LHI58" s="9"/>
      <c r="LHJ58" s="9"/>
      <c r="LHK58" s="9"/>
      <c r="LHL58" s="9"/>
      <c r="LHM58" s="9"/>
      <c r="LHN58" s="9"/>
      <c r="LHO58" s="9"/>
      <c r="LHP58" s="9"/>
      <c r="LHQ58" s="9"/>
      <c r="LHR58" s="9"/>
      <c r="LHS58" s="9"/>
      <c r="LHT58" s="9"/>
      <c r="LHU58" s="9"/>
      <c r="LHV58" s="9"/>
      <c r="LHW58" s="9"/>
      <c r="LHX58" s="9"/>
      <c r="LHY58" s="9"/>
      <c r="LHZ58" s="9"/>
      <c r="LIA58" s="9"/>
      <c r="LIB58" s="9"/>
      <c r="LIC58" s="9"/>
      <c r="LID58" s="9"/>
      <c r="LIE58" s="9"/>
      <c r="LIF58" s="9"/>
      <c r="LIG58" s="9"/>
      <c r="LIH58" s="9"/>
      <c r="LII58" s="9"/>
      <c r="LIJ58" s="9"/>
      <c r="LIK58" s="9"/>
      <c r="LIL58" s="9"/>
      <c r="LIM58" s="9"/>
      <c r="LIN58" s="9"/>
      <c r="LIO58" s="9"/>
      <c r="LIP58" s="9"/>
      <c r="LIQ58" s="9"/>
      <c r="LIR58" s="9"/>
      <c r="LIS58" s="9"/>
      <c r="LIT58" s="9"/>
      <c r="LIU58" s="9"/>
      <c r="LIV58" s="9"/>
      <c r="LIW58" s="9"/>
      <c r="LIX58" s="9"/>
      <c r="LIY58" s="9"/>
      <c r="LIZ58" s="9"/>
      <c r="LJA58" s="9"/>
      <c r="LJB58" s="9"/>
      <c r="LJC58" s="9"/>
      <c r="LJD58" s="9"/>
      <c r="LJE58" s="9"/>
      <c r="LJF58" s="9"/>
      <c r="LJG58" s="9"/>
      <c r="LJH58" s="9"/>
      <c r="LJI58" s="9"/>
      <c r="LJJ58" s="9"/>
      <c r="LJK58" s="9"/>
      <c r="LJL58" s="9"/>
      <c r="LJM58" s="9"/>
      <c r="LJN58" s="9"/>
      <c r="LJO58" s="9"/>
      <c r="LJP58" s="9"/>
      <c r="LJQ58" s="9"/>
      <c r="LJR58" s="9"/>
      <c r="LJS58" s="9"/>
      <c r="LJT58" s="9"/>
      <c r="LJU58" s="9"/>
      <c r="LJV58" s="9"/>
      <c r="LJW58" s="9"/>
      <c r="LJX58" s="9"/>
      <c r="LJY58" s="9"/>
      <c r="LJZ58" s="9"/>
      <c r="LKA58" s="9"/>
      <c r="LKB58" s="9"/>
      <c r="LKC58" s="9"/>
      <c r="LKD58" s="9"/>
      <c r="LKE58" s="9"/>
      <c r="LKF58" s="9"/>
      <c r="LKG58" s="9"/>
      <c r="LKH58" s="9"/>
      <c r="LKI58" s="9"/>
      <c r="LKJ58" s="9"/>
      <c r="LKK58" s="9"/>
      <c r="LKL58" s="9"/>
      <c r="LKM58" s="9"/>
      <c r="LKN58" s="9"/>
      <c r="LKO58" s="9"/>
      <c r="LKP58" s="9"/>
      <c r="LKQ58" s="9"/>
      <c r="LKR58" s="9"/>
      <c r="LKS58" s="9"/>
      <c r="LKT58" s="9"/>
      <c r="LKU58" s="9"/>
      <c r="LKV58" s="9"/>
      <c r="LKW58" s="9"/>
      <c r="LKX58" s="9"/>
      <c r="LKY58" s="9"/>
      <c r="LKZ58" s="9"/>
      <c r="LLA58" s="9"/>
      <c r="LLB58" s="9"/>
      <c r="LLC58" s="9"/>
      <c r="LLD58" s="9"/>
      <c r="LLE58" s="9"/>
      <c r="LLF58" s="9"/>
      <c r="LLG58" s="9"/>
      <c r="LLH58" s="9"/>
      <c r="LLI58" s="9"/>
      <c r="LLJ58" s="9"/>
      <c r="LLK58" s="9"/>
      <c r="LLL58" s="9"/>
      <c r="LLM58" s="9"/>
      <c r="LLN58" s="9"/>
      <c r="LLO58" s="9"/>
      <c r="LLP58" s="9"/>
      <c r="LLQ58" s="9"/>
      <c r="LLR58" s="9"/>
      <c r="LLS58" s="9"/>
      <c r="LLT58" s="9"/>
      <c r="LLU58" s="9"/>
      <c r="LLV58" s="9"/>
      <c r="LLW58" s="9"/>
      <c r="LLX58" s="9"/>
      <c r="LLY58" s="9"/>
      <c r="LLZ58" s="9"/>
      <c r="LMA58" s="9"/>
      <c r="LMB58" s="9"/>
      <c r="LMC58" s="9"/>
      <c r="LMD58" s="9"/>
      <c r="LME58" s="9"/>
      <c r="LMF58" s="9"/>
      <c r="LMG58" s="9"/>
      <c r="LMH58" s="9"/>
      <c r="LMI58" s="9"/>
      <c r="LMJ58" s="9"/>
      <c r="LMK58" s="9"/>
      <c r="LML58" s="9"/>
      <c r="LMM58" s="9"/>
      <c r="LMN58" s="9"/>
      <c r="LMO58" s="9"/>
      <c r="LMP58" s="9"/>
      <c r="LMQ58" s="9"/>
      <c r="LMR58" s="9"/>
      <c r="LMS58" s="9"/>
      <c r="LMT58" s="9"/>
      <c r="LMU58" s="9"/>
      <c r="LMV58" s="9"/>
      <c r="LMW58" s="9"/>
      <c r="LMX58" s="9"/>
      <c r="LMY58" s="9"/>
      <c r="LMZ58" s="9"/>
      <c r="LNA58" s="9"/>
      <c r="LNB58" s="9"/>
      <c r="LNC58" s="9"/>
      <c r="LND58" s="9"/>
      <c r="LNE58" s="9"/>
      <c r="LNF58" s="9"/>
      <c r="LNG58" s="9"/>
      <c r="LNH58" s="9"/>
      <c r="LNI58" s="9"/>
      <c r="LNJ58" s="9"/>
      <c r="LNK58" s="9"/>
      <c r="LNL58" s="9"/>
      <c r="LNM58" s="9"/>
      <c r="LNN58" s="9"/>
      <c r="LNO58" s="9"/>
      <c r="LNP58" s="9"/>
      <c r="LNQ58" s="9"/>
      <c r="LNR58" s="9"/>
      <c r="LNS58" s="9"/>
      <c r="LNT58" s="9"/>
      <c r="LNU58" s="9"/>
      <c r="LNV58" s="9"/>
      <c r="LNW58" s="9"/>
      <c r="LNX58" s="9"/>
      <c r="LNY58" s="9"/>
      <c r="LNZ58" s="9"/>
      <c r="LOA58" s="9"/>
      <c r="LOB58" s="9"/>
      <c r="LOC58" s="9"/>
      <c r="LOD58" s="9"/>
      <c r="LOE58" s="9"/>
      <c r="LOF58" s="9"/>
      <c r="LOG58" s="9"/>
      <c r="LOH58" s="9"/>
      <c r="LOI58" s="9"/>
      <c r="LOJ58" s="9"/>
      <c r="LOK58" s="9"/>
      <c r="LOL58" s="9"/>
      <c r="LOM58" s="9"/>
      <c r="LON58" s="9"/>
      <c r="LOO58" s="9"/>
      <c r="LOP58" s="9"/>
      <c r="LOQ58" s="9"/>
      <c r="LOR58" s="9"/>
      <c r="LOS58" s="9"/>
      <c r="LOT58" s="9"/>
      <c r="LOU58" s="9"/>
      <c r="LOV58" s="9"/>
      <c r="LOW58" s="9"/>
      <c r="LOX58" s="9"/>
      <c r="LOY58" s="9"/>
      <c r="LOZ58" s="9"/>
      <c r="LPA58" s="9"/>
      <c r="LPB58" s="9"/>
      <c r="LPC58" s="9"/>
      <c r="LPD58" s="9"/>
      <c r="LPE58" s="9"/>
      <c r="LPF58" s="9"/>
      <c r="LPG58" s="9"/>
      <c r="LPH58" s="9"/>
      <c r="LPI58" s="9"/>
      <c r="LPJ58" s="9"/>
      <c r="LPK58" s="9"/>
      <c r="LPL58" s="9"/>
      <c r="LPM58" s="9"/>
      <c r="LPN58" s="9"/>
      <c r="LPO58" s="9"/>
      <c r="LPP58" s="9"/>
      <c r="LPQ58" s="9"/>
      <c r="LPR58" s="9"/>
      <c r="LPS58" s="9"/>
      <c r="LPT58" s="9"/>
      <c r="LPU58" s="9"/>
      <c r="LPV58" s="9"/>
      <c r="LPW58" s="9"/>
      <c r="LPX58" s="9"/>
      <c r="LPY58" s="9"/>
      <c r="LPZ58" s="9"/>
      <c r="LQA58" s="9"/>
      <c r="LQB58" s="9"/>
      <c r="LQC58" s="9"/>
      <c r="LQD58" s="9"/>
      <c r="LQE58" s="9"/>
      <c r="LQF58" s="9"/>
      <c r="LQG58" s="9"/>
      <c r="LQH58" s="9"/>
      <c r="LQI58" s="9"/>
      <c r="LQJ58" s="9"/>
      <c r="LQK58" s="9"/>
      <c r="LQL58" s="9"/>
      <c r="LQM58" s="9"/>
      <c r="LQN58" s="9"/>
      <c r="LQO58" s="9"/>
      <c r="LQP58" s="9"/>
      <c r="LQQ58" s="9"/>
      <c r="LQR58" s="9"/>
      <c r="LQS58" s="9"/>
      <c r="LQT58" s="9"/>
      <c r="LQU58" s="9"/>
      <c r="LQV58" s="9"/>
      <c r="LQW58" s="9"/>
      <c r="LQX58" s="9"/>
      <c r="LQY58" s="9"/>
      <c r="LQZ58" s="9"/>
      <c r="LRA58" s="9"/>
      <c r="LRB58" s="9"/>
      <c r="LRC58" s="9"/>
      <c r="LRD58" s="9"/>
      <c r="LRE58" s="9"/>
      <c r="LRF58" s="9"/>
      <c r="LRG58" s="9"/>
      <c r="LRH58" s="9"/>
      <c r="LRI58" s="9"/>
      <c r="LRJ58" s="9"/>
      <c r="LRK58" s="9"/>
      <c r="LRL58" s="9"/>
      <c r="LRM58" s="9"/>
      <c r="LRN58" s="9"/>
      <c r="LRO58" s="9"/>
      <c r="LRP58" s="9"/>
      <c r="LRQ58" s="9"/>
      <c r="LRR58" s="9"/>
      <c r="LRS58" s="9"/>
      <c r="LRT58" s="9"/>
      <c r="LRU58" s="9"/>
      <c r="LRV58" s="9"/>
      <c r="LRW58" s="9"/>
      <c r="LRX58" s="9"/>
      <c r="LRY58" s="9"/>
      <c r="LRZ58" s="9"/>
      <c r="LSA58" s="9"/>
      <c r="LSB58" s="9"/>
      <c r="LSC58" s="9"/>
      <c r="LSD58" s="9"/>
      <c r="LSE58" s="9"/>
      <c r="LSF58" s="9"/>
      <c r="LSG58" s="9"/>
      <c r="LSH58" s="9"/>
      <c r="LSI58" s="9"/>
      <c r="LSJ58" s="9"/>
      <c r="LSK58" s="9"/>
      <c r="LSL58" s="9"/>
      <c r="LSM58" s="9"/>
      <c r="LSN58" s="9"/>
      <c r="LSO58" s="9"/>
      <c r="LSP58" s="9"/>
      <c r="LSQ58" s="9"/>
      <c r="LSR58" s="9"/>
      <c r="LSS58" s="9"/>
      <c r="LST58" s="9"/>
      <c r="LSU58" s="9"/>
      <c r="LSV58" s="9"/>
      <c r="LSW58" s="9"/>
      <c r="LSX58" s="9"/>
      <c r="LSY58" s="9"/>
      <c r="LSZ58" s="9"/>
      <c r="LTA58" s="9"/>
      <c r="LTB58" s="9"/>
      <c r="LTC58" s="9"/>
      <c r="LTD58" s="9"/>
      <c r="LTE58" s="9"/>
      <c r="LTF58" s="9"/>
      <c r="LTG58" s="9"/>
      <c r="LTH58" s="9"/>
      <c r="LTI58" s="9"/>
      <c r="LTJ58" s="9"/>
      <c r="LTK58" s="9"/>
      <c r="LTL58" s="9"/>
      <c r="LTM58" s="9"/>
      <c r="LTN58" s="9"/>
      <c r="LTO58" s="9"/>
      <c r="LTP58" s="9"/>
      <c r="LTQ58" s="9"/>
      <c r="LTR58" s="9"/>
      <c r="LTS58" s="9"/>
      <c r="LTT58" s="9"/>
      <c r="LTU58" s="9"/>
      <c r="LTV58" s="9"/>
      <c r="LTW58" s="9"/>
      <c r="LTX58" s="9"/>
      <c r="LTY58" s="9"/>
      <c r="LTZ58" s="9"/>
      <c r="LUA58" s="9"/>
      <c r="LUB58" s="9"/>
      <c r="LUC58" s="9"/>
      <c r="LUD58" s="9"/>
      <c r="LUE58" s="9"/>
      <c r="LUF58" s="9"/>
      <c r="LUG58" s="9"/>
      <c r="LUH58" s="9"/>
      <c r="LUI58" s="9"/>
      <c r="LUJ58" s="9"/>
      <c r="LUK58" s="9"/>
      <c r="LUL58" s="9"/>
      <c r="LUM58" s="9"/>
      <c r="LUN58" s="9"/>
      <c r="LUO58" s="9"/>
      <c r="LUP58" s="9"/>
      <c r="LUQ58" s="9"/>
      <c r="LUR58" s="9"/>
      <c r="LUS58" s="9"/>
      <c r="LUT58" s="9"/>
      <c r="LUU58" s="9"/>
      <c r="LUV58" s="9"/>
      <c r="LUW58" s="9"/>
      <c r="LUX58" s="9"/>
      <c r="LUY58" s="9"/>
      <c r="LUZ58" s="9"/>
      <c r="LVA58" s="9"/>
      <c r="LVB58" s="9"/>
      <c r="LVC58" s="9"/>
      <c r="LVD58" s="9"/>
      <c r="LVE58" s="9"/>
      <c r="LVF58" s="9"/>
      <c r="LVG58" s="9"/>
      <c r="LVH58" s="9"/>
      <c r="LVI58" s="9"/>
      <c r="LVJ58" s="9"/>
      <c r="LVK58" s="9"/>
      <c r="LVL58" s="9"/>
      <c r="LVM58" s="9"/>
      <c r="LVN58" s="9"/>
      <c r="LVO58" s="9"/>
      <c r="LVP58" s="9"/>
      <c r="LVQ58" s="9"/>
      <c r="LVR58" s="9"/>
      <c r="LVS58" s="9"/>
      <c r="LVT58" s="9"/>
      <c r="LVU58" s="9"/>
      <c r="LVV58" s="9"/>
      <c r="LVW58" s="9"/>
      <c r="LVX58" s="9"/>
      <c r="LVY58" s="9"/>
      <c r="LVZ58" s="9"/>
      <c r="LWA58" s="9"/>
      <c r="LWB58" s="9"/>
      <c r="LWC58" s="9"/>
      <c r="LWD58" s="9"/>
      <c r="LWE58" s="9"/>
      <c r="LWF58" s="9"/>
      <c r="LWG58" s="9"/>
      <c r="LWH58" s="9"/>
      <c r="LWI58" s="9"/>
      <c r="LWJ58" s="9"/>
      <c r="LWK58" s="9"/>
      <c r="LWL58" s="9"/>
      <c r="LWM58" s="9"/>
      <c r="LWN58" s="9"/>
      <c r="LWO58" s="9"/>
      <c r="LWP58" s="9"/>
      <c r="LWQ58" s="9"/>
      <c r="LWR58" s="9"/>
      <c r="LWS58" s="9"/>
      <c r="LWT58" s="9"/>
      <c r="LWU58" s="9"/>
      <c r="LWV58" s="9"/>
      <c r="LWW58" s="9"/>
      <c r="LWX58" s="9"/>
      <c r="LWY58" s="9"/>
      <c r="LWZ58" s="9"/>
      <c r="LXA58" s="9"/>
      <c r="LXB58" s="9"/>
      <c r="LXC58" s="9"/>
      <c r="LXD58" s="9"/>
      <c r="LXE58" s="9"/>
      <c r="LXF58" s="9"/>
      <c r="LXG58" s="9"/>
      <c r="LXH58" s="9"/>
      <c r="LXI58" s="9"/>
      <c r="LXJ58" s="9"/>
      <c r="LXK58" s="9"/>
      <c r="LXL58" s="9"/>
      <c r="LXM58" s="9"/>
      <c r="LXN58" s="9"/>
      <c r="LXO58" s="9"/>
      <c r="LXP58" s="9"/>
      <c r="LXQ58" s="9"/>
      <c r="LXR58" s="9"/>
      <c r="LXS58" s="9"/>
      <c r="LXT58" s="9"/>
      <c r="LXU58" s="9"/>
      <c r="LXV58" s="9"/>
      <c r="LXW58" s="9"/>
      <c r="LXX58" s="9"/>
      <c r="LXY58" s="9"/>
      <c r="LXZ58" s="9"/>
      <c r="LYA58" s="9"/>
      <c r="LYB58" s="9"/>
      <c r="LYC58" s="9"/>
      <c r="LYD58" s="9"/>
      <c r="LYE58" s="9"/>
      <c r="LYF58" s="9"/>
      <c r="LYG58" s="9"/>
      <c r="LYH58" s="9"/>
      <c r="LYI58" s="9"/>
      <c r="LYJ58" s="9"/>
      <c r="LYK58" s="9"/>
      <c r="LYL58" s="9"/>
      <c r="LYM58" s="9"/>
      <c r="LYN58" s="9"/>
      <c r="LYO58" s="9"/>
      <c r="LYP58" s="9"/>
      <c r="LYQ58" s="9"/>
      <c r="LYR58" s="9"/>
      <c r="LYS58" s="9"/>
      <c r="LYT58" s="9"/>
      <c r="LYU58" s="9"/>
      <c r="LYV58" s="9"/>
      <c r="LYW58" s="9"/>
      <c r="LYX58" s="9"/>
      <c r="LYY58" s="9"/>
      <c r="LYZ58" s="9"/>
      <c r="LZA58" s="9"/>
      <c r="LZB58" s="9"/>
      <c r="LZC58" s="9"/>
      <c r="LZD58" s="9"/>
      <c r="LZE58" s="9"/>
      <c r="LZF58" s="9"/>
      <c r="LZG58" s="9"/>
      <c r="LZH58" s="9"/>
      <c r="LZI58" s="9"/>
      <c r="LZJ58" s="9"/>
      <c r="LZK58" s="9"/>
      <c r="LZL58" s="9"/>
      <c r="LZM58" s="9"/>
      <c r="LZN58" s="9"/>
      <c r="LZO58" s="9"/>
      <c r="LZP58" s="9"/>
      <c r="LZQ58" s="9"/>
      <c r="LZR58" s="9"/>
      <c r="LZS58" s="9"/>
      <c r="LZT58" s="9"/>
      <c r="LZU58" s="9"/>
      <c r="LZV58" s="9"/>
      <c r="LZW58" s="9"/>
      <c r="LZX58" s="9"/>
      <c r="LZY58" s="9"/>
      <c r="LZZ58" s="9"/>
      <c r="MAA58" s="9"/>
      <c r="MAB58" s="9"/>
      <c r="MAC58" s="9"/>
      <c r="MAD58" s="9"/>
      <c r="MAE58" s="9"/>
      <c r="MAF58" s="9"/>
      <c r="MAG58" s="9"/>
      <c r="MAH58" s="9"/>
      <c r="MAI58" s="9"/>
      <c r="MAJ58" s="9"/>
      <c r="MAK58" s="9"/>
      <c r="MAL58" s="9"/>
      <c r="MAM58" s="9"/>
      <c r="MAN58" s="9"/>
      <c r="MAO58" s="9"/>
      <c r="MAP58" s="9"/>
      <c r="MAQ58" s="9"/>
      <c r="MAR58" s="9"/>
      <c r="MAS58" s="9"/>
      <c r="MAT58" s="9"/>
      <c r="MAU58" s="9"/>
      <c r="MAV58" s="9"/>
      <c r="MAW58" s="9"/>
      <c r="MAX58" s="9"/>
      <c r="MAY58" s="9"/>
      <c r="MAZ58" s="9"/>
      <c r="MBA58" s="9"/>
      <c r="MBB58" s="9"/>
      <c r="MBC58" s="9"/>
      <c r="MBD58" s="9"/>
      <c r="MBE58" s="9"/>
      <c r="MBF58" s="9"/>
      <c r="MBG58" s="9"/>
      <c r="MBH58" s="9"/>
      <c r="MBI58" s="9"/>
      <c r="MBJ58" s="9"/>
      <c r="MBK58" s="9"/>
      <c r="MBL58" s="9"/>
      <c r="MBM58" s="9"/>
      <c r="MBN58" s="9"/>
      <c r="MBO58" s="9"/>
      <c r="MBP58" s="9"/>
      <c r="MBQ58" s="9"/>
      <c r="MBR58" s="9"/>
      <c r="MBS58" s="9"/>
      <c r="MBT58" s="9"/>
      <c r="MBU58" s="9"/>
      <c r="MBV58" s="9"/>
      <c r="MBW58" s="9"/>
      <c r="MBX58" s="9"/>
      <c r="MBY58" s="9"/>
      <c r="MBZ58" s="9"/>
      <c r="MCA58" s="9"/>
      <c r="MCB58" s="9"/>
      <c r="MCC58" s="9"/>
      <c r="MCD58" s="9"/>
      <c r="MCE58" s="9"/>
      <c r="MCF58" s="9"/>
      <c r="MCG58" s="9"/>
      <c r="MCH58" s="9"/>
      <c r="MCI58" s="9"/>
      <c r="MCJ58" s="9"/>
      <c r="MCK58" s="9"/>
      <c r="MCL58" s="9"/>
      <c r="MCM58" s="9"/>
      <c r="MCN58" s="9"/>
      <c r="MCO58" s="9"/>
      <c r="MCP58" s="9"/>
      <c r="MCQ58" s="9"/>
      <c r="MCR58" s="9"/>
      <c r="MCS58" s="9"/>
      <c r="MCT58" s="9"/>
      <c r="MCU58" s="9"/>
      <c r="MCV58" s="9"/>
      <c r="MCW58" s="9"/>
      <c r="MCX58" s="9"/>
      <c r="MCY58" s="9"/>
      <c r="MCZ58" s="9"/>
      <c r="MDA58" s="9"/>
      <c r="MDB58" s="9"/>
      <c r="MDC58" s="9"/>
      <c r="MDD58" s="9"/>
      <c r="MDE58" s="9"/>
      <c r="MDF58" s="9"/>
      <c r="MDG58" s="9"/>
      <c r="MDH58" s="9"/>
      <c r="MDI58" s="9"/>
      <c r="MDJ58" s="9"/>
      <c r="MDK58" s="9"/>
      <c r="MDL58" s="9"/>
      <c r="MDM58" s="9"/>
      <c r="MDN58" s="9"/>
      <c r="MDO58" s="9"/>
      <c r="MDP58" s="9"/>
      <c r="MDQ58" s="9"/>
      <c r="MDR58" s="9"/>
      <c r="MDS58" s="9"/>
      <c r="MDT58" s="9"/>
      <c r="MDU58" s="9"/>
      <c r="MDV58" s="9"/>
      <c r="MDW58" s="9"/>
      <c r="MDX58" s="9"/>
      <c r="MDY58" s="9"/>
      <c r="MDZ58" s="9"/>
      <c r="MEA58" s="9"/>
      <c r="MEB58" s="9"/>
      <c r="MEC58" s="9"/>
      <c r="MED58" s="9"/>
      <c r="MEE58" s="9"/>
      <c r="MEF58" s="9"/>
      <c r="MEG58" s="9"/>
      <c r="MEH58" s="9"/>
      <c r="MEI58" s="9"/>
      <c r="MEJ58" s="9"/>
      <c r="MEK58" s="9"/>
      <c r="MEL58" s="9"/>
      <c r="MEM58" s="9"/>
      <c r="MEN58" s="9"/>
      <c r="MEO58" s="9"/>
      <c r="MEP58" s="9"/>
      <c r="MEQ58" s="9"/>
      <c r="MER58" s="9"/>
      <c r="MES58" s="9"/>
      <c r="MET58" s="9"/>
      <c r="MEU58" s="9"/>
      <c r="MEV58" s="9"/>
      <c r="MEW58" s="9"/>
      <c r="MEX58" s="9"/>
      <c r="MEY58" s="9"/>
      <c r="MEZ58" s="9"/>
      <c r="MFA58" s="9"/>
      <c r="MFB58" s="9"/>
      <c r="MFC58" s="9"/>
      <c r="MFD58" s="9"/>
      <c r="MFE58" s="9"/>
      <c r="MFF58" s="9"/>
      <c r="MFG58" s="9"/>
      <c r="MFH58" s="9"/>
      <c r="MFI58" s="9"/>
      <c r="MFJ58" s="9"/>
      <c r="MFK58" s="9"/>
      <c r="MFL58" s="9"/>
      <c r="MFM58" s="9"/>
      <c r="MFN58" s="9"/>
      <c r="MFO58" s="9"/>
      <c r="MFP58" s="9"/>
      <c r="MFQ58" s="9"/>
      <c r="MFR58" s="9"/>
      <c r="MFS58" s="9"/>
      <c r="MFT58" s="9"/>
      <c r="MFU58" s="9"/>
      <c r="MFV58" s="9"/>
      <c r="MFW58" s="9"/>
      <c r="MFX58" s="9"/>
      <c r="MFY58" s="9"/>
      <c r="MFZ58" s="9"/>
      <c r="MGA58" s="9"/>
      <c r="MGB58" s="9"/>
      <c r="MGC58" s="9"/>
      <c r="MGD58" s="9"/>
      <c r="MGE58" s="9"/>
      <c r="MGF58" s="9"/>
      <c r="MGG58" s="9"/>
      <c r="MGH58" s="9"/>
      <c r="MGI58" s="9"/>
      <c r="MGJ58" s="9"/>
      <c r="MGK58" s="9"/>
      <c r="MGL58" s="9"/>
      <c r="MGM58" s="9"/>
      <c r="MGN58" s="9"/>
      <c r="MGO58" s="9"/>
      <c r="MGP58" s="9"/>
      <c r="MGQ58" s="9"/>
      <c r="MGR58" s="9"/>
      <c r="MGS58" s="9"/>
      <c r="MGT58" s="9"/>
      <c r="MGU58" s="9"/>
      <c r="MGV58" s="9"/>
      <c r="MGW58" s="9"/>
      <c r="MGX58" s="9"/>
      <c r="MGY58" s="9"/>
      <c r="MGZ58" s="9"/>
      <c r="MHA58" s="9"/>
      <c r="MHB58" s="9"/>
      <c r="MHC58" s="9"/>
      <c r="MHD58" s="9"/>
      <c r="MHE58" s="9"/>
      <c r="MHF58" s="9"/>
      <c r="MHG58" s="9"/>
      <c r="MHH58" s="9"/>
      <c r="MHI58" s="9"/>
      <c r="MHJ58" s="9"/>
      <c r="MHK58" s="9"/>
      <c r="MHL58" s="9"/>
      <c r="MHM58" s="9"/>
      <c r="MHN58" s="9"/>
      <c r="MHO58" s="9"/>
      <c r="MHP58" s="9"/>
      <c r="MHQ58" s="9"/>
      <c r="MHR58" s="9"/>
      <c r="MHS58" s="9"/>
      <c r="MHT58" s="9"/>
      <c r="MHU58" s="9"/>
      <c r="MHV58" s="9"/>
      <c r="MHW58" s="9"/>
      <c r="MHX58" s="9"/>
      <c r="MHY58" s="9"/>
      <c r="MHZ58" s="9"/>
      <c r="MIA58" s="9"/>
      <c r="MIB58" s="9"/>
      <c r="MIC58" s="9"/>
      <c r="MID58" s="9"/>
      <c r="MIE58" s="9"/>
      <c r="MIF58" s="9"/>
      <c r="MIG58" s="9"/>
      <c r="MIH58" s="9"/>
      <c r="MII58" s="9"/>
      <c r="MIJ58" s="9"/>
      <c r="MIK58" s="9"/>
      <c r="MIL58" s="9"/>
      <c r="MIM58" s="9"/>
      <c r="MIN58" s="9"/>
      <c r="MIO58" s="9"/>
      <c r="MIP58" s="9"/>
      <c r="MIQ58" s="9"/>
      <c r="MIR58" s="9"/>
      <c r="MIS58" s="9"/>
      <c r="MIT58" s="9"/>
      <c r="MIU58" s="9"/>
      <c r="MIV58" s="9"/>
      <c r="MIW58" s="9"/>
      <c r="MIX58" s="9"/>
      <c r="MIY58" s="9"/>
      <c r="MIZ58" s="9"/>
      <c r="MJA58" s="9"/>
      <c r="MJB58" s="9"/>
      <c r="MJC58" s="9"/>
      <c r="MJD58" s="9"/>
      <c r="MJE58" s="9"/>
      <c r="MJF58" s="9"/>
      <c r="MJG58" s="9"/>
      <c r="MJH58" s="9"/>
      <c r="MJI58" s="9"/>
      <c r="MJJ58" s="9"/>
      <c r="MJK58" s="9"/>
      <c r="MJL58" s="9"/>
      <c r="MJM58" s="9"/>
      <c r="MJN58" s="9"/>
      <c r="MJO58" s="9"/>
      <c r="MJP58" s="9"/>
      <c r="MJQ58" s="9"/>
      <c r="MJR58" s="9"/>
      <c r="MJS58" s="9"/>
      <c r="MJT58" s="9"/>
      <c r="MJU58" s="9"/>
      <c r="MJV58" s="9"/>
      <c r="MJW58" s="9"/>
      <c r="MJX58" s="9"/>
      <c r="MJY58" s="9"/>
      <c r="MJZ58" s="9"/>
      <c r="MKA58" s="9"/>
      <c r="MKB58" s="9"/>
      <c r="MKC58" s="9"/>
      <c r="MKD58" s="9"/>
      <c r="MKE58" s="9"/>
      <c r="MKF58" s="9"/>
      <c r="MKG58" s="9"/>
      <c r="MKH58" s="9"/>
      <c r="MKI58" s="9"/>
      <c r="MKJ58" s="9"/>
      <c r="MKK58" s="9"/>
      <c r="MKL58" s="9"/>
      <c r="MKM58" s="9"/>
      <c r="MKN58" s="9"/>
      <c r="MKO58" s="9"/>
      <c r="MKP58" s="9"/>
      <c r="MKQ58" s="9"/>
      <c r="MKR58" s="9"/>
      <c r="MKS58" s="9"/>
      <c r="MKT58" s="9"/>
      <c r="MKU58" s="9"/>
      <c r="MKV58" s="9"/>
      <c r="MKW58" s="9"/>
      <c r="MKX58" s="9"/>
      <c r="MKY58" s="9"/>
      <c r="MKZ58" s="9"/>
      <c r="MLA58" s="9"/>
      <c r="MLB58" s="9"/>
      <c r="MLC58" s="9"/>
      <c r="MLD58" s="9"/>
      <c r="MLE58" s="9"/>
      <c r="MLF58" s="9"/>
      <c r="MLG58" s="9"/>
      <c r="MLH58" s="9"/>
      <c r="MLI58" s="9"/>
      <c r="MLJ58" s="9"/>
      <c r="MLK58" s="9"/>
      <c r="MLL58" s="9"/>
      <c r="MLM58" s="9"/>
      <c r="MLN58" s="9"/>
      <c r="MLO58" s="9"/>
      <c r="MLP58" s="9"/>
      <c r="MLQ58" s="9"/>
      <c r="MLR58" s="9"/>
      <c r="MLS58" s="9"/>
      <c r="MLT58" s="9"/>
      <c r="MLU58" s="9"/>
      <c r="MLV58" s="9"/>
      <c r="MLW58" s="9"/>
      <c r="MLX58" s="9"/>
      <c r="MLY58" s="9"/>
      <c r="MLZ58" s="9"/>
      <c r="MMA58" s="9"/>
      <c r="MMB58" s="9"/>
      <c r="MMC58" s="9"/>
      <c r="MMD58" s="9"/>
      <c r="MME58" s="9"/>
      <c r="MMF58" s="9"/>
      <c r="MMG58" s="9"/>
      <c r="MMH58" s="9"/>
      <c r="MMI58" s="9"/>
      <c r="MMJ58" s="9"/>
      <c r="MMK58" s="9"/>
      <c r="MML58" s="9"/>
      <c r="MMM58" s="9"/>
      <c r="MMN58" s="9"/>
      <c r="MMO58" s="9"/>
      <c r="MMP58" s="9"/>
      <c r="MMQ58" s="9"/>
      <c r="MMR58" s="9"/>
      <c r="MMS58" s="9"/>
      <c r="MMT58" s="9"/>
      <c r="MMU58" s="9"/>
      <c r="MMV58" s="9"/>
      <c r="MMW58" s="9"/>
      <c r="MMX58" s="9"/>
      <c r="MMY58" s="9"/>
      <c r="MMZ58" s="9"/>
      <c r="MNA58" s="9"/>
      <c r="MNB58" s="9"/>
      <c r="MNC58" s="9"/>
      <c r="MND58" s="9"/>
      <c r="MNE58" s="9"/>
      <c r="MNF58" s="9"/>
      <c r="MNG58" s="9"/>
      <c r="MNH58" s="9"/>
      <c r="MNI58" s="9"/>
      <c r="MNJ58" s="9"/>
      <c r="MNK58" s="9"/>
      <c r="MNL58" s="9"/>
      <c r="MNM58" s="9"/>
      <c r="MNN58" s="9"/>
      <c r="MNO58" s="9"/>
      <c r="MNP58" s="9"/>
      <c r="MNQ58" s="9"/>
      <c r="MNR58" s="9"/>
      <c r="MNS58" s="9"/>
      <c r="MNT58" s="9"/>
      <c r="MNU58" s="9"/>
      <c r="MNV58" s="9"/>
      <c r="MNW58" s="9"/>
      <c r="MNX58" s="9"/>
      <c r="MNY58" s="9"/>
      <c r="MNZ58" s="9"/>
      <c r="MOA58" s="9"/>
      <c r="MOB58" s="9"/>
      <c r="MOC58" s="9"/>
      <c r="MOD58" s="9"/>
      <c r="MOE58" s="9"/>
      <c r="MOF58" s="9"/>
      <c r="MOG58" s="9"/>
      <c r="MOH58" s="9"/>
      <c r="MOI58" s="9"/>
      <c r="MOJ58" s="9"/>
      <c r="MOK58" s="9"/>
      <c r="MOL58" s="9"/>
      <c r="MOM58" s="9"/>
      <c r="MON58" s="9"/>
      <c r="MOO58" s="9"/>
      <c r="MOP58" s="9"/>
      <c r="MOQ58" s="9"/>
      <c r="MOR58" s="9"/>
      <c r="MOS58" s="9"/>
      <c r="MOT58" s="9"/>
      <c r="MOU58" s="9"/>
      <c r="MOV58" s="9"/>
      <c r="MOW58" s="9"/>
      <c r="MOX58" s="9"/>
      <c r="MOY58" s="9"/>
      <c r="MOZ58" s="9"/>
      <c r="MPA58" s="9"/>
      <c r="MPB58" s="9"/>
      <c r="MPC58" s="9"/>
      <c r="MPD58" s="9"/>
      <c r="MPE58" s="9"/>
      <c r="MPF58" s="9"/>
      <c r="MPG58" s="9"/>
      <c r="MPH58" s="9"/>
      <c r="MPI58" s="9"/>
      <c r="MPJ58" s="9"/>
      <c r="MPK58" s="9"/>
      <c r="MPL58" s="9"/>
      <c r="MPM58" s="9"/>
      <c r="MPN58" s="9"/>
      <c r="MPO58" s="9"/>
      <c r="MPP58" s="9"/>
      <c r="MPQ58" s="9"/>
      <c r="MPR58" s="9"/>
      <c r="MPS58" s="9"/>
      <c r="MPT58" s="9"/>
      <c r="MPU58" s="9"/>
      <c r="MPV58" s="9"/>
      <c r="MPW58" s="9"/>
      <c r="MPX58" s="9"/>
      <c r="MPY58" s="9"/>
      <c r="MPZ58" s="9"/>
      <c r="MQA58" s="9"/>
      <c r="MQB58" s="9"/>
      <c r="MQC58" s="9"/>
      <c r="MQD58" s="9"/>
      <c r="MQE58" s="9"/>
      <c r="MQF58" s="9"/>
      <c r="MQG58" s="9"/>
      <c r="MQH58" s="9"/>
      <c r="MQI58" s="9"/>
      <c r="MQJ58" s="9"/>
      <c r="MQK58" s="9"/>
      <c r="MQL58" s="9"/>
      <c r="MQM58" s="9"/>
      <c r="MQN58" s="9"/>
      <c r="MQO58" s="9"/>
      <c r="MQP58" s="9"/>
      <c r="MQQ58" s="9"/>
      <c r="MQR58" s="9"/>
      <c r="MQS58" s="9"/>
      <c r="MQT58" s="9"/>
      <c r="MQU58" s="9"/>
      <c r="MQV58" s="9"/>
      <c r="MQW58" s="9"/>
      <c r="MQX58" s="9"/>
      <c r="MQY58" s="9"/>
      <c r="MQZ58" s="9"/>
      <c r="MRA58" s="9"/>
      <c r="MRB58" s="9"/>
      <c r="MRC58" s="9"/>
      <c r="MRD58" s="9"/>
      <c r="MRE58" s="9"/>
      <c r="MRF58" s="9"/>
      <c r="MRG58" s="9"/>
      <c r="MRH58" s="9"/>
      <c r="MRI58" s="9"/>
      <c r="MRJ58" s="9"/>
      <c r="MRK58" s="9"/>
      <c r="MRL58" s="9"/>
      <c r="MRM58" s="9"/>
      <c r="MRN58" s="9"/>
      <c r="MRO58" s="9"/>
      <c r="MRP58" s="9"/>
      <c r="MRQ58" s="9"/>
      <c r="MRR58" s="9"/>
      <c r="MRS58" s="9"/>
      <c r="MRT58" s="9"/>
      <c r="MRU58" s="9"/>
      <c r="MRV58" s="9"/>
      <c r="MRW58" s="9"/>
      <c r="MRX58" s="9"/>
      <c r="MRY58" s="9"/>
      <c r="MRZ58" s="9"/>
      <c r="MSA58" s="9"/>
      <c r="MSB58" s="9"/>
      <c r="MSC58" s="9"/>
      <c r="MSD58" s="9"/>
      <c r="MSE58" s="9"/>
      <c r="MSF58" s="9"/>
      <c r="MSG58" s="9"/>
      <c r="MSH58" s="9"/>
      <c r="MSI58" s="9"/>
      <c r="MSJ58" s="9"/>
      <c r="MSK58" s="9"/>
      <c r="MSL58" s="9"/>
      <c r="MSM58" s="9"/>
      <c r="MSN58" s="9"/>
      <c r="MSO58" s="9"/>
      <c r="MSP58" s="9"/>
      <c r="MSQ58" s="9"/>
      <c r="MSR58" s="9"/>
      <c r="MSS58" s="9"/>
      <c r="MST58" s="9"/>
      <c r="MSU58" s="9"/>
      <c r="MSV58" s="9"/>
      <c r="MSW58" s="9"/>
      <c r="MSX58" s="9"/>
      <c r="MSY58" s="9"/>
      <c r="MSZ58" s="9"/>
      <c r="MTA58" s="9"/>
      <c r="MTB58" s="9"/>
      <c r="MTC58" s="9"/>
      <c r="MTD58" s="9"/>
      <c r="MTE58" s="9"/>
      <c r="MTF58" s="9"/>
      <c r="MTG58" s="9"/>
      <c r="MTH58" s="9"/>
      <c r="MTI58" s="9"/>
      <c r="MTJ58" s="9"/>
      <c r="MTK58" s="9"/>
      <c r="MTL58" s="9"/>
      <c r="MTM58" s="9"/>
      <c r="MTN58" s="9"/>
      <c r="MTO58" s="9"/>
      <c r="MTP58" s="9"/>
      <c r="MTQ58" s="9"/>
      <c r="MTR58" s="9"/>
      <c r="MTS58" s="9"/>
      <c r="MTT58" s="9"/>
      <c r="MTU58" s="9"/>
      <c r="MTV58" s="9"/>
      <c r="MTW58" s="9"/>
      <c r="MTX58" s="9"/>
      <c r="MTY58" s="9"/>
      <c r="MTZ58" s="9"/>
      <c r="MUA58" s="9"/>
      <c r="MUB58" s="9"/>
      <c r="MUC58" s="9"/>
      <c r="MUD58" s="9"/>
      <c r="MUE58" s="9"/>
      <c r="MUF58" s="9"/>
      <c r="MUG58" s="9"/>
      <c r="MUH58" s="9"/>
      <c r="MUI58" s="9"/>
      <c r="MUJ58" s="9"/>
      <c r="MUK58" s="9"/>
      <c r="MUL58" s="9"/>
      <c r="MUM58" s="9"/>
      <c r="MUN58" s="9"/>
      <c r="MUO58" s="9"/>
      <c r="MUP58" s="9"/>
      <c r="MUQ58" s="9"/>
      <c r="MUR58" s="9"/>
      <c r="MUS58" s="9"/>
      <c r="MUT58" s="9"/>
      <c r="MUU58" s="9"/>
      <c r="MUV58" s="9"/>
      <c r="MUW58" s="9"/>
      <c r="MUX58" s="9"/>
      <c r="MUY58" s="9"/>
      <c r="MUZ58" s="9"/>
      <c r="MVA58" s="9"/>
      <c r="MVB58" s="9"/>
      <c r="MVC58" s="9"/>
      <c r="MVD58" s="9"/>
      <c r="MVE58" s="9"/>
      <c r="MVF58" s="9"/>
      <c r="MVG58" s="9"/>
      <c r="MVH58" s="9"/>
      <c r="MVI58" s="9"/>
      <c r="MVJ58" s="9"/>
      <c r="MVK58" s="9"/>
      <c r="MVL58" s="9"/>
      <c r="MVM58" s="9"/>
      <c r="MVN58" s="9"/>
      <c r="MVO58" s="9"/>
      <c r="MVP58" s="9"/>
      <c r="MVQ58" s="9"/>
      <c r="MVR58" s="9"/>
      <c r="MVS58" s="9"/>
      <c r="MVT58" s="9"/>
      <c r="MVU58" s="9"/>
      <c r="MVV58" s="9"/>
      <c r="MVW58" s="9"/>
      <c r="MVX58" s="9"/>
      <c r="MVY58" s="9"/>
      <c r="MVZ58" s="9"/>
      <c r="MWA58" s="9"/>
      <c r="MWB58" s="9"/>
      <c r="MWC58" s="9"/>
      <c r="MWD58" s="9"/>
      <c r="MWE58" s="9"/>
      <c r="MWF58" s="9"/>
      <c r="MWG58" s="9"/>
      <c r="MWH58" s="9"/>
      <c r="MWI58" s="9"/>
      <c r="MWJ58" s="9"/>
      <c r="MWK58" s="9"/>
      <c r="MWL58" s="9"/>
      <c r="MWM58" s="9"/>
      <c r="MWN58" s="9"/>
      <c r="MWO58" s="9"/>
      <c r="MWP58" s="9"/>
      <c r="MWQ58" s="9"/>
      <c r="MWR58" s="9"/>
      <c r="MWS58" s="9"/>
      <c r="MWT58" s="9"/>
      <c r="MWU58" s="9"/>
      <c r="MWV58" s="9"/>
      <c r="MWW58" s="9"/>
      <c r="MWX58" s="9"/>
      <c r="MWY58" s="9"/>
      <c r="MWZ58" s="9"/>
      <c r="MXA58" s="9"/>
      <c r="MXB58" s="9"/>
      <c r="MXC58" s="9"/>
      <c r="MXD58" s="9"/>
      <c r="MXE58" s="9"/>
      <c r="MXF58" s="9"/>
      <c r="MXG58" s="9"/>
      <c r="MXH58" s="9"/>
      <c r="MXI58" s="9"/>
      <c r="MXJ58" s="9"/>
      <c r="MXK58" s="9"/>
      <c r="MXL58" s="9"/>
      <c r="MXM58" s="9"/>
      <c r="MXN58" s="9"/>
      <c r="MXO58" s="9"/>
      <c r="MXP58" s="9"/>
      <c r="MXQ58" s="9"/>
      <c r="MXR58" s="9"/>
      <c r="MXS58" s="9"/>
      <c r="MXT58" s="9"/>
      <c r="MXU58" s="9"/>
      <c r="MXV58" s="9"/>
      <c r="MXW58" s="9"/>
      <c r="MXX58" s="9"/>
      <c r="MXY58" s="9"/>
      <c r="MXZ58" s="9"/>
      <c r="MYA58" s="9"/>
      <c r="MYB58" s="9"/>
      <c r="MYC58" s="9"/>
      <c r="MYD58" s="9"/>
      <c r="MYE58" s="9"/>
      <c r="MYF58" s="9"/>
      <c r="MYG58" s="9"/>
      <c r="MYH58" s="9"/>
      <c r="MYI58" s="9"/>
      <c r="MYJ58" s="9"/>
      <c r="MYK58" s="9"/>
      <c r="MYL58" s="9"/>
      <c r="MYM58" s="9"/>
      <c r="MYN58" s="9"/>
      <c r="MYO58" s="9"/>
      <c r="MYP58" s="9"/>
      <c r="MYQ58" s="9"/>
      <c r="MYR58" s="9"/>
      <c r="MYS58" s="9"/>
      <c r="MYT58" s="9"/>
      <c r="MYU58" s="9"/>
      <c r="MYV58" s="9"/>
      <c r="MYW58" s="9"/>
      <c r="MYX58" s="9"/>
      <c r="MYY58" s="9"/>
      <c r="MYZ58" s="9"/>
      <c r="MZA58" s="9"/>
      <c r="MZB58" s="9"/>
      <c r="MZC58" s="9"/>
      <c r="MZD58" s="9"/>
      <c r="MZE58" s="9"/>
      <c r="MZF58" s="9"/>
      <c r="MZG58" s="9"/>
      <c r="MZH58" s="9"/>
      <c r="MZI58" s="9"/>
      <c r="MZJ58" s="9"/>
      <c r="MZK58" s="9"/>
      <c r="MZL58" s="9"/>
      <c r="MZM58" s="9"/>
      <c r="MZN58" s="9"/>
      <c r="MZO58" s="9"/>
      <c r="MZP58" s="9"/>
      <c r="MZQ58" s="9"/>
      <c r="MZR58" s="9"/>
      <c r="MZS58" s="9"/>
      <c r="MZT58" s="9"/>
      <c r="MZU58" s="9"/>
      <c r="MZV58" s="9"/>
      <c r="MZW58" s="9"/>
      <c r="MZX58" s="9"/>
      <c r="MZY58" s="9"/>
      <c r="MZZ58" s="9"/>
      <c r="NAA58" s="9"/>
      <c r="NAB58" s="9"/>
      <c r="NAC58" s="9"/>
      <c r="NAD58" s="9"/>
      <c r="NAE58" s="9"/>
      <c r="NAF58" s="9"/>
      <c r="NAG58" s="9"/>
      <c r="NAH58" s="9"/>
      <c r="NAI58" s="9"/>
      <c r="NAJ58" s="9"/>
      <c r="NAK58" s="9"/>
      <c r="NAL58" s="9"/>
      <c r="NAM58" s="9"/>
      <c r="NAN58" s="9"/>
      <c r="NAO58" s="9"/>
      <c r="NAP58" s="9"/>
      <c r="NAQ58" s="9"/>
      <c r="NAR58" s="9"/>
      <c r="NAS58" s="9"/>
      <c r="NAT58" s="9"/>
      <c r="NAU58" s="9"/>
      <c r="NAV58" s="9"/>
      <c r="NAW58" s="9"/>
      <c r="NAX58" s="9"/>
      <c r="NAY58" s="9"/>
      <c r="NAZ58" s="9"/>
      <c r="NBA58" s="9"/>
      <c r="NBB58" s="9"/>
      <c r="NBC58" s="9"/>
      <c r="NBD58" s="9"/>
      <c r="NBE58" s="9"/>
      <c r="NBF58" s="9"/>
      <c r="NBG58" s="9"/>
      <c r="NBH58" s="9"/>
      <c r="NBI58" s="9"/>
      <c r="NBJ58" s="9"/>
      <c r="NBK58" s="9"/>
      <c r="NBL58" s="9"/>
      <c r="NBM58" s="9"/>
      <c r="NBN58" s="9"/>
      <c r="NBO58" s="9"/>
      <c r="NBP58" s="9"/>
      <c r="NBQ58" s="9"/>
      <c r="NBR58" s="9"/>
      <c r="NBS58" s="9"/>
      <c r="NBT58" s="9"/>
      <c r="NBU58" s="9"/>
      <c r="NBV58" s="9"/>
      <c r="NBW58" s="9"/>
      <c r="NBX58" s="9"/>
      <c r="NBY58" s="9"/>
      <c r="NBZ58" s="9"/>
      <c r="NCA58" s="9"/>
      <c r="NCB58" s="9"/>
      <c r="NCC58" s="9"/>
      <c r="NCD58" s="9"/>
      <c r="NCE58" s="9"/>
      <c r="NCF58" s="9"/>
      <c r="NCG58" s="9"/>
      <c r="NCH58" s="9"/>
      <c r="NCI58" s="9"/>
      <c r="NCJ58" s="9"/>
      <c r="NCK58" s="9"/>
      <c r="NCL58" s="9"/>
      <c r="NCM58" s="9"/>
      <c r="NCN58" s="9"/>
      <c r="NCO58" s="9"/>
      <c r="NCP58" s="9"/>
      <c r="NCQ58" s="9"/>
      <c r="NCR58" s="9"/>
      <c r="NCS58" s="9"/>
      <c r="NCT58" s="9"/>
      <c r="NCU58" s="9"/>
      <c r="NCV58" s="9"/>
      <c r="NCW58" s="9"/>
      <c r="NCX58" s="9"/>
      <c r="NCY58" s="9"/>
      <c r="NCZ58" s="9"/>
      <c r="NDA58" s="9"/>
      <c r="NDB58" s="9"/>
      <c r="NDC58" s="9"/>
      <c r="NDD58" s="9"/>
      <c r="NDE58" s="9"/>
      <c r="NDF58" s="9"/>
      <c r="NDG58" s="9"/>
      <c r="NDH58" s="9"/>
      <c r="NDI58" s="9"/>
      <c r="NDJ58" s="9"/>
      <c r="NDK58" s="9"/>
      <c r="NDL58" s="9"/>
      <c r="NDM58" s="9"/>
      <c r="NDN58" s="9"/>
      <c r="NDO58" s="9"/>
      <c r="NDP58" s="9"/>
      <c r="NDQ58" s="9"/>
      <c r="NDR58" s="9"/>
      <c r="NDS58" s="9"/>
      <c r="NDT58" s="9"/>
      <c r="NDU58" s="9"/>
      <c r="NDV58" s="9"/>
      <c r="NDW58" s="9"/>
      <c r="NDX58" s="9"/>
      <c r="NDY58" s="9"/>
      <c r="NDZ58" s="9"/>
      <c r="NEA58" s="9"/>
      <c r="NEB58" s="9"/>
      <c r="NEC58" s="9"/>
      <c r="NED58" s="9"/>
      <c r="NEE58" s="9"/>
      <c r="NEF58" s="9"/>
      <c r="NEG58" s="9"/>
      <c r="NEH58" s="9"/>
      <c r="NEI58" s="9"/>
      <c r="NEJ58" s="9"/>
      <c r="NEK58" s="9"/>
      <c r="NEL58" s="9"/>
      <c r="NEM58" s="9"/>
      <c r="NEN58" s="9"/>
      <c r="NEO58" s="9"/>
      <c r="NEP58" s="9"/>
      <c r="NEQ58" s="9"/>
      <c r="NER58" s="9"/>
      <c r="NES58" s="9"/>
      <c r="NET58" s="9"/>
      <c r="NEU58" s="9"/>
      <c r="NEV58" s="9"/>
      <c r="NEW58" s="9"/>
      <c r="NEX58" s="9"/>
      <c r="NEY58" s="9"/>
      <c r="NEZ58" s="9"/>
      <c r="NFA58" s="9"/>
      <c r="NFB58" s="9"/>
      <c r="NFC58" s="9"/>
      <c r="NFD58" s="9"/>
      <c r="NFE58" s="9"/>
      <c r="NFF58" s="9"/>
      <c r="NFG58" s="9"/>
      <c r="NFH58" s="9"/>
      <c r="NFI58" s="9"/>
      <c r="NFJ58" s="9"/>
      <c r="NFK58" s="9"/>
      <c r="NFL58" s="9"/>
      <c r="NFM58" s="9"/>
      <c r="NFN58" s="9"/>
      <c r="NFO58" s="9"/>
      <c r="NFP58" s="9"/>
      <c r="NFQ58" s="9"/>
      <c r="NFR58" s="9"/>
      <c r="NFS58" s="9"/>
      <c r="NFT58" s="9"/>
      <c r="NFU58" s="9"/>
      <c r="NFV58" s="9"/>
      <c r="NFW58" s="9"/>
      <c r="NFX58" s="9"/>
      <c r="NFY58" s="9"/>
      <c r="NFZ58" s="9"/>
      <c r="NGA58" s="9"/>
      <c r="NGB58" s="9"/>
      <c r="NGC58" s="9"/>
      <c r="NGD58" s="9"/>
      <c r="NGE58" s="9"/>
      <c r="NGF58" s="9"/>
      <c r="NGG58" s="9"/>
      <c r="NGH58" s="9"/>
      <c r="NGI58" s="9"/>
      <c r="NGJ58" s="9"/>
      <c r="NGK58" s="9"/>
      <c r="NGL58" s="9"/>
      <c r="NGM58" s="9"/>
      <c r="NGN58" s="9"/>
      <c r="NGO58" s="9"/>
      <c r="NGP58" s="9"/>
      <c r="NGQ58" s="9"/>
      <c r="NGR58" s="9"/>
      <c r="NGS58" s="9"/>
      <c r="NGT58" s="9"/>
      <c r="NGU58" s="9"/>
      <c r="NGV58" s="9"/>
      <c r="NGW58" s="9"/>
      <c r="NGX58" s="9"/>
      <c r="NGY58" s="9"/>
      <c r="NGZ58" s="9"/>
      <c r="NHA58" s="9"/>
      <c r="NHB58" s="9"/>
      <c r="NHC58" s="9"/>
      <c r="NHD58" s="9"/>
      <c r="NHE58" s="9"/>
      <c r="NHF58" s="9"/>
      <c r="NHG58" s="9"/>
      <c r="NHH58" s="9"/>
      <c r="NHI58" s="9"/>
      <c r="NHJ58" s="9"/>
      <c r="NHK58" s="9"/>
      <c r="NHL58" s="9"/>
      <c r="NHM58" s="9"/>
      <c r="NHN58" s="9"/>
      <c r="NHO58" s="9"/>
      <c r="NHP58" s="9"/>
      <c r="NHQ58" s="9"/>
      <c r="NHR58" s="9"/>
      <c r="NHS58" s="9"/>
      <c r="NHT58" s="9"/>
      <c r="NHU58" s="9"/>
      <c r="NHV58" s="9"/>
      <c r="NHW58" s="9"/>
      <c r="NHX58" s="9"/>
      <c r="NHY58" s="9"/>
      <c r="NHZ58" s="9"/>
      <c r="NIA58" s="9"/>
      <c r="NIB58" s="9"/>
      <c r="NIC58" s="9"/>
      <c r="NID58" s="9"/>
      <c r="NIE58" s="9"/>
      <c r="NIF58" s="9"/>
      <c r="NIG58" s="9"/>
      <c r="NIH58" s="9"/>
      <c r="NII58" s="9"/>
      <c r="NIJ58" s="9"/>
      <c r="NIK58" s="9"/>
      <c r="NIL58" s="9"/>
      <c r="NIM58" s="9"/>
      <c r="NIN58" s="9"/>
      <c r="NIO58" s="9"/>
      <c r="NIP58" s="9"/>
      <c r="NIQ58" s="9"/>
      <c r="NIR58" s="9"/>
      <c r="NIS58" s="9"/>
      <c r="NIT58" s="9"/>
      <c r="NIU58" s="9"/>
      <c r="NIV58" s="9"/>
      <c r="NIW58" s="9"/>
      <c r="NIX58" s="9"/>
      <c r="NIY58" s="9"/>
      <c r="NIZ58" s="9"/>
      <c r="NJA58" s="9"/>
      <c r="NJB58" s="9"/>
      <c r="NJC58" s="9"/>
      <c r="NJD58" s="9"/>
      <c r="NJE58" s="9"/>
      <c r="NJF58" s="9"/>
      <c r="NJG58" s="9"/>
      <c r="NJH58" s="9"/>
      <c r="NJI58" s="9"/>
      <c r="NJJ58" s="9"/>
      <c r="NJK58" s="9"/>
      <c r="NJL58" s="9"/>
      <c r="NJM58" s="9"/>
      <c r="NJN58" s="9"/>
      <c r="NJO58" s="9"/>
      <c r="NJP58" s="9"/>
      <c r="NJQ58" s="9"/>
      <c r="NJR58" s="9"/>
      <c r="NJS58" s="9"/>
      <c r="NJT58" s="9"/>
      <c r="NJU58" s="9"/>
      <c r="NJV58" s="9"/>
      <c r="NJW58" s="9"/>
      <c r="NJX58" s="9"/>
      <c r="NJY58" s="9"/>
      <c r="NJZ58" s="9"/>
      <c r="NKA58" s="9"/>
      <c r="NKB58" s="9"/>
      <c r="NKC58" s="9"/>
      <c r="NKD58" s="9"/>
      <c r="NKE58" s="9"/>
      <c r="NKF58" s="9"/>
      <c r="NKG58" s="9"/>
      <c r="NKH58" s="9"/>
      <c r="NKI58" s="9"/>
      <c r="NKJ58" s="9"/>
      <c r="NKK58" s="9"/>
      <c r="NKL58" s="9"/>
      <c r="NKM58" s="9"/>
      <c r="NKN58" s="9"/>
      <c r="NKO58" s="9"/>
      <c r="NKP58" s="9"/>
      <c r="NKQ58" s="9"/>
      <c r="NKR58" s="9"/>
      <c r="NKS58" s="9"/>
      <c r="NKT58" s="9"/>
      <c r="NKU58" s="9"/>
      <c r="NKV58" s="9"/>
      <c r="NKW58" s="9"/>
      <c r="NKX58" s="9"/>
      <c r="NKY58" s="9"/>
      <c r="NKZ58" s="9"/>
      <c r="NLA58" s="9"/>
      <c r="NLB58" s="9"/>
      <c r="NLC58" s="9"/>
      <c r="NLD58" s="9"/>
      <c r="NLE58" s="9"/>
      <c r="NLF58" s="9"/>
      <c r="NLG58" s="9"/>
      <c r="NLH58" s="9"/>
      <c r="NLI58" s="9"/>
      <c r="NLJ58" s="9"/>
      <c r="NLK58" s="9"/>
      <c r="NLL58" s="9"/>
      <c r="NLM58" s="9"/>
      <c r="NLN58" s="9"/>
      <c r="NLO58" s="9"/>
      <c r="NLP58" s="9"/>
      <c r="NLQ58" s="9"/>
      <c r="NLR58" s="9"/>
      <c r="NLS58" s="9"/>
      <c r="NLT58" s="9"/>
      <c r="NLU58" s="9"/>
      <c r="NLV58" s="9"/>
      <c r="NLW58" s="9"/>
      <c r="NLX58" s="9"/>
      <c r="NLY58" s="9"/>
      <c r="NLZ58" s="9"/>
      <c r="NMA58" s="9"/>
      <c r="NMB58" s="9"/>
      <c r="NMC58" s="9"/>
      <c r="NMD58" s="9"/>
      <c r="NME58" s="9"/>
      <c r="NMF58" s="9"/>
      <c r="NMG58" s="9"/>
      <c r="NMH58" s="9"/>
      <c r="NMI58" s="9"/>
      <c r="NMJ58" s="9"/>
      <c r="NMK58" s="9"/>
      <c r="NML58" s="9"/>
      <c r="NMM58" s="9"/>
      <c r="NMN58" s="9"/>
      <c r="NMO58" s="9"/>
      <c r="NMP58" s="9"/>
      <c r="NMQ58" s="9"/>
      <c r="NMR58" s="9"/>
      <c r="NMS58" s="9"/>
      <c r="NMT58" s="9"/>
      <c r="NMU58" s="9"/>
      <c r="NMV58" s="9"/>
      <c r="NMW58" s="9"/>
      <c r="NMX58" s="9"/>
      <c r="NMY58" s="9"/>
      <c r="NMZ58" s="9"/>
      <c r="NNA58" s="9"/>
      <c r="NNB58" s="9"/>
      <c r="NNC58" s="9"/>
      <c r="NND58" s="9"/>
      <c r="NNE58" s="9"/>
      <c r="NNF58" s="9"/>
      <c r="NNG58" s="9"/>
      <c r="NNH58" s="9"/>
      <c r="NNI58" s="9"/>
      <c r="NNJ58" s="9"/>
      <c r="NNK58" s="9"/>
      <c r="NNL58" s="9"/>
      <c r="NNM58" s="9"/>
      <c r="NNN58" s="9"/>
      <c r="NNO58" s="9"/>
      <c r="NNP58" s="9"/>
      <c r="NNQ58" s="9"/>
      <c r="NNR58" s="9"/>
      <c r="NNS58" s="9"/>
      <c r="NNT58" s="9"/>
      <c r="NNU58" s="9"/>
      <c r="NNV58" s="9"/>
      <c r="NNW58" s="9"/>
      <c r="NNX58" s="9"/>
      <c r="NNY58" s="9"/>
      <c r="NNZ58" s="9"/>
      <c r="NOA58" s="9"/>
      <c r="NOB58" s="9"/>
      <c r="NOC58" s="9"/>
      <c r="NOD58" s="9"/>
      <c r="NOE58" s="9"/>
      <c r="NOF58" s="9"/>
      <c r="NOG58" s="9"/>
      <c r="NOH58" s="9"/>
      <c r="NOI58" s="9"/>
      <c r="NOJ58" s="9"/>
      <c r="NOK58" s="9"/>
      <c r="NOL58" s="9"/>
      <c r="NOM58" s="9"/>
      <c r="NON58" s="9"/>
      <c r="NOO58" s="9"/>
      <c r="NOP58" s="9"/>
      <c r="NOQ58" s="9"/>
      <c r="NOR58" s="9"/>
      <c r="NOS58" s="9"/>
      <c r="NOT58" s="9"/>
      <c r="NOU58" s="9"/>
      <c r="NOV58" s="9"/>
      <c r="NOW58" s="9"/>
      <c r="NOX58" s="9"/>
      <c r="NOY58" s="9"/>
      <c r="NOZ58" s="9"/>
      <c r="NPA58" s="9"/>
      <c r="NPB58" s="9"/>
      <c r="NPC58" s="9"/>
      <c r="NPD58" s="9"/>
      <c r="NPE58" s="9"/>
      <c r="NPF58" s="9"/>
      <c r="NPG58" s="9"/>
      <c r="NPH58" s="9"/>
      <c r="NPI58" s="9"/>
      <c r="NPJ58" s="9"/>
      <c r="NPK58" s="9"/>
      <c r="NPL58" s="9"/>
      <c r="NPM58" s="9"/>
      <c r="NPN58" s="9"/>
      <c r="NPO58" s="9"/>
      <c r="NPP58" s="9"/>
      <c r="NPQ58" s="9"/>
      <c r="NPR58" s="9"/>
      <c r="NPS58" s="9"/>
      <c r="NPT58" s="9"/>
      <c r="NPU58" s="9"/>
      <c r="NPV58" s="9"/>
      <c r="NPW58" s="9"/>
      <c r="NPX58" s="9"/>
      <c r="NPY58" s="9"/>
      <c r="NPZ58" s="9"/>
      <c r="NQA58" s="9"/>
      <c r="NQB58" s="9"/>
      <c r="NQC58" s="9"/>
      <c r="NQD58" s="9"/>
      <c r="NQE58" s="9"/>
      <c r="NQF58" s="9"/>
      <c r="NQG58" s="9"/>
      <c r="NQH58" s="9"/>
      <c r="NQI58" s="9"/>
      <c r="NQJ58" s="9"/>
      <c r="NQK58" s="9"/>
      <c r="NQL58" s="9"/>
      <c r="NQM58" s="9"/>
      <c r="NQN58" s="9"/>
      <c r="NQO58" s="9"/>
      <c r="NQP58" s="9"/>
      <c r="NQQ58" s="9"/>
      <c r="NQR58" s="9"/>
      <c r="NQS58" s="9"/>
      <c r="NQT58" s="9"/>
      <c r="NQU58" s="9"/>
      <c r="NQV58" s="9"/>
      <c r="NQW58" s="9"/>
      <c r="NQX58" s="9"/>
      <c r="NQY58" s="9"/>
      <c r="NQZ58" s="9"/>
      <c r="NRA58" s="9"/>
      <c r="NRB58" s="9"/>
      <c r="NRC58" s="9"/>
      <c r="NRD58" s="9"/>
      <c r="NRE58" s="9"/>
      <c r="NRF58" s="9"/>
      <c r="NRG58" s="9"/>
      <c r="NRH58" s="9"/>
      <c r="NRI58" s="9"/>
      <c r="NRJ58" s="9"/>
      <c r="NRK58" s="9"/>
      <c r="NRL58" s="9"/>
      <c r="NRM58" s="9"/>
      <c r="NRN58" s="9"/>
      <c r="NRO58" s="9"/>
      <c r="NRP58" s="9"/>
      <c r="NRQ58" s="9"/>
      <c r="NRR58" s="9"/>
      <c r="NRS58" s="9"/>
      <c r="NRT58" s="9"/>
      <c r="NRU58" s="9"/>
      <c r="NRV58" s="9"/>
      <c r="NRW58" s="9"/>
      <c r="NRX58" s="9"/>
      <c r="NRY58" s="9"/>
      <c r="NRZ58" s="9"/>
      <c r="NSA58" s="9"/>
      <c r="NSB58" s="9"/>
      <c r="NSC58" s="9"/>
      <c r="NSD58" s="9"/>
      <c r="NSE58" s="9"/>
      <c r="NSF58" s="9"/>
      <c r="NSG58" s="9"/>
      <c r="NSH58" s="9"/>
      <c r="NSI58" s="9"/>
      <c r="NSJ58" s="9"/>
      <c r="NSK58" s="9"/>
      <c r="NSL58" s="9"/>
      <c r="NSM58" s="9"/>
      <c r="NSN58" s="9"/>
      <c r="NSO58" s="9"/>
      <c r="NSP58" s="9"/>
      <c r="NSQ58" s="9"/>
      <c r="NSR58" s="9"/>
      <c r="NSS58" s="9"/>
      <c r="NST58" s="9"/>
      <c r="NSU58" s="9"/>
      <c r="NSV58" s="9"/>
      <c r="NSW58" s="9"/>
      <c r="NSX58" s="9"/>
      <c r="NSY58" s="9"/>
      <c r="NSZ58" s="9"/>
      <c r="NTA58" s="9"/>
      <c r="NTB58" s="9"/>
      <c r="NTC58" s="9"/>
      <c r="NTD58" s="9"/>
      <c r="NTE58" s="9"/>
      <c r="NTF58" s="9"/>
      <c r="NTG58" s="9"/>
      <c r="NTH58" s="9"/>
      <c r="NTI58" s="9"/>
      <c r="NTJ58" s="9"/>
      <c r="NTK58" s="9"/>
      <c r="NTL58" s="9"/>
      <c r="NTM58" s="9"/>
      <c r="NTN58" s="9"/>
      <c r="NTO58" s="9"/>
      <c r="NTP58" s="9"/>
      <c r="NTQ58" s="9"/>
      <c r="NTR58" s="9"/>
      <c r="NTS58" s="9"/>
      <c r="NTT58" s="9"/>
      <c r="NTU58" s="9"/>
      <c r="NTV58" s="9"/>
      <c r="NTW58" s="9"/>
      <c r="NTX58" s="9"/>
      <c r="NTY58" s="9"/>
      <c r="NTZ58" s="9"/>
      <c r="NUA58" s="9"/>
      <c r="NUB58" s="9"/>
      <c r="NUC58" s="9"/>
      <c r="NUD58" s="9"/>
      <c r="NUE58" s="9"/>
      <c r="NUF58" s="9"/>
      <c r="NUG58" s="9"/>
      <c r="NUH58" s="9"/>
      <c r="NUI58" s="9"/>
      <c r="NUJ58" s="9"/>
      <c r="NUK58" s="9"/>
      <c r="NUL58" s="9"/>
      <c r="NUM58" s="9"/>
      <c r="NUN58" s="9"/>
      <c r="NUO58" s="9"/>
      <c r="NUP58" s="9"/>
      <c r="NUQ58" s="9"/>
      <c r="NUR58" s="9"/>
      <c r="NUS58" s="9"/>
      <c r="NUT58" s="9"/>
      <c r="NUU58" s="9"/>
      <c r="NUV58" s="9"/>
      <c r="NUW58" s="9"/>
      <c r="NUX58" s="9"/>
      <c r="NUY58" s="9"/>
      <c r="NUZ58" s="9"/>
      <c r="NVA58" s="9"/>
      <c r="NVB58" s="9"/>
      <c r="NVC58" s="9"/>
      <c r="NVD58" s="9"/>
      <c r="NVE58" s="9"/>
      <c r="NVF58" s="9"/>
      <c r="NVG58" s="9"/>
      <c r="NVH58" s="9"/>
      <c r="NVI58" s="9"/>
      <c r="NVJ58" s="9"/>
      <c r="NVK58" s="9"/>
      <c r="NVL58" s="9"/>
      <c r="NVM58" s="9"/>
      <c r="NVN58" s="9"/>
      <c r="NVO58" s="9"/>
      <c r="NVP58" s="9"/>
      <c r="NVQ58" s="9"/>
      <c r="NVR58" s="9"/>
      <c r="NVS58" s="9"/>
      <c r="NVT58" s="9"/>
      <c r="NVU58" s="9"/>
      <c r="NVV58" s="9"/>
      <c r="NVW58" s="9"/>
      <c r="NVX58" s="9"/>
      <c r="NVY58" s="9"/>
      <c r="NVZ58" s="9"/>
      <c r="NWA58" s="9"/>
      <c r="NWB58" s="9"/>
      <c r="NWC58" s="9"/>
      <c r="NWD58" s="9"/>
      <c r="NWE58" s="9"/>
      <c r="NWF58" s="9"/>
      <c r="NWG58" s="9"/>
      <c r="NWH58" s="9"/>
      <c r="NWI58" s="9"/>
      <c r="NWJ58" s="9"/>
      <c r="NWK58" s="9"/>
      <c r="NWL58" s="9"/>
      <c r="NWM58" s="9"/>
      <c r="NWN58" s="9"/>
      <c r="NWO58" s="9"/>
      <c r="NWP58" s="9"/>
      <c r="NWQ58" s="9"/>
      <c r="NWR58" s="9"/>
      <c r="NWS58" s="9"/>
      <c r="NWT58" s="9"/>
      <c r="NWU58" s="9"/>
      <c r="NWV58" s="9"/>
      <c r="NWW58" s="9"/>
      <c r="NWX58" s="9"/>
      <c r="NWY58" s="9"/>
      <c r="NWZ58" s="9"/>
      <c r="NXA58" s="9"/>
      <c r="NXB58" s="9"/>
      <c r="NXC58" s="9"/>
      <c r="NXD58" s="9"/>
      <c r="NXE58" s="9"/>
      <c r="NXF58" s="9"/>
      <c r="NXG58" s="9"/>
      <c r="NXH58" s="9"/>
      <c r="NXI58" s="9"/>
      <c r="NXJ58" s="9"/>
      <c r="NXK58" s="9"/>
      <c r="NXL58" s="9"/>
      <c r="NXM58" s="9"/>
      <c r="NXN58" s="9"/>
      <c r="NXO58" s="9"/>
      <c r="NXP58" s="9"/>
      <c r="NXQ58" s="9"/>
      <c r="NXR58" s="9"/>
      <c r="NXS58" s="9"/>
      <c r="NXT58" s="9"/>
      <c r="NXU58" s="9"/>
      <c r="NXV58" s="9"/>
      <c r="NXW58" s="9"/>
      <c r="NXX58" s="9"/>
      <c r="NXY58" s="9"/>
      <c r="NXZ58" s="9"/>
      <c r="NYA58" s="9"/>
      <c r="NYB58" s="9"/>
      <c r="NYC58" s="9"/>
      <c r="NYD58" s="9"/>
      <c r="NYE58" s="9"/>
      <c r="NYF58" s="9"/>
      <c r="NYG58" s="9"/>
      <c r="NYH58" s="9"/>
      <c r="NYI58" s="9"/>
      <c r="NYJ58" s="9"/>
      <c r="NYK58" s="9"/>
      <c r="NYL58" s="9"/>
      <c r="NYM58" s="9"/>
      <c r="NYN58" s="9"/>
      <c r="NYO58" s="9"/>
      <c r="NYP58" s="9"/>
      <c r="NYQ58" s="9"/>
      <c r="NYR58" s="9"/>
      <c r="NYS58" s="9"/>
      <c r="NYT58" s="9"/>
      <c r="NYU58" s="9"/>
      <c r="NYV58" s="9"/>
      <c r="NYW58" s="9"/>
      <c r="NYX58" s="9"/>
      <c r="NYY58" s="9"/>
      <c r="NYZ58" s="9"/>
      <c r="NZA58" s="9"/>
      <c r="NZB58" s="9"/>
      <c r="NZC58" s="9"/>
      <c r="NZD58" s="9"/>
      <c r="NZE58" s="9"/>
      <c r="NZF58" s="9"/>
      <c r="NZG58" s="9"/>
      <c r="NZH58" s="9"/>
      <c r="NZI58" s="9"/>
      <c r="NZJ58" s="9"/>
      <c r="NZK58" s="9"/>
      <c r="NZL58" s="9"/>
      <c r="NZM58" s="9"/>
      <c r="NZN58" s="9"/>
      <c r="NZO58" s="9"/>
      <c r="NZP58" s="9"/>
      <c r="NZQ58" s="9"/>
      <c r="NZR58" s="9"/>
      <c r="NZS58" s="9"/>
      <c r="NZT58" s="9"/>
      <c r="NZU58" s="9"/>
      <c r="NZV58" s="9"/>
      <c r="NZW58" s="9"/>
      <c r="NZX58" s="9"/>
      <c r="NZY58" s="9"/>
      <c r="NZZ58" s="9"/>
      <c r="OAA58" s="9"/>
      <c r="OAB58" s="9"/>
      <c r="OAC58" s="9"/>
      <c r="OAD58" s="9"/>
      <c r="OAE58" s="9"/>
      <c r="OAF58" s="9"/>
      <c r="OAG58" s="9"/>
      <c r="OAH58" s="9"/>
      <c r="OAI58" s="9"/>
      <c r="OAJ58" s="9"/>
      <c r="OAK58" s="9"/>
      <c r="OAL58" s="9"/>
      <c r="OAM58" s="9"/>
      <c r="OAN58" s="9"/>
      <c r="OAO58" s="9"/>
      <c r="OAP58" s="9"/>
      <c r="OAQ58" s="9"/>
      <c r="OAR58" s="9"/>
      <c r="OAS58" s="9"/>
      <c r="OAT58" s="9"/>
      <c r="OAU58" s="9"/>
      <c r="OAV58" s="9"/>
      <c r="OAW58" s="9"/>
      <c r="OAX58" s="9"/>
      <c r="OAY58" s="9"/>
      <c r="OAZ58" s="9"/>
      <c r="OBA58" s="9"/>
      <c r="OBB58" s="9"/>
      <c r="OBC58" s="9"/>
      <c r="OBD58" s="9"/>
      <c r="OBE58" s="9"/>
      <c r="OBF58" s="9"/>
      <c r="OBG58" s="9"/>
      <c r="OBH58" s="9"/>
      <c r="OBI58" s="9"/>
      <c r="OBJ58" s="9"/>
      <c r="OBK58" s="9"/>
      <c r="OBL58" s="9"/>
      <c r="OBM58" s="9"/>
      <c r="OBN58" s="9"/>
      <c r="OBO58" s="9"/>
      <c r="OBP58" s="9"/>
      <c r="OBQ58" s="9"/>
      <c r="OBR58" s="9"/>
      <c r="OBS58" s="9"/>
      <c r="OBT58" s="9"/>
      <c r="OBU58" s="9"/>
      <c r="OBV58" s="9"/>
      <c r="OBW58" s="9"/>
      <c r="OBX58" s="9"/>
      <c r="OBY58" s="9"/>
      <c r="OBZ58" s="9"/>
      <c r="OCA58" s="9"/>
      <c r="OCB58" s="9"/>
      <c r="OCC58" s="9"/>
      <c r="OCD58" s="9"/>
      <c r="OCE58" s="9"/>
      <c r="OCF58" s="9"/>
      <c r="OCG58" s="9"/>
      <c r="OCH58" s="9"/>
      <c r="OCI58" s="9"/>
      <c r="OCJ58" s="9"/>
      <c r="OCK58" s="9"/>
      <c r="OCL58" s="9"/>
      <c r="OCM58" s="9"/>
      <c r="OCN58" s="9"/>
      <c r="OCO58" s="9"/>
      <c r="OCP58" s="9"/>
      <c r="OCQ58" s="9"/>
      <c r="OCR58" s="9"/>
      <c r="OCS58" s="9"/>
      <c r="OCT58" s="9"/>
      <c r="OCU58" s="9"/>
      <c r="OCV58" s="9"/>
      <c r="OCW58" s="9"/>
      <c r="OCX58" s="9"/>
      <c r="OCY58" s="9"/>
      <c r="OCZ58" s="9"/>
      <c r="ODA58" s="9"/>
      <c r="ODB58" s="9"/>
      <c r="ODC58" s="9"/>
      <c r="ODD58" s="9"/>
      <c r="ODE58" s="9"/>
      <c r="ODF58" s="9"/>
      <c r="ODG58" s="9"/>
      <c r="ODH58" s="9"/>
      <c r="ODI58" s="9"/>
      <c r="ODJ58" s="9"/>
      <c r="ODK58" s="9"/>
      <c r="ODL58" s="9"/>
      <c r="ODM58" s="9"/>
      <c r="ODN58" s="9"/>
      <c r="ODO58" s="9"/>
      <c r="ODP58" s="9"/>
      <c r="ODQ58" s="9"/>
      <c r="ODR58" s="9"/>
      <c r="ODS58" s="9"/>
      <c r="ODT58" s="9"/>
      <c r="ODU58" s="9"/>
      <c r="ODV58" s="9"/>
      <c r="ODW58" s="9"/>
      <c r="ODX58" s="9"/>
      <c r="ODY58" s="9"/>
      <c r="ODZ58" s="9"/>
      <c r="OEA58" s="9"/>
      <c r="OEB58" s="9"/>
      <c r="OEC58" s="9"/>
      <c r="OED58" s="9"/>
      <c r="OEE58" s="9"/>
      <c r="OEF58" s="9"/>
      <c r="OEG58" s="9"/>
      <c r="OEH58" s="9"/>
      <c r="OEI58" s="9"/>
      <c r="OEJ58" s="9"/>
      <c r="OEK58" s="9"/>
      <c r="OEL58" s="9"/>
      <c r="OEM58" s="9"/>
      <c r="OEN58" s="9"/>
      <c r="OEO58" s="9"/>
      <c r="OEP58" s="9"/>
      <c r="OEQ58" s="9"/>
      <c r="OER58" s="9"/>
      <c r="OES58" s="9"/>
      <c r="OET58" s="9"/>
      <c r="OEU58" s="9"/>
      <c r="OEV58" s="9"/>
      <c r="OEW58" s="9"/>
      <c r="OEX58" s="9"/>
      <c r="OEY58" s="9"/>
      <c r="OEZ58" s="9"/>
      <c r="OFA58" s="9"/>
      <c r="OFB58" s="9"/>
      <c r="OFC58" s="9"/>
      <c r="OFD58" s="9"/>
      <c r="OFE58" s="9"/>
      <c r="OFF58" s="9"/>
      <c r="OFG58" s="9"/>
      <c r="OFH58" s="9"/>
      <c r="OFI58" s="9"/>
      <c r="OFJ58" s="9"/>
      <c r="OFK58" s="9"/>
      <c r="OFL58" s="9"/>
      <c r="OFM58" s="9"/>
      <c r="OFN58" s="9"/>
      <c r="OFO58" s="9"/>
      <c r="OFP58" s="9"/>
      <c r="OFQ58" s="9"/>
      <c r="OFR58" s="9"/>
      <c r="OFS58" s="9"/>
      <c r="OFT58" s="9"/>
      <c r="OFU58" s="9"/>
      <c r="OFV58" s="9"/>
      <c r="OFW58" s="9"/>
      <c r="OFX58" s="9"/>
      <c r="OFY58" s="9"/>
      <c r="OFZ58" s="9"/>
      <c r="OGA58" s="9"/>
      <c r="OGB58" s="9"/>
      <c r="OGC58" s="9"/>
      <c r="OGD58" s="9"/>
      <c r="OGE58" s="9"/>
      <c r="OGF58" s="9"/>
      <c r="OGG58" s="9"/>
      <c r="OGH58" s="9"/>
      <c r="OGI58" s="9"/>
      <c r="OGJ58" s="9"/>
      <c r="OGK58" s="9"/>
      <c r="OGL58" s="9"/>
      <c r="OGM58" s="9"/>
      <c r="OGN58" s="9"/>
      <c r="OGO58" s="9"/>
      <c r="OGP58" s="9"/>
      <c r="OGQ58" s="9"/>
      <c r="OGR58" s="9"/>
      <c r="OGS58" s="9"/>
      <c r="OGT58" s="9"/>
      <c r="OGU58" s="9"/>
      <c r="OGV58" s="9"/>
      <c r="OGW58" s="9"/>
      <c r="OGX58" s="9"/>
      <c r="OGY58" s="9"/>
      <c r="OGZ58" s="9"/>
      <c r="OHA58" s="9"/>
      <c r="OHB58" s="9"/>
      <c r="OHC58" s="9"/>
      <c r="OHD58" s="9"/>
      <c r="OHE58" s="9"/>
      <c r="OHF58" s="9"/>
      <c r="OHG58" s="9"/>
      <c r="OHH58" s="9"/>
      <c r="OHI58" s="9"/>
      <c r="OHJ58" s="9"/>
      <c r="OHK58" s="9"/>
      <c r="OHL58" s="9"/>
      <c r="OHM58" s="9"/>
      <c r="OHN58" s="9"/>
      <c r="OHO58" s="9"/>
      <c r="OHP58" s="9"/>
      <c r="OHQ58" s="9"/>
      <c r="OHR58" s="9"/>
      <c r="OHS58" s="9"/>
      <c r="OHT58" s="9"/>
      <c r="OHU58" s="9"/>
      <c r="OHV58" s="9"/>
      <c r="OHW58" s="9"/>
      <c r="OHX58" s="9"/>
      <c r="OHY58" s="9"/>
      <c r="OHZ58" s="9"/>
      <c r="OIA58" s="9"/>
      <c r="OIB58" s="9"/>
      <c r="OIC58" s="9"/>
      <c r="OID58" s="9"/>
      <c r="OIE58" s="9"/>
      <c r="OIF58" s="9"/>
      <c r="OIG58" s="9"/>
      <c r="OIH58" s="9"/>
      <c r="OII58" s="9"/>
      <c r="OIJ58" s="9"/>
      <c r="OIK58" s="9"/>
      <c r="OIL58" s="9"/>
      <c r="OIM58" s="9"/>
      <c r="OIN58" s="9"/>
      <c r="OIO58" s="9"/>
      <c r="OIP58" s="9"/>
      <c r="OIQ58" s="9"/>
      <c r="OIR58" s="9"/>
      <c r="OIS58" s="9"/>
      <c r="OIT58" s="9"/>
      <c r="OIU58" s="9"/>
      <c r="OIV58" s="9"/>
      <c r="OIW58" s="9"/>
      <c r="OIX58" s="9"/>
      <c r="OIY58" s="9"/>
      <c r="OIZ58" s="9"/>
      <c r="OJA58" s="9"/>
      <c r="OJB58" s="9"/>
      <c r="OJC58" s="9"/>
      <c r="OJD58" s="9"/>
      <c r="OJE58" s="9"/>
      <c r="OJF58" s="9"/>
      <c r="OJG58" s="9"/>
      <c r="OJH58" s="9"/>
      <c r="OJI58" s="9"/>
      <c r="OJJ58" s="9"/>
      <c r="OJK58" s="9"/>
      <c r="OJL58" s="9"/>
      <c r="OJM58" s="9"/>
      <c r="OJN58" s="9"/>
      <c r="OJO58" s="9"/>
      <c r="OJP58" s="9"/>
      <c r="OJQ58" s="9"/>
      <c r="OJR58" s="9"/>
      <c r="OJS58" s="9"/>
      <c r="OJT58" s="9"/>
      <c r="OJU58" s="9"/>
      <c r="OJV58" s="9"/>
      <c r="OJW58" s="9"/>
      <c r="OJX58" s="9"/>
      <c r="OJY58" s="9"/>
      <c r="OJZ58" s="9"/>
      <c r="OKA58" s="9"/>
      <c r="OKB58" s="9"/>
      <c r="OKC58" s="9"/>
      <c r="OKD58" s="9"/>
      <c r="OKE58" s="9"/>
      <c r="OKF58" s="9"/>
      <c r="OKG58" s="9"/>
      <c r="OKH58" s="9"/>
      <c r="OKI58" s="9"/>
      <c r="OKJ58" s="9"/>
      <c r="OKK58" s="9"/>
      <c r="OKL58" s="9"/>
      <c r="OKM58" s="9"/>
      <c r="OKN58" s="9"/>
      <c r="OKO58" s="9"/>
      <c r="OKP58" s="9"/>
      <c r="OKQ58" s="9"/>
      <c r="OKR58" s="9"/>
      <c r="OKS58" s="9"/>
      <c r="OKT58" s="9"/>
      <c r="OKU58" s="9"/>
      <c r="OKV58" s="9"/>
      <c r="OKW58" s="9"/>
      <c r="OKX58" s="9"/>
      <c r="OKY58" s="9"/>
      <c r="OKZ58" s="9"/>
      <c r="OLA58" s="9"/>
      <c r="OLB58" s="9"/>
      <c r="OLC58" s="9"/>
      <c r="OLD58" s="9"/>
      <c r="OLE58" s="9"/>
      <c r="OLF58" s="9"/>
      <c r="OLG58" s="9"/>
      <c r="OLH58" s="9"/>
      <c r="OLI58" s="9"/>
      <c r="OLJ58" s="9"/>
      <c r="OLK58" s="9"/>
      <c r="OLL58" s="9"/>
      <c r="OLM58" s="9"/>
      <c r="OLN58" s="9"/>
      <c r="OLO58" s="9"/>
      <c r="OLP58" s="9"/>
      <c r="OLQ58" s="9"/>
      <c r="OLR58" s="9"/>
      <c r="OLS58" s="9"/>
      <c r="OLT58" s="9"/>
      <c r="OLU58" s="9"/>
      <c r="OLV58" s="9"/>
      <c r="OLW58" s="9"/>
      <c r="OLX58" s="9"/>
      <c r="OLY58" s="9"/>
      <c r="OLZ58" s="9"/>
      <c r="OMA58" s="9"/>
      <c r="OMB58" s="9"/>
      <c r="OMC58" s="9"/>
      <c r="OMD58" s="9"/>
      <c r="OME58" s="9"/>
      <c r="OMF58" s="9"/>
      <c r="OMG58" s="9"/>
      <c r="OMH58" s="9"/>
      <c r="OMI58" s="9"/>
      <c r="OMJ58" s="9"/>
      <c r="OMK58" s="9"/>
      <c r="OML58" s="9"/>
      <c r="OMM58" s="9"/>
      <c r="OMN58" s="9"/>
      <c r="OMO58" s="9"/>
      <c r="OMP58" s="9"/>
      <c r="OMQ58" s="9"/>
      <c r="OMR58" s="9"/>
      <c r="OMS58" s="9"/>
      <c r="OMT58" s="9"/>
      <c r="OMU58" s="9"/>
      <c r="OMV58" s="9"/>
      <c r="OMW58" s="9"/>
      <c r="OMX58" s="9"/>
      <c r="OMY58" s="9"/>
      <c r="OMZ58" s="9"/>
      <c r="ONA58" s="9"/>
      <c r="ONB58" s="9"/>
      <c r="ONC58" s="9"/>
      <c r="OND58" s="9"/>
      <c r="ONE58" s="9"/>
      <c r="ONF58" s="9"/>
      <c r="ONG58" s="9"/>
      <c r="ONH58" s="9"/>
      <c r="ONI58" s="9"/>
      <c r="ONJ58" s="9"/>
      <c r="ONK58" s="9"/>
      <c r="ONL58" s="9"/>
      <c r="ONM58" s="9"/>
      <c r="ONN58" s="9"/>
      <c r="ONO58" s="9"/>
      <c r="ONP58" s="9"/>
      <c r="ONQ58" s="9"/>
      <c r="ONR58" s="9"/>
      <c r="ONS58" s="9"/>
      <c r="ONT58" s="9"/>
      <c r="ONU58" s="9"/>
      <c r="ONV58" s="9"/>
      <c r="ONW58" s="9"/>
      <c r="ONX58" s="9"/>
      <c r="ONY58" s="9"/>
      <c r="ONZ58" s="9"/>
      <c r="OOA58" s="9"/>
      <c r="OOB58" s="9"/>
      <c r="OOC58" s="9"/>
      <c r="OOD58" s="9"/>
      <c r="OOE58" s="9"/>
      <c r="OOF58" s="9"/>
      <c r="OOG58" s="9"/>
      <c r="OOH58" s="9"/>
      <c r="OOI58" s="9"/>
      <c r="OOJ58" s="9"/>
      <c r="OOK58" s="9"/>
      <c r="OOL58" s="9"/>
      <c r="OOM58" s="9"/>
      <c r="OON58" s="9"/>
      <c r="OOO58" s="9"/>
      <c r="OOP58" s="9"/>
      <c r="OOQ58" s="9"/>
      <c r="OOR58" s="9"/>
      <c r="OOS58" s="9"/>
      <c r="OOT58" s="9"/>
      <c r="OOU58" s="9"/>
      <c r="OOV58" s="9"/>
      <c r="OOW58" s="9"/>
      <c r="OOX58" s="9"/>
      <c r="OOY58" s="9"/>
      <c r="OOZ58" s="9"/>
      <c r="OPA58" s="9"/>
      <c r="OPB58" s="9"/>
      <c r="OPC58" s="9"/>
      <c r="OPD58" s="9"/>
      <c r="OPE58" s="9"/>
      <c r="OPF58" s="9"/>
      <c r="OPG58" s="9"/>
      <c r="OPH58" s="9"/>
      <c r="OPI58" s="9"/>
      <c r="OPJ58" s="9"/>
      <c r="OPK58" s="9"/>
      <c r="OPL58" s="9"/>
      <c r="OPM58" s="9"/>
      <c r="OPN58" s="9"/>
      <c r="OPO58" s="9"/>
      <c r="OPP58" s="9"/>
      <c r="OPQ58" s="9"/>
      <c r="OPR58" s="9"/>
      <c r="OPS58" s="9"/>
      <c r="OPT58" s="9"/>
      <c r="OPU58" s="9"/>
      <c r="OPV58" s="9"/>
      <c r="OPW58" s="9"/>
      <c r="OPX58" s="9"/>
      <c r="OPY58" s="9"/>
      <c r="OPZ58" s="9"/>
      <c r="OQA58" s="9"/>
      <c r="OQB58" s="9"/>
      <c r="OQC58" s="9"/>
      <c r="OQD58" s="9"/>
      <c r="OQE58" s="9"/>
      <c r="OQF58" s="9"/>
      <c r="OQG58" s="9"/>
      <c r="OQH58" s="9"/>
      <c r="OQI58" s="9"/>
      <c r="OQJ58" s="9"/>
      <c r="OQK58" s="9"/>
      <c r="OQL58" s="9"/>
      <c r="OQM58" s="9"/>
      <c r="OQN58" s="9"/>
      <c r="OQO58" s="9"/>
      <c r="OQP58" s="9"/>
      <c r="OQQ58" s="9"/>
      <c r="OQR58" s="9"/>
      <c r="OQS58" s="9"/>
      <c r="OQT58" s="9"/>
      <c r="OQU58" s="9"/>
      <c r="OQV58" s="9"/>
      <c r="OQW58" s="9"/>
      <c r="OQX58" s="9"/>
      <c r="OQY58" s="9"/>
      <c r="OQZ58" s="9"/>
      <c r="ORA58" s="9"/>
      <c r="ORB58" s="9"/>
      <c r="ORC58" s="9"/>
      <c r="ORD58" s="9"/>
      <c r="ORE58" s="9"/>
      <c r="ORF58" s="9"/>
      <c r="ORG58" s="9"/>
      <c r="ORH58" s="9"/>
      <c r="ORI58" s="9"/>
      <c r="ORJ58" s="9"/>
      <c r="ORK58" s="9"/>
      <c r="ORL58" s="9"/>
      <c r="ORM58" s="9"/>
      <c r="ORN58" s="9"/>
      <c r="ORO58" s="9"/>
      <c r="ORP58" s="9"/>
      <c r="ORQ58" s="9"/>
      <c r="ORR58" s="9"/>
      <c r="ORS58" s="9"/>
      <c r="ORT58" s="9"/>
      <c r="ORU58" s="9"/>
      <c r="ORV58" s="9"/>
      <c r="ORW58" s="9"/>
      <c r="ORX58" s="9"/>
      <c r="ORY58" s="9"/>
      <c r="ORZ58" s="9"/>
      <c r="OSA58" s="9"/>
      <c r="OSB58" s="9"/>
      <c r="OSC58" s="9"/>
      <c r="OSD58" s="9"/>
      <c r="OSE58" s="9"/>
      <c r="OSF58" s="9"/>
      <c r="OSG58" s="9"/>
      <c r="OSH58" s="9"/>
      <c r="OSI58" s="9"/>
      <c r="OSJ58" s="9"/>
      <c r="OSK58" s="9"/>
      <c r="OSL58" s="9"/>
      <c r="OSM58" s="9"/>
      <c r="OSN58" s="9"/>
      <c r="OSO58" s="9"/>
      <c r="OSP58" s="9"/>
      <c r="OSQ58" s="9"/>
      <c r="OSR58" s="9"/>
      <c r="OSS58" s="9"/>
      <c r="OST58" s="9"/>
      <c r="OSU58" s="9"/>
      <c r="OSV58" s="9"/>
      <c r="OSW58" s="9"/>
      <c r="OSX58" s="9"/>
      <c r="OSY58" s="9"/>
      <c r="OSZ58" s="9"/>
      <c r="OTA58" s="9"/>
      <c r="OTB58" s="9"/>
      <c r="OTC58" s="9"/>
      <c r="OTD58" s="9"/>
      <c r="OTE58" s="9"/>
      <c r="OTF58" s="9"/>
      <c r="OTG58" s="9"/>
      <c r="OTH58" s="9"/>
      <c r="OTI58" s="9"/>
      <c r="OTJ58" s="9"/>
      <c r="OTK58" s="9"/>
      <c r="OTL58" s="9"/>
      <c r="OTM58" s="9"/>
      <c r="OTN58" s="9"/>
      <c r="OTO58" s="9"/>
      <c r="OTP58" s="9"/>
      <c r="OTQ58" s="9"/>
      <c r="OTR58" s="9"/>
      <c r="OTS58" s="9"/>
      <c r="OTT58" s="9"/>
      <c r="OTU58" s="9"/>
      <c r="OTV58" s="9"/>
      <c r="OTW58" s="9"/>
      <c r="OTX58" s="9"/>
      <c r="OTY58" s="9"/>
      <c r="OTZ58" s="9"/>
      <c r="OUA58" s="9"/>
      <c r="OUB58" s="9"/>
      <c r="OUC58" s="9"/>
      <c r="OUD58" s="9"/>
      <c r="OUE58" s="9"/>
      <c r="OUF58" s="9"/>
      <c r="OUG58" s="9"/>
      <c r="OUH58" s="9"/>
      <c r="OUI58" s="9"/>
      <c r="OUJ58" s="9"/>
      <c r="OUK58" s="9"/>
      <c r="OUL58" s="9"/>
      <c r="OUM58" s="9"/>
      <c r="OUN58" s="9"/>
      <c r="OUO58" s="9"/>
      <c r="OUP58" s="9"/>
      <c r="OUQ58" s="9"/>
      <c r="OUR58" s="9"/>
      <c r="OUS58" s="9"/>
      <c r="OUT58" s="9"/>
      <c r="OUU58" s="9"/>
      <c r="OUV58" s="9"/>
      <c r="OUW58" s="9"/>
      <c r="OUX58" s="9"/>
      <c r="OUY58" s="9"/>
      <c r="OUZ58" s="9"/>
      <c r="OVA58" s="9"/>
      <c r="OVB58" s="9"/>
      <c r="OVC58" s="9"/>
      <c r="OVD58" s="9"/>
      <c r="OVE58" s="9"/>
      <c r="OVF58" s="9"/>
      <c r="OVG58" s="9"/>
      <c r="OVH58" s="9"/>
      <c r="OVI58" s="9"/>
      <c r="OVJ58" s="9"/>
      <c r="OVK58" s="9"/>
      <c r="OVL58" s="9"/>
      <c r="OVM58" s="9"/>
      <c r="OVN58" s="9"/>
      <c r="OVO58" s="9"/>
      <c r="OVP58" s="9"/>
      <c r="OVQ58" s="9"/>
      <c r="OVR58" s="9"/>
      <c r="OVS58" s="9"/>
      <c r="OVT58" s="9"/>
      <c r="OVU58" s="9"/>
      <c r="OVV58" s="9"/>
      <c r="OVW58" s="9"/>
      <c r="OVX58" s="9"/>
      <c r="OVY58" s="9"/>
      <c r="OVZ58" s="9"/>
      <c r="OWA58" s="9"/>
      <c r="OWB58" s="9"/>
      <c r="OWC58" s="9"/>
      <c r="OWD58" s="9"/>
      <c r="OWE58" s="9"/>
      <c r="OWF58" s="9"/>
      <c r="OWG58" s="9"/>
      <c r="OWH58" s="9"/>
      <c r="OWI58" s="9"/>
      <c r="OWJ58" s="9"/>
      <c r="OWK58" s="9"/>
      <c r="OWL58" s="9"/>
      <c r="OWM58" s="9"/>
      <c r="OWN58" s="9"/>
      <c r="OWO58" s="9"/>
      <c r="OWP58" s="9"/>
      <c r="OWQ58" s="9"/>
      <c r="OWR58" s="9"/>
      <c r="OWS58" s="9"/>
      <c r="OWT58" s="9"/>
      <c r="OWU58" s="9"/>
      <c r="OWV58" s="9"/>
      <c r="OWW58" s="9"/>
      <c r="OWX58" s="9"/>
      <c r="OWY58" s="9"/>
      <c r="OWZ58" s="9"/>
      <c r="OXA58" s="9"/>
      <c r="OXB58" s="9"/>
      <c r="OXC58" s="9"/>
      <c r="OXD58" s="9"/>
      <c r="OXE58" s="9"/>
      <c r="OXF58" s="9"/>
      <c r="OXG58" s="9"/>
      <c r="OXH58" s="9"/>
      <c r="OXI58" s="9"/>
      <c r="OXJ58" s="9"/>
      <c r="OXK58" s="9"/>
      <c r="OXL58" s="9"/>
      <c r="OXM58" s="9"/>
      <c r="OXN58" s="9"/>
      <c r="OXO58" s="9"/>
      <c r="OXP58" s="9"/>
      <c r="OXQ58" s="9"/>
      <c r="OXR58" s="9"/>
      <c r="OXS58" s="9"/>
      <c r="OXT58" s="9"/>
      <c r="OXU58" s="9"/>
      <c r="OXV58" s="9"/>
      <c r="OXW58" s="9"/>
      <c r="OXX58" s="9"/>
      <c r="OXY58" s="9"/>
      <c r="OXZ58" s="9"/>
      <c r="OYA58" s="9"/>
      <c r="OYB58" s="9"/>
      <c r="OYC58" s="9"/>
      <c r="OYD58" s="9"/>
      <c r="OYE58" s="9"/>
      <c r="OYF58" s="9"/>
      <c r="OYG58" s="9"/>
      <c r="OYH58" s="9"/>
      <c r="OYI58" s="9"/>
      <c r="OYJ58" s="9"/>
      <c r="OYK58" s="9"/>
      <c r="OYL58" s="9"/>
      <c r="OYM58" s="9"/>
      <c r="OYN58" s="9"/>
      <c r="OYO58" s="9"/>
      <c r="OYP58" s="9"/>
      <c r="OYQ58" s="9"/>
      <c r="OYR58" s="9"/>
      <c r="OYS58" s="9"/>
      <c r="OYT58" s="9"/>
      <c r="OYU58" s="9"/>
      <c r="OYV58" s="9"/>
      <c r="OYW58" s="9"/>
      <c r="OYX58" s="9"/>
      <c r="OYY58" s="9"/>
      <c r="OYZ58" s="9"/>
      <c r="OZA58" s="9"/>
      <c r="OZB58" s="9"/>
      <c r="OZC58" s="9"/>
      <c r="OZD58" s="9"/>
      <c r="OZE58" s="9"/>
      <c r="OZF58" s="9"/>
      <c r="OZG58" s="9"/>
      <c r="OZH58" s="9"/>
      <c r="OZI58" s="9"/>
      <c r="OZJ58" s="9"/>
      <c r="OZK58" s="9"/>
      <c r="OZL58" s="9"/>
      <c r="OZM58" s="9"/>
      <c r="OZN58" s="9"/>
      <c r="OZO58" s="9"/>
      <c r="OZP58" s="9"/>
      <c r="OZQ58" s="9"/>
      <c r="OZR58" s="9"/>
      <c r="OZS58" s="9"/>
      <c r="OZT58" s="9"/>
      <c r="OZU58" s="9"/>
      <c r="OZV58" s="9"/>
      <c r="OZW58" s="9"/>
      <c r="OZX58" s="9"/>
      <c r="OZY58" s="9"/>
      <c r="OZZ58" s="9"/>
      <c r="PAA58" s="9"/>
      <c r="PAB58" s="9"/>
      <c r="PAC58" s="9"/>
      <c r="PAD58" s="9"/>
      <c r="PAE58" s="9"/>
      <c r="PAF58" s="9"/>
      <c r="PAG58" s="9"/>
      <c r="PAH58" s="9"/>
      <c r="PAI58" s="9"/>
      <c r="PAJ58" s="9"/>
      <c r="PAK58" s="9"/>
      <c r="PAL58" s="9"/>
      <c r="PAM58" s="9"/>
      <c r="PAN58" s="9"/>
      <c r="PAO58" s="9"/>
      <c r="PAP58" s="9"/>
      <c r="PAQ58" s="9"/>
      <c r="PAR58" s="9"/>
      <c r="PAS58" s="9"/>
      <c r="PAT58" s="9"/>
      <c r="PAU58" s="9"/>
      <c r="PAV58" s="9"/>
      <c r="PAW58" s="9"/>
      <c r="PAX58" s="9"/>
      <c r="PAY58" s="9"/>
      <c r="PAZ58" s="9"/>
      <c r="PBA58" s="9"/>
      <c r="PBB58" s="9"/>
      <c r="PBC58" s="9"/>
      <c r="PBD58" s="9"/>
      <c r="PBE58" s="9"/>
      <c r="PBF58" s="9"/>
      <c r="PBG58" s="9"/>
      <c r="PBH58" s="9"/>
      <c r="PBI58" s="9"/>
      <c r="PBJ58" s="9"/>
      <c r="PBK58" s="9"/>
      <c r="PBL58" s="9"/>
      <c r="PBM58" s="9"/>
      <c r="PBN58" s="9"/>
      <c r="PBO58" s="9"/>
      <c r="PBP58" s="9"/>
      <c r="PBQ58" s="9"/>
      <c r="PBR58" s="9"/>
      <c r="PBS58" s="9"/>
      <c r="PBT58" s="9"/>
      <c r="PBU58" s="9"/>
      <c r="PBV58" s="9"/>
      <c r="PBW58" s="9"/>
      <c r="PBX58" s="9"/>
      <c r="PBY58" s="9"/>
      <c r="PBZ58" s="9"/>
      <c r="PCA58" s="9"/>
      <c r="PCB58" s="9"/>
      <c r="PCC58" s="9"/>
      <c r="PCD58" s="9"/>
      <c r="PCE58" s="9"/>
      <c r="PCF58" s="9"/>
      <c r="PCG58" s="9"/>
      <c r="PCH58" s="9"/>
      <c r="PCI58" s="9"/>
      <c r="PCJ58" s="9"/>
      <c r="PCK58" s="9"/>
      <c r="PCL58" s="9"/>
      <c r="PCM58" s="9"/>
      <c r="PCN58" s="9"/>
      <c r="PCO58" s="9"/>
      <c r="PCP58" s="9"/>
      <c r="PCQ58" s="9"/>
      <c r="PCR58" s="9"/>
      <c r="PCS58" s="9"/>
      <c r="PCT58" s="9"/>
      <c r="PCU58" s="9"/>
      <c r="PCV58" s="9"/>
      <c r="PCW58" s="9"/>
      <c r="PCX58" s="9"/>
      <c r="PCY58" s="9"/>
      <c r="PCZ58" s="9"/>
      <c r="PDA58" s="9"/>
      <c r="PDB58" s="9"/>
      <c r="PDC58" s="9"/>
      <c r="PDD58" s="9"/>
      <c r="PDE58" s="9"/>
      <c r="PDF58" s="9"/>
      <c r="PDG58" s="9"/>
      <c r="PDH58" s="9"/>
      <c r="PDI58" s="9"/>
      <c r="PDJ58" s="9"/>
      <c r="PDK58" s="9"/>
      <c r="PDL58" s="9"/>
      <c r="PDM58" s="9"/>
      <c r="PDN58" s="9"/>
      <c r="PDO58" s="9"/>
      <c r="PDP58" s="9"/>
      <c r="PDQ58" s="9"/>
      <c r="PDR58" s="9"/>
      <c r="PDS58" s="9"/>
      <c r="PDT58" s="9"/>
      <c r="PDU58" s="9"/>
      <c r="PDV58" s="9"/>
      <c r="PDW58" s="9"/>
      <c r="PDX58" s="9"/>
      <c r="PDY58" s="9"/>
      <c r="PDZ58" s="9"/>
      <c r="PEA58" s="9"/>
      <c r="PEB58" s="9"/>
      <c r="PEC58" s="9"/>
      <c r="PED58" s="9"/>
      <c r="PEE58" s="9"/>
      <c r="PEF58" s="9"/>
      <c r="PEG58" s="9"/>
      <c r="PEH58" s="9"/>
      <c r="PEI58" s="9"/>
      <c r="PEJ58" s="9"/>
      <c r="PEK58" s="9"/>
      <c r="PEL58" s="9"/>
      <c r="PEM58" s="9"/>
      <c r="PEN58" s="9"/>
      <c r="PEO58" s="9"/>
      <c r="PEP58" s="9"/>
      <c r="PEQ58" s="9"/>
      <c r="PER58" s="9"/>
      <c r="PES58" s="9"/>
      <c r="PET58" s="9"/>
      <c r="PEU58" s="9"/>
      <c r="PEV58" s="9"/>
      <c r="PEW58" s="9"/>
      <c r="PEX58" s="9"/>
      <c r="PEY58" s="9"/>
      <c r="PEZ58" s="9"/>
      <c r="PFA58" s="9"/>
      <c r="PFB58" s="9"/>
      <c r="PFC58" s="9"/>
      <c r="PFD58" s="9"/>
      <c r="PFE58" s="9"/>
      <c r="PFF58" s="9"/>
      <c r="PFG58" s="9"/>
      <c r="PFH58" s="9"/>
      <c r="PFI58" s="9"/>
      <c r="PFJ58" s="9"/>
      <c r="PFK58" s="9"/>
      <c r="PFL58" s="9"/>
      <c r="PFM58" s="9"/>
      <c r="PFN58" s="9"/>
      <c r="PFO58" s="9"/>
      <c r="PFP58" s="9"/>
      <c r="PFQ58" s="9"/>
      <c r="PFR58" s="9"/>
      <c r="PFS58" s="9"/>
      <c r="PFT58" s="9"/>
      <c r="PFU58" s="9"/>
      <c r="PFV58" s="9"/>
      <c r="PFW58" s="9"/>
      <c r="PFX58" s="9"/>
      <c r="PFY58" s="9"/>
      <c r="PFZ58" s="9"/>
      <c r="PGA58" s="9"/>
      <c r="PGB58" s="9"/>
      <c r="PGC58" s="9"/>
      <c r="PGD58" s="9"/>
      <c r="PGE58" s="9"/>
      <c r="PGF58" s="9"/>
      <c r="PGG58" s="9"/>
      <c r="PGH58" s="9"/>
      <c r="PGI58" s="9"/>
      <c r="PGJ58" s="9"/>
      <c r="PGK58" s="9"/>
      <c r="PGL58" s="9"/>
      <c r="PGM58" s="9"/>
      <c r="PGN58" s="9"/>
      <c r="PGO58" s="9"/>
      <c r="PGP58" s="9"/>
      <c r="PGQ58" s="9"/>
      <c r="PGR58" s="9"/>
      <c r="PGS58" s="9"/>
      <c r="PGT58" s="9"/>
      <c r="PGU58" s="9"/>
      <c r="PGV58" s="9"/>
      <c r="PGW58" s="9"/>
      <c r="PGX58" s="9"/>
      <c r="PGY58" s="9"/>
      <c r="PGZ58" s="9"/>
      <c r="PHA58" s="9"/>
      <c r="PHB58" s="9"/>
      <c r="PHC58" s="9"/>
      <c r="PHD58" s="9"/>
      <c r="PHE58" s="9"/>
      <c r="PHF58" s="9"/>
      <c r="PHG58" s="9"/>
      <c r="PHH58" s="9"/>
      <c r="PHI58" s="9"/>
      <c r="PHJ58" s="9"/>
      <c r="PHK58" s="9"/>
      <c r="PHL58" s="9"/>
      <c r="PHM58" s="9"/>
      <c r="PHN58" s="9"/>
      <c r="PHO58" s="9"/>
      <c r="PHP58" s="9"/>
      <c r="PHQ58" s="9"/>
      <c r="PHR58" s="9"/>
      <c r="PHS58" s="9"/>
      <c r="PHT58" s="9"/>
      <c r="PHU58" s="9"/>
      <c r="PHV58" s="9"/>
      <c r="PHW58" s="9"/>
      <c r="PHX58" s="9"/>
      <c r="PHY58" s="9"/>
      <c r="PHZ58" s="9"/>
      <c r="PIA58" s="9"/>
      <c r="PIB58" s="9"/>
      <c r="PIC58" s="9"/>
      <c r="PID58" s="9"/>
      <c r="PIE58" s="9"/>
      <c r="PIF58" s="9"/>
      <c r="PIG58" s="9"/>
      <c r="PIH58" s="9"/>
      <c r="PII58" s="9"/>
      <c r="PIJ58" s="9"/>
      <c r="PIK58" s="9"/>
      <c r="PIL58" s="9"/>
      <c r="PIM58" s="9"/>
      <c r="PIN58" s="9"/>
      <c r="PIO58" s="9"/>
      <c r="PIP58" s="9"/>
      <c r="PIQ58" s="9"/>
      <c r="PIR58" s="9"/>
      <c r="PIS58" s="9"/>
      <c r="PIT58" s="9"/>
      <c r="PIU58" s="9"/>
      <c r="PIV58" s="9"/>
      <c r="PIW58" s="9"/>
      <c r="PIX58" s="9"/>
      <c r="PIY58" s="9"/>
      <c r="PIZ58" s="9"/>
      <c r="PJA58" s="9"/>
      <c r="PJB58" s="9"/>
      <c r="PJC58" s="9"/>
      <c r="PJD58" s="9"/>
      <c r="PJE58" s="9"/>
      <c r="PJF58" s="9"/>
      <c r="PJG58" s="9"/>
      <c r="PJH58" s="9"/>
      <c r="PJI58" s="9"/>
      <c r="PJJ58" s="9"/>
      <c r="PJK58" s="9"/>
      <c r="PJL58" s="9"/>
      <c r="PJM58" s="9"/>
      <c r="PJN58" s="9"/>
      <c r="PJO58" s="9"/>
      <c r="PJP58" s="9"/>
      <c r="PJQ58" s="9"/>
      <c r="PJR58" s="9"/>
      <c r="PJS58" s="9"/>
      <c r="PJT58" s="9"/>
      <c r="PJU58" s="9"/>
      <c r="PJV58" s="9"/>
      <c r="PJW58" s="9"/>
      <c r="PJX58" s="9"/>
      <c r="PJY58" s="9"/>
      <c r="PJZ58" s="9"/>
      <c r="PKA58" s="9"/>
      <c r="PKB58" s="9"/>
      <c r="PKC58" s="9"/>
      <c r="PKD58" s="9"/>
      <c r="PKE58" s="9"/>
      <c r="PKF58" s="9"/>
      <c r="PKG58" s="9"/>
      <c r="PKH58" s="9"/>
      <c r="PKI58" s="9"/>
      <c r="PKJ58" s="9"/>
      <c r="PKK58" s="9"/>
      <c r="PKL58" s="9"/>
      <c r="PKM58" s="9"/>
      <c r="PKN58" s="9"/>
      <c r="PKO58" s="9"/>
      <c r="PKP58" s="9"/>
      <c r="PKQ58" s="9"/>
      <c r="PKR58" s="9"/>
      <c r="PKS58" s="9"/>
      <c r="PKT58" s="9"/>
      <c r="PKU58" s="9"/>
      <c r="PKV58" s="9"/>
      <c r="PKW58" s="9"/>
      <c r="PKX58" s="9"/>
      <c r="PKY58" s="9"/>
      <c r="PKZ58" s="9"/>
      <c r="PLA58" s="9"/>
      <c r="PLB58" s="9"/>
      <c r="PLC58" s="9"/>
      <c r="PLD58" s="9"/>
      <c r="PLE58" s="9"/>
      <c r="PLF58" s="9"/>
      <c r="PLG58" s="9"/>
      <c r="PLH58" s="9"/>
      <c r="PLI58" s="9"/>
      <c r="PLJ58" s="9"/>
      <c r="PLK58" s="9"/>
      <c r="PLL58" s="9"/>
      <c r="PLM58" s="9"/>
      <c r="PLN58" s="9"/>
      <c r="PLO58" s="9"/>
      <c r="PLP58" s="9"/>
      <c r="PLQ58" s="9"/>
      <c r="PLR58" s="9"/>
      <c r="PLS58" s="9"/>
      <c r="PLT58" s="9"/>
      <c r="PLU58" s="9"/>
      <c r="PLV58" s="9"/>
      <c r="PLW58" s="9"/>
      <c r="PLX58" s="9"/>
      <c r="PLY58" s="9"/>
      <c r="PLZ58" s="9"/>
      <c r="PMA58" s="9"/>
      <c r="PMB58" s="9"/>
      <c r="PMC58" s="9"/>
      <c r="PMD58" s="9"/>
      <c r="PME58" s="9"/>
      <c r="PMF58" s="9"/>
      <c r="PMG58" s="9"/>
      <c r="PMH58" s="9"/>
      <c r="PMI58" s="9"/>
      <c r="PMJ58" s="9"/>
      <c r="PMK58" s="9"/>
      <c r="PML58" s="9"/>
      <c r="PMM58" s="9"/>
      <c r="PMN58" s="9"/>
      <c r="PMO58" s="9"/>
      <c r="PMP58" s="9"/>
      <c r="PMQ58" s="9"/>
      <c r="PMR58" s="9"/>
      <c r="PMS58" s="9"/>
      <c r="PMT58" s="9"/>
      <c r="PMU58" s="9"/>
      <c r="PMV58" s="9"/>
      <c r="PMW58" s="9"/>
      <c r="PMX58" s="9"/>
      <c r="PMY58" s="9"/>
      <c r="PMZ58" s="9"/>
      <c r="PNA58" s="9"/>
      <c r="PNB58" s="9"/>
      <c r="PNC58" s="9"/>
      <c r="PND58" s="9"/>
      <c r="PNE58" s="9"/>
      <c r="PNF58" s="9"/>
      <c r="PNG58" s="9"/>
      <c r="PNH58" s="9"/>
      <c r="PNI58" s="9"/>
      <c r="PNJ58" s="9"/>
      <c r="PNK58" s="9"/>
      <c r="PNL58" s="9"/>
      <c r="PNM58" s="9"/>
      <c r="PNN58" s="9"/>
      <c r="PNO58" s="9"/>
      <c r="PNP58" s="9"/>
      <c r="PNQ58" s="9"/>
      <c r="PNR58" s="9"/>
      <c r="PNS58" s="9"/>
      <c r="PNT58" s="9"/>
      <c r="PNU58" s="9"/>
      <c r="PNV58" s="9"/>
      <c r="PNW58" s="9"/>
      <c r="PNX58" s="9"/>
      <c r="PNY58" s="9"/>
      <c r="PNZ58" s="9"/>
      <c r="POA58" s="9"/>
      <c r="POB58" s="9"/>
      <c r="POC58" s="9"/>
      <c r="POD58" s="9"/>
      <c r="POE58" s="9"/>
      <c r="POF58" s="9"/>
      <c r="POG58" s="9"/>
      <c r="POH58" s="9"/>
      <c r="POI58" s="9"/>
      <c r="POJ58" s="9"/>
      <c r="POK58" s="9"/>
      <c r="POL58" s="9"/>
      <c r="POM58" s="9"/>
      <c r="PON58" s="9"/>
      <c r="POO58" s="9"/>
      <c r="POP58" s="9"/>
      <c r="POQ58" s="9"/>
      <c r="POR58" s="9"/>
      <c r="POS58" s="9"/>
      <c r="POT58" s="9"/>
      <c r="POU58" s="9"/>
      <c r="POV58" s="9"/>
      <c r="POW58" s="9"/>
      <c r="POX58" s="9"/>
      <c r="POY58" s="9"/>
      <c r="POZ58" s="9"/>
      <c r="PPA58" s="9"/>
      <c r="PPB58" s="9"/>
      <c r="PPC58" s="9"/>
      <c r="PPD58" s="9"/>
      <c r="PPE58" s="9"/>
      <c r="PPF58" s="9"/>
      <c r="PPG58" s="9"/>
      <c r="PPH58" s="9"/>
      <c r="PPI58" s="9"/>
      <c r="PPJ58" s="9"/>
      <c r="PPK58" s="9"/>
      <c r="PPL58" s="9"/>
      <c r="PPM58" s="9"/>
      <c r="PPN58" s="9"/>
      <c r="PPO58" s="9"/>
      <c r="PPP58" s="9"/>
      <c r="PPQ58" s="9"/>
      <c r="PPR58" s="9"/>
      <c r="PPS58" s="9"/>
      <c r="PPT58" s="9"/>
      <c r="PPU58" s="9"/>
      <c r="PPV58" s="9"/>
      <c r="PPW58" s="9"/>
      <c r="PPX58" s="9"/>
      <c r="PPY58" s="9"/>
      <c r="PPZ58" s="9"/>
      <c r="PQA58" s="9"/>
      <c r="PQB58" s="9"/>
      <c r="PQC58" s="9"/>
      <c r="PQD58" s="9"/>
      <c r="PQE58" s="9"/>
      <c r="PQF58" s="9"/>
      <c r="PQG58" s="9"/>
      <c r="PQH58" s="9"/>
      <c r="PQI58" s="9"/>
      <c r="PQJ58" s="9"/>
      <c r="PQK58" s="9"/>
      <c r="PQL58" s="9"/>
      <c r="PQM58" s="9"/>
      <c r="PQN58" s="9"/>
      <c r="PQO58" s="9"/>
      <c r="PQP58" s="9"/>
      <c r="PQQ58" s="9"/>
      <c r="PQR58" s="9"/>
      <c r="PQS58" s="9"/>
      <c r="PQT58" s="9"/>
      <c r="PQU58" s="9"/>
      <c r="PQV58" s="9"/>
      <c r="PQW58" s="9"/>
      <c r="PQX58" s="9"/>
      <c r="PQY58" s="9"/>
      <c r="PQZ58" s="9"/>
      <c r="PRA58" s="9"/>
      <c r="PRB58" s="9"/>
      <c r="PRC58" s="9"/>
      <c r="PRD58" s="9"/>
      <c r="PRE58" s="9"/>
      <c r="PRF58" s="9"/>
      <c r="PRG58" s="9"/>
      <c r="PRH58" s="9"/>
      <c r="PRI58" s="9"/>
      <c r="PRJ58" s="9"/>
      <c r="PRK58" s="9"/>
      <c r="PRL58" s="9"/>
      <c r="PRM58" s="9"/>
      <c r="PRN58" s="9"/>
      <c r="PRO58" s="9"/>
      <c r="PRP58" s="9"/>
      <c r="PRQ58" s="9"/>
      <c r="PRR58" s="9"/>
      <c r="PRS58" s="9"/>
      <c r="PRT58" s="9"/>
      <c r="PRU58" s="9"/>
      <c r="PRV58" s="9"/>
      <c r="PRW58" s="9"/>
      <c r="PRX58" s="9"/>
      <c r="PRY58" s="9"/>
      <c r="PRZ58" s="9"/>
      <c r="PSA58" s="9"/>
      <c r="PSB58" s="9"/>
      <c r="PSC58" s="9"/>
      <c r="PSD58" s="9"/>
      <c r="PSE58" s="9"/>
      <c r="PSF58" s="9"/>
      <c r="PSG58" s="9"/>
      <c r="PSH58" s="9"/>
      <c r="PSI58" s="9"/>
      <c r="PSJ58" s="9"/>
      <c r="PSK58" s="9"/>
      <c r="PSL58" s="9"/>
      <c r="PSM58" s="9"/>
      <c r="PSN58" s="9"/>
      <c r="PSO58" s="9"/>
      <c r="PSP58" s="9"/>
      <c r="PSQ58" s="9"/>
      <c r="PSR58" s="9"/>
      <c r="PSS58" s="9"/>
      <c r="PST58" s="9"/>
      <c r="PSU58" s="9"/>
      <c r="PSV58" s="9"/>
      <c r="PSW58" s="9"/>
      <c r="PSX58" s="9"/>
      <c r="PSY58" s="9"/>
      <c r="PSZ58" s="9"/>
      <c r="PTA58" s="9"/>
      <c r="PTB58" s="9"/>
      <c r="PTC58" s="9"/>
      <c r="PTD58" s="9"/>
      <c r="PTE58" s="9"/>
      <c r="PTF58" s="9"/>
      <c r="PTG58" s="9"/>
      <c r="PTH58" s="9"/>
      <c r="PTI58" s="9"/>
      <c r="PTJ58" s="9"/>
      <c r="PTK58" s="9"/>
      <c r="PTL58" s="9"/>
      <c r="PTM58" s="9"/>
      <c r="PTN58" s="9"/>
      <c r="PTO58" s="9"/>
      <c r="PTP58" s="9"/>
      <c r="PTQ58" s="9"/>
      <c r="PTR58" s="9"/>
      <c r="PTS58" s="9"/>
      <c r="PTT58" s="9"/>
      <c r="PTU58" s="9"/>
      <c r="PTV58" s="9"/>
      <c r="PTW58" s="9"/>
      <c r="PTX58" s="9"/>
      <c r="PTY58" s="9"/>
      <c r="PTZ58" s="9"/>
      <c r="PUA58" s="9"/>
      <c r="PUB58" s="9"/>
      <c r="PUC58" s="9"/>
      <c r="PUD58" s="9"/>
      <c r="PUE58" s="9"/>
      <c r="PUF58" s="9"/>
      <c r="PUG58" s="9"/>
      <c r="PUH58" s="9"/>
      <c r="PUI58" s="9"/>
      <c r="PUJ58" s="9"/>
      <c r="PUK58" s="9"/>
      <c r="PUL58" s="9"/>
      <c r="PUM58" s="9"/>
      <c r="PUN58" s="9"/>
      <c r="PUO58" s="9"/>
      <c r="PUP58" s="9"/>
      <c r="PUQ58" s="9"/>
      <c r="PUR58" s="9"/>
      <c r="PUS58" s="9"/>
      <c r="PUT58" s="9"/>
      <c r="PUU58" s="9"/>
      <c r="PUV58" s="9"/>
      <c r="PUW58" s="9"/>
      <c r="PUX58" s="9"/>
      <c r="PUY58" s="9"/>
      <c r="PUZ58" s="9"/>
      <c r="PVA58" s="9"/>
      <c r="PVB58" s="9"/>
      <c r="PVC58" s="9"/>
      <c r="PVD58" s="9"/>
      <c r="PVE58" s="9"/>
      <c r="PVF58" s="9"/>
      <c r="PVG58" s="9"/>
      <c r="PVH58" s="9"/>
      <c r="PVI58" s="9"/>
      <c r="PVJ58" s="9"/>
      <c r="PVK58" s="9"/>
      <c r="PVL58" s="9"/>
      <c r="PVM58" s="9"/>
      <c r="PVN58" s="9"/>
      <c r="PVO58" s="9"/>
      <c r="PVP58" s="9"/>
      <c r="PVQ58" s="9"/>
      <c r="PVR58" s="9"/>
      <c r="PVS58" s="9"/>
      <c r="PVT58" s="9"/>
      <c r="PVU58" s="9"/>
      <c r="PVV58" s="9"/>
      <c r="PVW58" s="9"/>
      <c r="PVX58" s="9"/>
      <c r="PVY58" s="9"/>
      <c r="PVZ58" s="9"/>
      <c r="PWA58" s="9"/>
      <c r="PWB58" s="9"/>
      <c r="PWC58" s="9"/>
      <c r="PWD58" s="9"/>
      <c r="PWE58" s="9"/>
      <c r="PWF58" s="9"/>
      <c r="PWG58" s="9"/>
      <c r="PWH58" s="9"/>
      <c r="PWI58" s="9"/>
      <c r="PWJ58" s="9"/>
      <c r="PWK58" s="9"/>
      <c r="PWL58" s="9"/>
      <c r="PWM58" s="9"/>
      <c r="PWN58" s="9"/>
      <c r="PWO58" s="9"/>
      <c r="PWP58" s="9"/>
      <c r="PWQ58" s="9"/>
      <c r="PWR58" s="9"/>
      <c r="PWS58" s="9"/>
      <c r="PWT58" s="9"/>
      <c r="PWU58" s="9"/>
      <c r="PWV58" s="9"/>
      <c r="PWW58" s="9"/>
      <c r="PWX58" s="9"/>
      <c r="PWY58" s="9"/>
      <c r="PWZ58" s="9"/>
      <c r="PXA58" s="9"/>
      <c r="PXB58" s="9"/>
      <c r="PXC58" s="9"/>
      <c r="PXD58" s="9"/>
      <c r="PXE58" s="9"/>
      <c r="PXF58" s="9"/>
      <c r="PXG58" s="9"/>
      <c r="PXH58" s="9"/>
      <c r="PXI58" s="9"/>
      <c r="PXJ58" s="9"/>
      <c r="PXK58" s="9"/>
      <c r="PXL58" s="9"/>
      <c r="PXM58" s="9"/>
      <c r="PXN58" s="9"/>
      <c r="PXO58" s="9"/>
      <c r="PXP58" s="9"/>
      <c r="PXQ58" s="9"/>
      <c r="PXR58" s="9"/>
      <c r="PXS58" s="9"/>
      <c r="PXT58" s="9"/>
      <c r="PXU58" s="9"/>
      <c r="PXV58" s="9"/>
      <c r="PXW58" s="9"/>
      <c r="PXX58" s="9"/>
      <c r="PXY58" s="9"/>
      <c r="PXZ58" s="9"/>
      <c r="PYA58" s="9"/>
      <c r="PYB58" s="9"/>
      <c r="PYC58" s="9"/>
      <c r="PYD58" s="9"/>
      <c r="PYE58" s="9"/>
      <c r="PYF58" s="9"/>
      <c r="PYG58" s="9"/>
      <c r="PYH58" s="9"/>
      <c r="PYI58" s="9"/>
      <c r="PYJ58" s="9"/>
      <c r="PYK58" s="9"/>
      <c r="PYL58" s="9"/>
      <c r="PYM58" s="9"/>
      <c r="PYN58" s="9"/>
      <c r="PYO58" s="9"/>
      <c r="PYP58" s="9"/>
      <c r="PYQ58" s="9"/>
      <c r="PYR58" s="9"/>
      <c r="PYS58" s="9"/>
      <c r="PYT58" s="9"/>
      <c r="PYU58" s="9"/>
      <c r="PYV58" s="9"/>
      <c r="PYW58" s="9"/>
      <c r="PYX58" s="9"/>
      <c r="PYY58" s="9"/>
      <c r="PYZ58" s="9"/>
      <c r="PZA58" s="9"/>
      <c r="PZB58" s="9"/>
      <c r="PZC58" s="9"/>
      <c r="PZD58" s="9"/>
      <c r="PZE58" s="9"/>
      <c r="PZF58" s="9"/>
      <c r="PZG58" s="9"/>
      <c r="PZH58" s="9"/>
      <c r="PZI58" s="9"/>
      <c r="PZJ58" s="9"/>
      <c r="PZK58" s="9"/>
      <c r="PZL58" s="9"/>
      <c r="PZM58" s="9"/>
      <c r="PZN58" s="9"/>
      <c r="PZO58" s="9"/>
      <c r="PZP58" s="9"/>
      <c r="PZQ58" s="9"/>
      <c r="PZR58" s="9"/>
      <c r="PZS58" s="9"/>
      <c r="PZT58" s="9"/>
      <c r="PZU58" s="9"/>
      <c r="PZV58" s="9"/>
      <c r="PZW58" s="9"/>
      <c r="PZX58" s="9"/>
      <c r="PZY58" s="9"/>
      <c r="PZZ58" s="9"/>
      <c r="QAA58" s="9"/>
      <c r="QAB58" s="9"/>
      <c r="QAC58" s="9"/>
      <c r="QAD58" s="9"/>
      <c r="QAE58" s="9"/>
      <c r="QAF58" s="9"/>
      <c r="QAG58" s="9"/>
      <c r="QAH58" s="9"/>
      <c r="QAI58" s="9"/>
      <c r="QAJ58" s="9"/>
      <c r="QAK58" s="9"/>
      <c r="QAL58" s="9"/>
      <c r="QAM58" s="9"/>
      <c r="QAN58" s="9"/>
      <c r="QAO58" s="9"/>
      <c r="QAP58" s="9"/>
      <c r="QAQ58" s="9"/>
      <c r="QAR58" s="9"/>
      <c r="QAS58" s="9"/>
      <c r="QAT58" s="9"/>
      <c r="QAU58" s="9"/>
      <c r="QAV58" s="9"/>
      <c r="QAW58" s="9"/>
      <c r="QAX58" s="9"/>
      <c r="QAY58" s="9"/>
      <c r="QAZ58" s="9"/>
      <c r="QBA58" s="9"/>
      <c r="QBB58" s="9"/>
      <c r="QBC58" s="9"/>
      <c r="QBD58" s="9"/>
      <c r="QBE58" s="9"/>
      <c r="QBF58" s="9"/>
      <c r="QBG58" s="9"/>
      <c r="QBH58" s="9"/>
      <c r="QBI58" s="9"/>
      <c r="QBJ58" s="9"/>
      <c r="QBK58" s="9"/>
      <c r="QBL58" s="9"/>
      <c r="QBM58" s="9"/>
      <c r="QBN58" s="9"/>
      <c r="QBO58" s="9"/>
      <c r="QBP58" s="9"/>
      <c r="QBQ58" s="9"/>
      <c r="QBR58" s="9"/>
      <c r="QBS58" s="9"/>
      <c r="QBT58" s="9"/>
      <c r="QBU58" s="9"/>
      <c r="QBV58" s="9"/>
      <c r="QBW58" s="9"/>
      <c r="QBX58" s="9"/>
      <c r="QBY58" s="9"/>
      <c r="QBZ58" s="9"/>
      <c r="QCA58" s="9"/>
      <c r="QCB58" s="9"/>
      <c r="QCC58" s="9"/>
      <c r="QCD58" s="9"/>
      <c r="QCE58" s="9"/>
      <c r="QCF58" s="9"/>
      <c r="QCG58" s="9"/>
      <c r="QCH58" s="9"/>
      <c r="QCI58" s="9"/>
      <c r="QCJ58" s="9"/>
      <c r="QCK58" s="9"/>
      <c r="QCL58" s="9"/>
      <c r="QCM58" s="9"/>
      <c r="QCN58" s="9"/>
      <c r="QCO58" s="9"/>
      <c r="QCP58" s="9"/>
      <c r="QCQ58" s="9"/>
      <c r="QCR58" s="9"/>
      <c r="QCS58" s="9"/>
      <c r="QCT58" s="9"/>
      <c r="QCU58" s="9"/>
      <c r="QCV58" s="9"/>
      <c r="QCW58" s="9"/>
      <c r="QCX58" s="9"/>
      <c r="QCY58" s="9"/>
      <c r="QCZ58" s="9"/>
      <c r="QDA58" s="9"/>
      <c r="QDB58" s="9"/>
      <c r="QDC58" s="9"/>
      <c r="QDD58" s="9"/>
      <c r="QDE58" s="9"/>
      <c r="QDF58" s="9"/>
      <c r="QDG58" s="9"/>
      <c r="QDH58" s="9"/>
      <c r="QDI58" s="9"/>
      <c r="QDJ58" s="9"/>
      <c r="QDK58" s="9"/>
      <c r="QDL58" s="9"/>
      <c r="QDM58" s="9"/>
      <c r="QDN58" s="9"/>
      <c r="QDO58" s="9"/>
      <c r="QDP58" s="9"/>
      <c r="QDQ58" s="9"/>
      <c r="QDR58" s="9"/>
      <c r="QDS58" s="9"/>
      <c r="QDT58" s="9"/>
      <c r="QDU58" s="9"/>
      <c r="QDV58" s="9"/>
      <c r="QDW58" s="9"/>
      <c r="QDX58" s="9"/>
      <c r="QDY58" s="9"/>
      <c r="QDZ58" s="9"/>
      <c r="QEA58" s="9"/>
      <c r="QEB58" s="9"/>
      <c r="QEC58" s="9"/>
      <c r="QED58" s="9"/>
      <c r="QEE58" s="9"/>
      <c r="QEF58" s="9"/>
      <c r="QEG58" s="9"/>
      <c r="QEH58" s="9"/>
      <c r="QEI58" s="9"/>
      <c r="QEJ58" s="9"/>
      <c r="QEK58" s="9"/>
      <c r="QEL58" s="9"/>
      <c r="QEM58" s="9"/>
      <c r="QEN58" s="9"/>
      <c r="QEO58" s="9"/>
      <c r="QEP58" s="9"/>
      <c r="QEQ58" s="9"/>
      <c r="QER58" s="9"/>
      <c r="QES58" s="9"/>
      <c r="QET58" s="9"/>
      <c r="QEU58" s="9"/>
      <c r="QEV58" s="9"/>
      <c r="QEW58" s="9"/>
      <c r="QEX58" s="9"/>
      <c r="QEY58" s="9"/>
      <c r="QEZ58" s="9"/>
      <c r="QFA58" s="9"/>
      <c r="QFB58" s="9"/>
      <c r="QFC58" s="9"/>
      <c r="QFD58" s="9"/>
      <c r="QFE58" s="9"/>
      <c r="QFF58" s="9"/>
      <c r="QFG58" s="9"/>
      <c r="QFH58" s="9"/>
      <c r="QFI58" s="9"/>
      <c r="QFJ58" s="9"/>
      <c r="QFK58" s="9"/>
      <c r="QFL58" s="9"/>
      <c r="QFM58" s="9"/>
      <c r="QFN58" s="9"/>
      <c r="QFO58" s="9"/>
      <c r="QFP58" s="9"/>
      <c r="QFQ58" s="9"/>
      <c r="QFR58" s="9"/>
      <c r="QFS58" s="9"/>
      <c r="QFT58" s="9"/>
      <c r="QFU58" s="9"/>
      <c r="QFV58" s="9"/>
      <c r="QFW58" s="9"/>
      <c r="QFX58" s="9"/>
      <c r="QFY58" s="9"/>
      <c r="QFZ58" s="9"/>
      <c r="QGA58" s="9"/>
      <c r="QGB58" s="9"/>
      <c r="QGC58" s="9"/>
      <c r="QGD58" s="9"/>
      <c r="QGE58" s="9"/>
      <c r="QGF58" s="9"/>
      <c r="QGG58" s="9"/>
      <c r="QGH58" s="9"/>
      <c r="QGI58" s="9"/>
      <c r="QGJ58" s="9"/>
      <c r="QGK58" s="9"/>
      <c r="QGL58" s="9"/>
      <c r="QGM58" s="9"/>
      <c r="QGN58" s="9"/>
      <c r="QGO58" s="9"/>
      <c r="QGP58" s="9"/>
      <c r="QGQ58" s="9"/>
      <c r="QGR58" s="9"/>
      <c r="QGS58" s="9"/>
      <c r="QGT58" s="9"/>
      <c r="QGU58" s="9"/>
      <c r="QGV58" s="9"/>
      <c r="QGW58" s="9"/>
      <c r="QGX58" s="9"/>
      <c r="QGY58" s="9"/>
      <c r="QGZ58" s="9"/>
      <c r="QHA58" s="9"/>
      <c r="QHB58" s="9"/>
      <c r="QHC58" s="9"/>
      <c r="QHD58" s="9"/>
      <c r="QHE58" s="9"/>
      <c r="QHF58" s="9"/>
      <c r="QHG58" s="9"/>
      <c r="QHH58" s="9"/>
      <c r="QHI58" s="9"/>
      <c r="QHJ58" s="9"/>
      <c r="QHK58" s="9"/>
      <c r="QHL58" s="9"/>
      <c r="QHM58" s="9"/>
      <c r="QHN58" s="9"/>
      <c r="QHO58" s="9"/>
      <c r="QHP58" s="9"/>
      <c r="QHQ58" s="9"/>
      <c r="QHR58" s="9"/>
      <c r="QHS58" s="9"/>
      <c r="QHT58" s="9"/>
      <c r="QHU58" s="9"/>
      <c r="QHV58" s="9"/>
      <c r="QHW58" s="9"/>
      <c r="QHX58" s="9"/>
      <c r="QHY58" s="9"/>
      <c r="QHZ58" s="9"/>
      <c r="QIA58" s="9"/>
      <c r="QIB58" s="9"/>
      <c r="QIC58" s="9"/>
      <c r="QID58" s="9"/>
      <c r="QIE58" s="9"/>
      <c r="QIF58" s="9"/>
      <c r="QIG58" s="9"/>
      <c r="QIH58" s="9"/>
      <c r="QII58" s="9"/>
      <c r="QIJ58" s="9"/>
      <c r="QIK58" s="9"/>
      <c r="QIL58" s="9"/>
      <c r="QIM58" s="9"/>
      <c r="QIN58" s="9"/>
      <c r="QIO58" s="9"/>
      <c r="QIP58" s="9"/>
      <c r="QIQ58" s="9"/>
      <c r="QIR58" s="9"/>
      <c r="QIS58" s="9"/>
      <c r="QIT58" s="9"/>
      <c r="QIU58" s="9"/>
      <c r="QIV58" s="9"/>
      <c r="QIW58" s="9"/>
      <c r="QIX58" s="9"/>
      <c r="QIY58" s="9"/>
      <c r="QIZ58" s="9"/>
      <c r="QJA58" s="9"/>
      <c r="QJB58" s="9"/>
      <c r="QJC58" s="9"/>
      <c r="QJD58" s="9"/>
      <c r="QJE58" s="9"/>
      <c r="QJF58" s="9"/>
      <c r="QJG58" s="9"/>
      <c r="QJH58" s="9"/>
      <c r="QJI58" s="9"/>
      <c r="QJJ58" s="9"/>
      <c r="QJK58" s="9"/>
      <c r="QJL58" s="9"/>
      <c r="QJM58" s="9"/>
      <c r="QJN58" s="9"/>
      <c r="QJO58" s="9"/>
      <c r="QJP58" s="9"/>
      <c r="QJQ58" s="9"/>
      <c r="QJR58" s="9"/>
      <c r="QJS58" s="9"/>
      <c r="QJT58" s="9"/>
      <c r="QJU58" s="9"/>
      <c r="QJV58" s="9"/>
      <c r="QJW58" s="9"/>
      <c r="QJX58" s="9"/>
      <c r="QJY58" s="9"/>
      <c r="QJZ58" s="9"/>
      <c r="QKA58" s="9"/>
      <c r="QKB58" s="9"/>
      <c r="QKC58" s="9"/>
      <c r="QKD58" s="9"/>
      <c r="QKE58" s="9"/>
      <c r="QKF58" s="9"/>
      <c r="QKG58" s="9"/>
      <c r="QKH58" s="9"/>
      <c r="QKI58" s="9"/>
      <c r="QKJ58" s="9"/>
      <c r="QKK58" s="9"/>
      <c r="QKL58" s="9"/>
      <c r="QKM58" s="9"/>
      <c r="QKN58" s="9"/>
      <c r="QKO58" s="9"/>
      <c r="QKP58" s="9"/>
      <c r="QKQ58" s="9"/>
      <c r="QKR58" s="9"/>
      <c r="QKS58" s="9"/>
      <c r="QKT58" s="9"/>
      <c r="QKU58" s="9"/>
      <c r="QKV58" s="9"/>
      <c r="QKW58" s="9"/>
      <c r="QKX58" s="9"/>
      <c r="QKY58" s="9"/>
      <c r="QKZ58" s="9"/>
      <c r="QLA58" s="9"/>
      <c r="QLB58" s="9"/>
      <c r="QLC58" s="9"/>
      <c r="QLD58" s="9"/>
      <c r="QLE58" s="9"/>
      <c r="QLF58" s="9"/>
      <c r="QLG58" s="9"/>
      <c r="QLH58" s="9"/>
      <c r="QLI58" s="9"/>
      <c r="QLJ58" s="9"/>
      <c r="QLK58" s="9"/>
      <c r="QLL58" s="9"/>
      <c r="QLM58" s="9"/>
      <c r="QLN58" s="9"/>
      <c r="QLO58" s="9"/>
      <c r="QLP58" s="9"/>
      <c r="QLQ58" s="9"/>
      <c r="QLR58" s="9"/>
      <c r="QLS58" s="9"/>
      <c r="QLT58" s="9"/>
      <c r="QLU58" s="9"/>
      <c r="QLV58" s="9"/>
      <c r="QLW58" s="9"/>
      <c r="QLX58" s="9"/>
      <c r="QLY58" s="9"/>
      <c r="QLZ58" s="9"/>
      <c r="QMA58" s="9"/>
      <c r="QMB58" s="9"/>
      <c r="QMC58" s="9"/>
      <c r="QMD58" s="9"/>
      <c r="QME58" s="9"/>
      <c r="QMF58" s="9"/>
      <c r="QMG58" s="9"/>
      <c r="QMH58" s="9"/>
      <c r="QMI58" s="9"/>
      <c r="QMJ58" s="9"/>
      <c r="QMK58" s="9"/>
      <c r="QML58" s="9"/>
      <c r="QMM58" s="9"/>
      <c r="QMN58" s="9"/>
      <c r="QMO58" s="9"/>
      <c r="QMP58" s="9"/>
      <c r="QMQ58" s="9"/>
      <c r="QMR58" s="9"/>
      <c r="QMS58" s="9"/>
      <c r="QMT58" s="9"/>
      <c r="QMU58" s="9"/>
      <c r="QMV58" s="9"/>
      <c r="QMW58" s="9"/>
      <c r="QMX58" s="9"/>
      <c r="QMY58" s="9"/>
      <c r="QMZ58" s="9"/>
      <c r="QNA58" s="9"/>
      <c r="QNB58" s="9"/>
      <c r="QNC58" s="9"/>
      <c r="QND58" s="9"/>
      <c r="QNE58" s="9"/>
      <c r="QNF58" s="9"/>
      <c r="QNG58" s="9"/>
      <c r="QNH58" s="9"/>
      <c r="QNI58" s="9"/>
      <c r="QNJ58" s="9"/>
      <c r="QNK58" s="9"/>
      <c r="QNL58" s="9"/>
      <c r="QNM58" s="9"/>
      <c r="QNN58" s="9"/>
      <c r="QNO58" s="9"/>
      <c r="QNP58" s="9"/>
      <c r="QNQ58" s="9"/>
      <c r="QNR58" s="9"/>
      <c r="QNS58" s="9"/>
      <c r="QNT58" s="9"/>
      <c r="QNU58" s="9"/>
      <c r="QNV58" s="9"/>
      <c r="QNW58" s="9"/>
      <c r="QNX58" s="9"/>
      <c r="QNY58" s="9"/>
      <c r="QNZ58" s="9"/>
      <c r="QOA58" s="9"/>
      <c r="QOB58" s="9"/>
      <c r="QOC58" s="9"/>
      <c r="QOD58" s="9"/>
      <c r="QOE58" s="9"/>
      <c r="QOF58" s="9"/>
      <c r="QOG58" s="9"/>
      <c r="QOH58" s="9"/>
      <c r="QOI58" s="9"/>
      <c r="QOJ58" s="9"/>
      <c r="QOK58" s="9"/>
      <c r="QOL58" s="9"/>
      <c r="QOM58" s="9"/>
      <c r="QON58" s="9"/>
      <c r="QOO58" s="9"/>
      <c r="QOP58" s="9"/>
      <c r="QOQ58" s="9"/>
      <c r="QOR58" s="9"/>
      <c r="QOS58" s="9"/>
      <c r="QOT58" s="9"/>
      <c r="QOU58" s="9"/>
      <c r="QOV58" s="9"/>
      <c r="QOW58" s="9"/>
      <c r="QOX58" s="9"/>
      <c r="QOY58" s="9"/>
      <c r="QOZ58" s="9"/>
      <c r="QPA58" s="9"/>
      <c r="QPB58" s="9"/>
      <c r="QPC58" s="9"/>
      <c r="QPD58" s="9"/>
      <c r="QPE58" s="9"/>
      <c r="QPF58" s="9"/>
      <c r="QPG58" s="9"/>
      <c r="QPH58" s="9"/>
      <c r="QPI58" s="9"/>
      <c r="QPJ58" s="9"/>
      <c r="QPK58" s="9"/>
      <c r="QPL58" s="9"/>
      <c r="QPM58" s="9"/>
      <c r="QPN58" s="9"/>
      <c r="QPO58" s="9"/>
      <c r="QPP58" s="9"/>
      <c r="QPQ58" s="9"/>
      <c r="QPR58" s="9"/>
      <c r="QPS58" s="9"/>
      <c r="QPT58" s="9"/>
      <c r="QPU58" s="9"/>
      <c r="QPV58" s="9"/>
      <c r="QPW58" s="9"/>
      <c r="QPX58" s="9"/>
      <c r="QPY58" s="9"/>
      <c r="QPZ58" s="9"/>
      <c r="QQA58" s="9"/>
      <c r="QQB58" s="9"/>
      <c r="QQC58" s="9"/>
      <c r="QQD58" s="9"/>
      <c r="QQE58" s="9"/>
      <c r="QQF58" s="9"/>
      <c r="QQG58" s="9"/>
      <c r="QQH58" s="9"/>
      <c r="QQI58" s="9"/>
      <c r="QQJ58" s="9"/>
      <c r="QQK58" s="9"/>
      <c r="QQL58" s="9"/>
      <c r="QQM58" s="9"/>
      <c r="QQN58" s="9"/>
      <c r="QQO58" s="9"/>
      <c r="QQP58" s="9"/>
      <c r="QQQ58" s="9"/>
      <c r="QQR58" s="9"/>
      <c r="QQS58" s="9"/>
      <c r="QQT58" s="9"/>
      <c r="QQU58" s="9"/>
      <c r="QQV58" s="9"/>
      <c r="QQW58" s="9"/>
      <c r="QQX58" s="9"/>
      <c r="QQY58" s="9"/>
      <c r="QQZ58" s="9"/>
      <c r="QRA58" s="9"/>
      <c r="QRB58" s="9"/>
      <c r="QRC58" s="9"/>
      <c r="QRD58" s="9"/>
      <c r="QRE58" s="9"/>
      <c r="QRF58" s="9"/>
      <c r="QRG58" s="9"/>
      <c r="QRH58" s="9"/>
      <c r="QRI58" s="9"/>
      <c r="QRJ58" s="9"/>
      <c r="QRK58" s="9"/>
      <c r="QRL58" s="9"/>
      <c r="QRM58" s="9"/>
      <c r="QRN58" s="9"/>
      <c r="QRO58" s="9"/>
      <c r="QRP58" s="9"/>
      <c r="QRQ58" s="9"/>
      <c r="QRR58" s="9"/>
      <c r="QRS58" s="9"/>
      <c r="QRT58" s="9"/>
      <c r="QRU58" s="9"/>
      <c r="QRV58" s="9"/>
      <c r="QRW58" s="9"/>
      <c r="QRX58" s="9"/>
      <c r="QRY58" s="9"/>
      <c r="QRZ58" s="9"/>
      <c r="QSA58" s="9"/>
      <c r="QSB58" s="9"/>
      <c r="QSC58" s="9"/>
      <c r="QSD58" s="9"/>
      <c r="QSE58" s="9"/>
      <c r="QSF58" s="9"/>
      <c r="QSG58" s="9"/>
      <c r="QSH58" s="9"/>
      <c r="QSI58" s="9"/>
      <c r="QSJ58" s="9"/>
      <c r="QSK58" s="9"/>
      <c r="QSL58" s="9"/>
      <c r="QSM58" s="9"/>
      <c r="QSN58" s="9"/>
      <c r="QSO58" s="9"/>
      <c r="QSP58" s="9"/>
      <c r="QSQ58" s="9"/>
      <c r="QSR58" s="9"/>
      <c r="QSS58" s="9"/>
      <c r="QST58" s="9"/>
      <c r="QSU58" s="9"/>
      <c r="QSV58" s="9"/>
      <c r="QSW58" s="9"/>
      <c r="QSX58" s="9"/>
      <c r="QSY58" s="9"/>
      <c r="QSZ58" s="9"/>
      <c r="QTA58" s="9"/>
      <c r="QTB58" s="9"/>
      <c r="QTC58" s="9"/>
      <c r="QTD58" s="9"/>
      <c r="QTE58" s="9"/>
      <c r="QTF58" s="9"/>
      <c r="QTG58" s="9"/>
      <c r="QTH58" s="9"/>
      <c r="QTI58" s="9"/>
      <c r="QTJ58" s="9"/>
      <c r="QTK58" s="9"/>
      <c r="QTL58" s="9"/>
      <c r="QTM58" s="9"/>
      <c r="QTN58" s="9"/>
      <c r="QTO58" s="9"/>
      <c r="QTP58" s="9"/>
      <c r="QTQ58" s="9"/>
      <c r="QTR58" s="9"/>
      <c r="QTS58" s="9"/>
      <c r="QTT58" s="9"/>
      <c r="QTU58" s="9"/>
      <c r="QTV58" s="9"/>
      <c r="QTW58" s="9"/>
      <c r="QTX58" s="9"/>
      <c r="QTY58" s="9"/>
      <c r="QTZ58" s="9"/>
      <c r="QUA58" s="9"/>
      <c r="QUB58" s="9"/>
      <c r="QUC58" s="9"/>
      <c r="QUD58" s="9"/>
      <c r="QUE58" s="9"/>
      <c r="QUF58" s="9"/>
      <c r="QUG58" s="9"/>
      <c r="QUH58" s="9"/>
      <c r="QUI58" s="9"/>
      <c r="QUJ58" s="9"/>
      <c r="QUK58" s="9"/>
      <c r="QUL58" s="9"/>
      <c r="QUM58" s="9"/>
      <c r="QUN58" s="9"/>
      <c r="QUO58" s="9"/>
      <c r="QUP58" s="9"/>
      <c r="QUQ58" s="9"/>
      <c r="QUR58" s="9"/>
      <c r="QUS58" s="9"/>
      <c r="QUT58" s="9"/>
      <c r="QUU58" s="9"/>
      <c r="QUV58" s="9"/>
      <c r="QUW58" s="9"/>
      <c r="QUX58" s="9"/>
      <c r="QUY58" s="9"/>
      <c r="QUZ58" s="9"/>
      <c r="QVA58" s="9"/>
      <c r="QVB58" s="9"/>
      <c r="QVC58" s="9"/>
      <c r="QVD58" s="9"/>
      <c r="QVE58" s="9"/>
      <c r="QVF58" s="9"/>
      <c r="QVG58" s="9"/>
      <c r="QVH58" s="9"/>
      <c r="QVI58" s="9"/>
      <c r="QVJ58" s="9"/>
      <c r="QVK58" s="9"/>
      <c r="QVL58" s="9"/>
      <c r="QVM58" s="9"/>
      <c r="QVN58" s="9"/>
      <c r="QVO58" s="9"/>
      <c r="QVP58" s="9"/>
      <c r="QVQ58" s="9"/>
      <c r="QVR58" s="9"/>
      <c r="QVS58" s="9"/>
      <c r="QVT58" s="9"/>
      <c r="QVU58" s="9"/>
      <c r="QVV58" s="9"/>
      <c r="QVW58" s="9"/>
      <c r="QVX58" s="9"/>
      <c r="QVY58" s="9"/>
      <c r="QVZ58" s="9"/>
      <c r="QWA58" s="9"/>
      <c r="QWB58" s="9"/>
      <c r="QWC58" s="9"/>
      <c r="QWD58" s="9"/>
      <c r="QWE58" s="9"/>
      <c r="QWF58" s="9"/>
      <c r="QWG58" s="9"/>
      <c r="QWH58" s="9"/>
      <c r="QWI58" s="9"/>
      <c r="QWJ58" s="9"/>
      <c r="QWK58" s="9"/>
      <c r="QWL58" s="9"/>
      <c r="QWM58" s="9"/>
      <c r="QWN58" s="9"/>
      <c r="QWO58" s="9"/>
      <c r="QWP58" s="9"/>
      <c r="QWQ58" s="9"/>
      <c r="QWR58" s="9"/>
      <c r="QWS58" s="9"/>
      <c r="QWT58" s="9"/>
      <c r="QWU58" s="9"/>
      <c r="QWV58" s="9"/>
      <c r="QWW58" s="9"/>
      <c r="QWX58" s="9"/>
      <c r="QWY58" s="9"/>
      <c r="QWZ58" s="9"/>
      <c r="QXA58" s="9"/>
      <c r="QXB58" s="9"/>
      <c r="QXC58" s="9"/>
      <c r="QXD58" s="9"/>
      <c r="QXE58" s="9"/>
      <c r="QXF58" s="9"/>
      <c r="QXG58" s="9"/>
      <c r="QXH58" s="9"/>
      <c r="QXI58" s="9"/>
      <c r="QXJ58" s="9"/>
      <c r="QXK58" s="9"/>
      <c r="QXL58" s="9"/>
      <c r="QXM58" s="9"/>
      <c r="QXN58" s="9"/>
      <c r="QXO58" s="9"/>
      <c r="QXP58" s="9"/>
      <c r="QXQ58" s="9"/>
      <c r="QXR58" s="9"/>
      <c r="QXS58" s="9"/>
      <c r="QXT58" s="9"/>
      <c r="QXU58" s="9"/>
      <c r="QXV58" s="9"/>
      <c r="QXW58" s="9"/>
      <c r="QXX58" s="9"/>
      <c r="QXY58" s="9"/>
      <c r="QXZ58" s="9"/>
      <c r="QYA58" s="9"/>
      <c r="QYB58" s="9"/>
      <c r="QYC58" s="9"/>
      <c r="QYD58" s="9"/>
      <c r="QYE58" s="9"/>
      <c r="QYF58" s="9"/>
      <c r="QYG58" s="9"/>
      <c r="QYH58" s="9"/>
      <c r="QYI58" s="9"/>
      <c r="QYJ58" s="9"/>
      <c r="QYK58" s="9"/>
      <c r="QYL58" s="9"/>
      <c r="QYM58" s="9"/>
      <c r="QYN58" s="9"/>
      <c r="QYO58" s="9"/>
      <c r="QYP58" s="9"/>
      <c r="QYQ58" s="9"/>
      <c r="QYR58" s="9"/>
      <c r="QYS58" s="9"/>
      <c r="QYT58" s="9"/>
      <c r="QYU58" s="9"/>
      <c r="QYV58" s="9"/>
      <c r="QYW58" s="9"/>
      <c r="QYX58" s="9"/>
      <c r="QYY58" s="9"/>
      <c r="QYZ58" s="9"/>
      <c r="QZA58" s="9"/>
      <c r="QZB58" s="9"/>
      <c r="QZC58" s="9"/>
      <c r="QZD58" s="9"/>
      <c r="QZE58" s="9"/>
      <c r="QZF58" s="9"/>
      <c r="QZG58" s="9"/>
      <c r="QZH58" s="9"/>
      <c r="QZI58" s="9"/>
      <c r="QZJ58" s="9"/>
      <c r="QZK58" s="9"/>
      <c r="QZL58" s="9"/>
      <c r="QZM58" s="9"/>
      <c r="QZN58" s="9"/>
      <c r="QZO58" s="9"/>
      <c r="QZP58" s="9"/>
      <c r="QZQ58" s="9"/>
      <c r="QZR58" s="9"/>
      <c r="QZS58" s="9"/>
      <c r="QZT58" s="9"/>
      <c r="QZU58" s="9"/>
      <c r="QZV58" s="9"/>
      <c r="QZW58" s="9"/>
      <c r="QZX58" s="9"/>
      <c r="QZY58" s="9"/>
      <c r="QZZ58" s="9"/>
      <c r="RAA58" s="9"/>
      <c r="RAB58" s="9"/>
      <c r="RAC58" s="9"/>
      <c r="RAD58" s="9"/>
      <c r="RAE58" s="9"/>
      <c r="RAF58" s="9"/>
      <c r="RAG58" s="9"/>
      <c r="RAH58" s="9"/>
      <c r="RAI58" s="9"/>
      <c r="RAJ58" s="9"/>
      <c r="RAK58" s="9"/>
      <c r="RAL58" s="9"/>
      <c r="RAM58" s="9"/>
      <c r="RAN58" s="9"/>
      <c r="RAO58" s="9"/>
      <c r="RAP58" s="9"/>
      <c r="RAQ58" s="9"/>
      <c r="RAR58" s="9"/>
      <c r="RAS58" s="9"/>
      <c r="RAT58" s="9"/>
      <c r="RAU58" s="9"/>
      <c r="RAV58" s="9"/>
      <c r="RAW58" s="9"/>
      <c r="RAX58" s="9"/>
      <c r="RAY58" s="9"/>
      <c r="RAZ58" s="9"/>
      <c r="RBA58" s="9"/>
      <c r="RBB58" s="9"/>
      <c r="RBC58" s="9"/>
      <c r="RBD58" s="9"/>
      <c r="RBE58" s="9"/>
      <c r="RBF58" s="9"/>
      <c r="RBG58" s="9"/>
      <c r="RBH58" s="9"/>
      <c r="RBI58" s="9"/>
      <c r="RBJ58" s="9"/>
      <c r="RBK58" s="9"/>
      <c r="RBL58" s="9"/>
      <c r="RBM58" s="9"/>
      <c r="RBN58" s="9"/>
      <c r="RBO58" s="9"/>
      <c r="RBP58" s="9"/>
      <c r="RBQ58" s="9"/>
      <c r="RBR58" s="9"/>
      <c r="RBS58" s="9"/>
      <c r="RBT58" s="9"/>
      <c r="RBU58" s="9"/>
      <c r="RBV58" s="9"/>
      <c r="RBW58" s="9"/>
      <c r="RBX58" s="9"/>
      <c r="RBY58" s="9"/>
      <c r="RBZ58" s="9"/>
      <c r="RCA58" s="9"/>
      <c r="RCB58" s="9"/>
      <c r="RCC58" s="9"/>
      <c r="RCD58" s="9"/>
      <c r="RCE58" s="9"/>
      <c r="RCF58" s="9"/>
      <c r="RCG58" s="9"/>
      <c r="RCH58" s="9"/>
      <c r="RCI58" s="9"/>
      <c r="RCJ58" s="9"/>
      <c r="RCK58" s="9"/>
      <c r="RCL58" s="9"/>
      <c r="RCM58" s="9"/>
      <c r="RCN58" s="9"/>
      <c r="RCO58" s="9"/>
      <c r="RCP58" s="9"/>
      <c r="RCQ58" s="9"/>
      <c r="RCR58" s="9"/>
      <c r="RCS58" s="9"/>
      <c r="RCT58" s="9"/>
      <c r="RCU58" s="9"/>
      <c r="RCV58" s="9"/>
      <c r="RCW58" s="9"/>
      <c r="RCX58" s="9"/>
      <c r="RCY58" s="9"/>
      <c r="RCZ58" s="9"/>
      <c r="RDA58" s="9"/>
      <c r="RDB58" s="9"/>
      <c r="RDC58" s="9"/>
      <c r="RDD58" s="9"/>
      <c r="RDE58" s="9"/>
      <c r="RDF58" s="9"/>
      <c r="RDG58" s="9"/>
      <c r="RDH58" s="9"/>
      <c r="RDI58" s="9"/>
      <c r="RDJ58" s="9"/>
      <c r="RDK58" s="9"/>
      <c r="RDL58" s="9"/>
      <c r="RDM58" s="9"/>
      <c r="RDN58" s="9"/>
      <c r="RDO58" s="9"/>
      <c r="RDP58" s="9"/>
      <c r="RDQ58" s="9"/>
      <c r="RDR58" s="9"/>
      <c r="RDS58" s="9"/>
      <c r="RDT58" s="9"/>
      <c r="RDU58" s="9"/>
      <c r="RDV58" s="9"/>
      <c r="RDW58" s="9"/>
      <c r="RDX58" s="9"/>
      <c r="RDY58" s="9"/>
      <c r="RDZ58" s="9"/>
      <c r="REA58" s="9"/>
      <c r="REB58" s="9"/>
      <c r="REC58" s="9"/>
      <c r="RED58" s="9"/>
      <c r="REE58" s="9"/>
      <c r="REF58" s="9"/>
      <c r="REG58" s="9"/>
      <c r="REH58" s="9"/>
      <c r="REI58" s="9"/>
      <c r="REJ58" s="9"/>
      <c r="REK58" s="9"/>
      <c r="REL58" s="9"/>
      <c r="REM58" s="9"/>
      <c r="REN58" s="9"/>
      <c r="REO58" s="9"/>
      <c r="REP58" s="9"/>
      <c r="REQ58" s="9"/>
      <c r="RER58" s="9"/>
      <c r="RES58" s="9"/>
      <c r="RET58" s="9"/>
      <c r="REU58" s="9"/>
      <c r="REV58" s="9"/>
      <c r="REW58" s="9"/>
      <c r="REX58" s="9"/>
      <c r="REY58" s="9"/>
      <c r="REZ58" s="9"/>
      <c r="RFA58" s="9"/>
      <c r="RFB58" s="9"/>
      <c r="RFC58" s="9"/>
      <c r="RFD58" s="9"/>
      <c r="RFE58" s="9"/>
      <c r="RFF58" s="9"/>
      <c r="RFG58" s="9"/>
      <c r="RFH58" s="9"/>
      <c r="RFI58" s="9"/>
      <c r="RFJ58" s="9"/>
      <c r="RFK58" s="9"/>
      <c r="RFL58" s="9"/>
      <c r="RFM58" s="9"/>
      <c r="RFN58" s="9"/>
      <c r="RFO58" s="9"/>
      <c r="RFP58" s="9"/>
      <c r="RFQ58" s="9"/>
      <c r="RFR58" s="9"/>
      <c r="RFS58" s="9"/>
      <c r="RFT58" s="9"/>
      <c r="RFU58" s="9"/>
      <c r="RFV58" s="9"/>
      <c r="RFW58" s="9"/>
      <c r="RFX58" s="9"/>
      <c r="RFY58" s="9"/>
      <c r="RFZ58" s="9"/>
      <c r="RGA58" s="9"/>
      <c r="RGB58" s="9"/>
      <c r="RGC58" s="9"/>
      <c r="RGD58" s="9"/>
      <c r="RGE58" s="9"/>
      <c r="RGF58" s="9"/>
      <c r="RGG58" s="9"/>
      <c r="RGH58" s="9"/>
      <c r="RGI58" s="9"/>
      <c r="RGJ58" s="9"/>
      <c r="RGK58" s="9"/>
      <c r="RGL58" s="9"/>
      <c r="RGM58" s="9"/>
      <c r="RGN58" s="9"/>
      <c r="RGO58" s="9"/>
      <c r="RGP58" s="9"/>
      <c r="RGQ58" s="9"/>
      <c r="RGR58" s="9"/>
      <c r="RGS58" s="9"/>
      <c r="RGT58" s="9"/>
      <c r="RGU58" s="9"/>
      <c r="RGV58" s="9"/>
      <c r="RGW58" s="9"/>
      <c r="RGX58" s="9"/>
      <c r="RGY58" s="9"/>
      <c r="RGZ58" s="9"/>
      <c r="RHA58" s="9"/>
      <c r="RHB58" s="9"/>
      <c r="RHC58" s="9"/>
      <c r="RHD58" s="9"/>
      <c r="RHE58" s="9"/>
      <c r="RHF58" s="9"/>
      <c r="RHG58" s="9"/>
      <c r="RHH58" s="9"/>
      <c r="RHI58" s="9"/>
      <c r="RHJ58" s="9"/>
      <c r="RHK58" s="9"/>
      <c r="RHL58" s="9"/>
      <c r="RHM58" s="9"/>
      <c r="RHN58" s="9"/>
      <c r="RHO58" s="9"/>
      <c r="RHP58" s="9"/>
      <c r="RHQ58" s="9"/>
      <c r="RHR58" s="9"/>
      <c r="RHS58" s="9"/>
      <c r="RHT58" s="9"/>
      <c r="RHU58" s="9"/>
      <c r="RHV58" s="9"/>
      <c r="RHW58" s="9"/>
      <c r="RHX58" s="9"/>
      <c r="RHY58" s="9"/>
      <c r="RHZ58" s="9"/>
      <c r="RIA58" s="9"/>
      <c r="RIB58" s="9"/>
      <c r="RIC58" s="9"/>
      <c r="RID58" s="9"/>
      <c r="RIE58" s="9"/>
      <c r="RIF58" s="9"/>
      <c r="RIG58" s="9"/>
      <c r="RIH58" s="9"/>
      <c r="RII58" s="9"/>
      <c r="RIJ58" s="9"/>
      <c r="RIK58" s="9"/>
      <c r="RIL58" s="9"/>
      <c r="RIM58" s="9"/>
      <c r="RIN58" s="9"/>
      <c r="RIO58" s="9"/>
      <c r="RIP58" s="9"/>
      <c r="RIQ58" s="9"/>
      <c r="RIR58" s="9"/>
      <c r="RIS58" s="9"/>
      <c r="RIT58" s="9"/>
      <c r="RIU58" s="9"/>
      <c r="RIV58" s="9"/>
      <c r="RIW58" s="9"/>
      <c r="RIX58" s="9"/>
      <c r="RIY58" s="9"/>
      <c r="RIZ58" s="9"/>
      <c r="RJA58" s="9"/>
      <c r="RJB58" s="9"/>
      <c r="RJC58" s="9"/>
      <c r="RJD58" s="9"/>
      <c r="RJE58" s="9"/>
      <c r="RJF58" s="9"/>
      <c r="RJG58" s="9"/>
      <c r="RJH58" s="9"/>
      <c r="RJI58" s="9"/>
      <c r="RJJ58" s="9"/>
      <c r="RJK58" s="9"/>
      <c r="RJL58" s="9"/>
      <c r="RJM58" s="9"/>
      <c r="RJN58" s="9"/>
      <c r="RJO58" s="9"/>
      <c r="RJP58" s="9"/>
      <c r="RJQ58" s="9"/>
      <c r="RJR58" s="9"/>
      <c r="RJS58" s="9"/>
      <c r="RJT58" s="9"/>
      <c r="RJU58" s="9"/>
      <c r="RJV58" s="9"/>
      <c r="RJW58" s="9"/>
      <c r="RJX58" s="9"/>
      <c r="RJY58" s="9"/>
      <c r="RJZ58" s="9"/>
      <c r="RKA58" s="9"/>
      <c r="RKB58" s="9"/>
      <c r="RKC58" s="9"/>
      <c r="RKD58" s="9"/>
      <c r="RKE58" s="9"/>
      <c r="RKF58" s="9"/>
      <c r="RKG58" s="9"/>
      <c r="RKH58" s="9"/>
      <c r="RKI58" s="9"/>
      <c r="RKJ58" s="9"/>
      <c r="RKK58" s="9"/>
      <c r="RKL58" s="9"/>
      <c r="RKM58" s="9"/>
      <c r="RKN58" s="9"/>
      <c r="RKO58" s="9"/>
      <c r="RKP58" s="9"/>
      <c r="RKQ58" s="9"/>
      <c r="RKR58" s="9"/>
      <c r="RKS58" s="9"/>
      <c r="RKT58" s="9"/>
      <c r="RKU58" s="9"/>
      <c r="RKV58" s="9"/>
      <c r="RKW58" s="9"/>
      <c r="RKX58" s="9"/>
      <c r="RKY58" s="9"/>
      <c r="RKZ58" s="9"/>
      <c r="RLA58" s="9"/>
      <c r="RLB58" s="9"/>
      <c r="RLC58" s="9"/>
      <c r="RLD58" s="9"/>
      <c r="RLE58" s="9"/>
      <c r="RLF58" s="9"/>
      <c r="RLG58" s="9"/>
      <c r="RLH58" s="9"/>
      <c r="RLI58" s="9"/>
      <c r="RLJ58" s="9"/>
      <c r="RLK58" s="9"/>
      <c r="RLL58" s="9"/>
      <c r="RLM58" s="9"/>
      <c r="RLN58" s="9"/>
      <c r="RLO58" s="9"/>
      <c r="RLP58" s="9"/>
      <c r="RLQ58" s="9"/>
      <c r="RLR58" s="9"/>
      <c r="RLS58" s="9"/>
      <c r="RLT58" s="9"/>
      <c r="RLU58" s="9"/>
      <c r="RLV58" s="9"/>
      <c r="RLW58" s="9"/>
      <c r="RLX58" s="9"/>
      <c r="RLY58" s="9"/>
      <c r="RLZ58" s="9"/>
      <c r="RMA58" s="9"/>
      <c r="RMB58" s="9"/>
      <c r="RMC58" s="9"/>
      <c r="RMD58" s="9"/>
      <c r="RME58" s="9"/>
      <c r="RMF58" s="9"/>
      <c r="RMG58" s="9"/>
      <c r="RMH58" s="9"/>
      <c r="RMI58" s="9"/>
      <c r="RMJ58" s="9"/>
      <c r="RMK58" s="9"/>
      <c r="RML58" s="9"/>
      <c r="RMM58" s="9"/>
      <c r="RMN58" s="9"/>
      <c r="RMO58" s="9"/>
      <c r="RMP58" s="9"/>
      <c r="RMQ58" s="9"/>
      <c r="RMR58" s="9"/>
      <c r="RMS58" s="9"/>
      <c r="RMT58" s="9"/>
      <c r="RMU58" s="9"/>
      <c r="RMV58" s="9"/>
      <c r="RMW58" s="9"/>
      <c r="RMX58" s="9"/>
      <c r="RMY58" s="9"/>
      <c r="RMZ58" s="9"/>
      <c r="RNA58" s="9"/>
      <c r="RNB58" s="9"/>
      <c r="RNC58" s="9"/>
      <c r="RND58" s="9"/>
      <c r="RNE58" s="9"/>
      <c r="RNF58" s="9"/>
      <c r="RNG58" s="9"/>
      <c r="RNH58" s="9"/>
      <c r="RNI58" s="9"/>
      <c r="RNJ58" s="9"/>
      <c r="RNK58" s="9"/>
      <c r="RNL58" s="9"/>
      <c r="RNM58" s="9"/>
      <c r="RNN58" s="9"/>
      <c r="RNO58" s="9"/>
      <c r="RNP58" s="9"/>
      <c r="RNQ58" s="9"/>
      <c r="RNR58" s="9"/>
      <c r="RNS58" s="9"/>
      <c r="RNT58" s="9"/>
      <c r="RNU58" s="9"/>
      <c r="RNV58" s="9"/>
      <c r="RNW58" s="9"/>
      <c r="RNX58" s="9"/>
      <c r="RNY58" s="9"/>
      <c r="RNZ58" s="9"/>
      <c r="ROA58" s="9"/>
      <c r="ROB58" s="9"/>
      <c r="ROC58" s="9"/>
      <c r="ROD58" s="9"/>
      <c r="ROE58" s="9"/>
      <c r="ROF58" s="9"/>
      <c r="ROG58" s="9"/>
      <c r="ROH58" s="9"/>
      <c r="ROI58" s="9"/>
      <c r="ROJ58" s="9"/>
      <c r="ROK58" s="9"/>
      <c r="ROL58" s="9"/>
      <c r="ROM58" s="9"/>
      <c r="RON58" s="9"/>
      <c r="ROO58" s="9"/>
      <c r="ROP58" s="9"/>
      <c r="ROQ58" s="9"/>
      <c r="ROR58" s="9"/>
      <c r="ROS58" s="9"/>
      <c r="ROT58" s="9"/>
      <c r="ROU58" s="9"/>
      <c r="ROV58" s="9"/>
      <c r="ROW58" s="9"/>
      <c r="ROX58" s="9"/>
      <c r="ROY58" s="9"/>
      <c r="ROZ58" s="9"/>
      <c r="RPA58" s="9"/>
      <c r="RPB58" s="9"/>
      <c r="RPC58" s="9"/>
      <c r="RPD58" s="9"/>
      <c r="RPE58" s="9"/>
      <c r="RPF58" s="9"/>
      <c r="RPG58" s="9"/>
      <c r="RPH58" s="9"/>
      <c r="RPI58" s="9"/>
      <c r="RPJ58" s="9"/>
      <c r="RPK58" s="9"/>
      <c r="RPL58" s="9"/>
      <c r="RPM58" s="9"/>
      <c r="RPN58" s="9"/>
      <c r="RPO58" s="9"/>
      <c r="RPP58" s="9"/>
      <c r="RPQ58" s="9"/>
      <c r="RPR58" s="9"/>
      <c r="RPS58" s="9"/>
      <c r="RPT58" s="9"/>
      <c r="RPU58" s="9"/>
      <c r="RPV58" s="9"/>
      <c r="RPW58" s="9"/>
      <c r="RPX58" s="9"/>
      <c r="RPY58" s="9"/>
      <c r="RPZ58" s="9"/>
      <c r="RQA58" s="9"/>
      <c r="RQB58" s="9"/>
      <c r="RQC58" s="9"/>
      <c r="RQD58" s="9"/>
      <c r="RQE58" s="9"/>
      <c r="RQF58" s="9"/>
      <c r="RQG58" s="9"/>
      <c r="RQH58" s="9"/>
      <c r="RQI58" s="9"/>
      <c r="RQJ58" s="9"/>
      <c r="RQK58" s="9"/>
      <c r="RQL58" s="9"/>
      <c r="RQM58" s="9"/>
      <c r="RQN58" s="9"/>
      <c r="RQO58" s="9"/>
      <c r="RQP58" s="9"/>
      <c r="RQQ58" s="9"/>
      <c r="RQR58" s="9"/>
      <c r="RQS58" s="9"/>
      <c r="RQT58" s="9"/>
      <c r="RQU58" s="9"/>
      <c r="RQV58" s="9"/>
      <c r="RQW58" s="9"/>
      <c r="RQX58" s="9"/>
      <c r="RQY58" s="9"/>
      <c r="RQZ58" s="9"/>
      <c r="RRA58" s="9"/>
      <c r="RRB58" s="9"/>
      <c r="RRC58" s="9"/>
      <c r="RRD58" s="9"/>
      <c r="RRE58" s="9"/>
      <c r="RRF58" s="9"/>
      <c r="RRG58" s="9"/>
      <c r="RRH58" s="9"/>
      <c r="RRI58" s="9"/>
      <c r="RRJ58" s="9"/>
      <c r="RRK58" s="9"/>
      <c r="RRL58" s="9"/>
      <c r="RRM58" s="9"/>
      <c r="RRN58" s="9"/>
      <c r="RRO58" s="9"/>
      <c r="RRP58" s="9"/>
      <c r="RRQ58" s="9"/>
      <c r="RRR58" s="9"/>
      <c r="RRS58" s="9"/>
      <c r="RRT58" s="9"/>
      <c r="RRU58" s="9"/>
      <c r="RRV58" s="9"/>
      <c r="RRW58" s="9"/>
      <c r="RRX58" s="9"/>
      <c r="RRY58" s="9"/>
      <c r="RRZ58" s="9"/>
      <c r="RSA58" s="9"/>
      <c r="RSB58" s="9"/>
      <c r="RSC58" s="9"/>
      <c r="RSD58" s="9"/>
      <c r="RSE58" s="9"/>
      <c r="RSF58" s="9"/>
      <c r="RSG58" s="9"/>
      <c r="RSH58" s="9"/>
      <c r="RSI58" s="9"/>
      <c r="RSJ58" s="9"/>
      <c r="RSK58" s="9"/>
      <c r="RSL58" s="9"/>
      <c r="RSM58" s="9"/>
      <c r="RSN58" s="9"/>
      <c r="RSO58" s="9"/>
      <c r="RSP58" s="9"/>
      <c r="RSQ58" s="9"/>
      <c r="RSR58" s="9"/>
      <c r="RSS58" s="9"/>
      <c r="RST58" s="9"/>
      <c r="RSU58" s="9"/>
      <c r="RSV58" s="9"/>
      <c r="RSW58" s="9"/>
      <c r="RSX58" s="9"/>
      <c r="RSY58" s="9"/>
      <c r="RSZ58" s="9"/>
      <c r="RTA58" s="9"/>
      <c r="RTB58" s="9"/>
      <c r="RTC58" s="9"/>
      <c r="RTD58" s="9"/>
      <c r="RTE58" s="9"/>
      <c r="RTF58" s="9"/>
      <c r="RTG58" s="9"/>
      <c r="RTH58" s="9"/>
      <c r="RTI58" s="9"/>
      <c r="RTJ58" s="9"/>
      <c r="RTK58" s="9"/>
      <c r="RTL58" s="9"/>
      <c r="RTM58" s="9"/>
      <c r="RTN58" s="9"/>
      <c r="RTO58" s="9"/>
      <c r="RTP58" s="9"/>
      <c r="RTQ58" s="9"/>
      <c r="RTR58" s="9"/>
      <c r="RTS58" s="9"/>
      <c r="RTT58" s="9"/>
      <c r="RTU58" s="9"/>
      <c r="RTV58" s="9"/>
      <c r="RTW58" s="9"/>
      <c r="RTX58" s="9"/>
      <c r="RTY58" s="9"/>
      <c r="RTZ58" s="9"/>
      <c r="RUA58" s="9"/>
      <c r="RUB58" s="9"/>
      <c r="RUC58" s="9"/>
      <c r="RUD58" s="9"/>
      <c r="RUE58" s="9"/>
      <c r="RUF58" s="9"/>
      <c r="RUG58" s="9"/>
      <c r="RUH58" s="9"/>
      <c r="RUI58" s="9"/>
      <c r="RUJ58" s="9"/>
      <c r="RUK58" s="9"/>
      <c r="RUL58" s="9"/>
      <c r="RUM58" s="9"/>
      <c r="RUN58" s="9"/>
      <c r="RUO58" s="9"/>
      <c r="RUP58" s="9"/>
      <c r="RUQ58" s="9"/>
      <c r="RUR58" s="9"/>
      <c r="RUS58" s="9"/>
      <c r="RUT58" s="9"/>
      <c r="RUU58" s="9"/>
      <c r="RUV58" s="9"/>
      <c r="RUW58" s="9"/>
      <c r="RUX58" s="9"/>
      <c r="RUY58" s="9"/>
      <c r="RUZ58" s="9"/>
      <c r="RVA58" s="9"/>
      <c r="RVB58" s="9"/>
      <c r="RVC58" s="9"/>
      <c r="RVD58" s="9"/>
      <c r="RVE58" s="9"/>
      <c r="RVF58" s="9"/>
      <c r="RVG58" s="9"/>
      <c r="RVH58" s="9"/>
      <c r="RVI58" s="9"/>
      <c r="RVJ58" s="9"/>
      <c r="RVK58" s="9"/>
      <c r="RVL58" s="9"/>
      <c r="RVM58" s="9"/>
      <c r="RVN58" s="9"/>
      <c r="RVO58" s="9"/>
      <c r="RVP58" s="9"/>
      <c r="RVQ58" s="9"/>
      <c r="RVR58" s="9"/>
      <c r="RVS58" s="9"/>
      <c r="RVT58" s="9"/>
      <c r="RVU58" s="9"/>
      <c r="RVV58" s="9"/>
      <c r="RVW58" s="9"/>
      <c r="RVX58" s="9"/>
      <c r="RVY58" s="9"/>
      <c r="RVZ58" s="9"/>
      <c r="RWA58" s="9"/>
      <c r="RWB58" s="9"/>
      <c r="RWC58" s="9"/>
      <c r="RWD58" s="9"/>
      <c r="RWE58" s="9"/>
      <c r="RWF58" s="9"/>
      <c r="RWG58" s="9"/>
      <c r="RWH58" s="9"/>
      <c r="RWI58" s="9"/>
      <c r="RWJ58" s="9"/>
      <c r="RWK58" s="9"/>
      <c r="RWL58" s="9"/>
      <c r="RWM58" s="9"/>
      <c r="RWN58" s="9"/>
      <c r="RWO58" s="9"/>
      <c r="RWP58" s="9"/>
      <c r="RWQ58" s="9"/>
      <c r="RWR58" s="9"/>
      <c r="RWS58" s="9"/>
      <c r="RWT58" s="9"/>
      <c r="RWU58" s="9"/>
      <c r="RWV58" s="9"/>
      <c r="RWW58" s="9"/>
      <c r="RWX58" s="9"/>
      <c r="RWY58" s="9"/>
      <c r="RWZ58" s="9"/>
      <c r="RXA58" s="9"/>
      <c r="RXB58" s="9"/>
      <c r="RXC58" s="9"/>
      <c r="RXD58" s="9"/>
      <c r="RXE58" s="9"/>
      <c r="RXF58" s="9"/>
      <c r="RXG58" s="9"/>
      <c r="RXH58" s="9"/>
      <c r="RXI58" s="9"/>
      <c r="RXJ58" s="9"/>
      <c r="RXK58" s="9"/>
      <c r="RXL58" s="9"/>
      <c r="RXM58" s="9"/>
      <c r="RXN58" s="9"/>
      <c r="RXO58" s="9"/>
      <c r="RXP58" s="9"/>
      <c r="RXQ58" s="9"/>
      <c r="RXR58" s="9"/>
      <c r="RXS58" s="9"/>
      <c r="RXT58" s="9"/>
      <c r="RXU58" s="9"/>
      <c r="RXV58" s="9"/>
      <c r="RXW58" s="9"/>
      <c r="RXX58" s="9"/>
      <c r="RXY58" s="9"/>
      <c r="RXZ58" s="9"/>
      <c r="RYA58" s="9"/>
      <c r="RYB58" s="9"/>
      <c r="RYC58" s="9"/>
      <c r="RYD58" s="9"/>
      <c r="RYE58" s="9"/>
      <c r="RYF58" s="9"/>
      <c r="RYG58" s="9"/>
      <c r="RYH58" s="9"/>
      <c r="RYI58" s="9"/>
      <c r="RYJ58" s="9"/>
      <c r="RYK58" s="9"/>
      <c r="RYL58" s="9"/>
      <c r="RYM58" s="9"/>
      <c r="RYN58" s="9"/>
      <c r="RYO58" s="9"/>
      <c r="RYP58" s="9"/>
      <c r="RYQ58" s="9"/>
      <c r="RYR58" s="9"/>
      <c r="RYS58" s="9"/>
      <c r="RYT58" s="9"/>
      <c r="RYU58" s="9"/>
      <c r="RYV58" s="9"/>
      <c r="RYW58" s="9"/>
      <c r="RYX58" s="9"/>
      <c r="RYY58" s="9"/>
      <c r="RYZ58" s="9"/>
      <c r="RZA58" s="9"/>
      <c r="RZB58" s="9"/>
      <c r="RZC58" s="9"/>
      <c r="RZD58" s="9"/>
      <c r="RZE58" s="9"/>
      <c r="RZF58" s="9"/>
      <c r="RZG58" s="9"/>
      <c r="RZH58" s="9"/>
      <c r="RZI58" s="9"/>
      <c r="RZJ58" s="9"/>
      <c r="RZK58" s="9"/>
      <c r="RZL58" s="9"/>
      <c r="RZM58" s="9"/>
      <c r="RZN58" s="9"/>
      <c r="RZO58" s="9"/>
      <c r="RZP58" s="9"/>
      <c r="RZQ58" s="9"/>
      <c r="RZR58" s="9"/>
      <c r="RZS58" s="9"/>
      <c r="RZT58" s="9"/>
      <c r="RZU58" s="9"/>
      <c r="RZV58" s="9"/>
      <c r="RZW58" s="9"/>
      <c r="RZX58" s="9"/>
      <c r="RZY58" s="9"/>
      <c r="RZZ58" s="9"/>
      <c r="SAA58" s="9"/>
      <c r="SAB58" s="9"/>
      <c r="SAC58" s="9"/>
      <c r="SAD58" s="9"/>
      <c r="SAE58" s="9"/>
      <c r="SAF58" s="9"/>
      <c r="SAG58" s="9"/>
      <c r="SAH58" s="9"/>
      <c r="SAI58" s="9"/>
      <c r="SAJ58" s="9"/>
      <c r="SAK58" s="9"/>
      <c r="SAL58" s="9"/>
      <c r="SAM58" s="9"/>
      <c r="SAN58" s="9"/>
      <c r="SAO58" s="9"/>
      <c r="SAP58" s="9"/>
      <c r="SAQ58" s="9"/>
      <c r="SAR58" s="9"/>
      <c r="SAS58" s="9"/>
      <c r="SAT58" s="9"/>
      <c r="SAU58" s="9"/>
      <c r="SAV58" s="9"/>
      <c r="SAW58" s="9"/>
      <c r="SAX58" s="9"/>
      <c r="SAY58" s="9"/>
      <c r="SAZ58" s="9"/>
      <c r="SBA58" s="9"/>
      <c r="SBB58" s="9"/>
      <c r="SBC58" s="9"/>
      <c r="SBD58" s="9"/>
      <c r="SBE58" s="9"/>
      <c r="SBF58" s="9"/>
      <c r="SBG58" s="9"/>
      <c r="SBH58" s="9"/>
      <c r="SBI58" s="9"/>
      <c r="SBJ58" s="9"/>
      <c r="SBK58" s="9"/>
      <c r="SBL58" s="9"/>
      <c r="SBM58" s="9"/>
      <c r="SBN58" s="9"/>
      <c r="SBO58" s="9"/>
      <c r="SBP58" s="9"/>
      <c r="SBQ58" s="9"/>
      <c r="SBR58" s="9"/>
      <c r="SBS58" s="9"/>
      <c r="SBT58" s="9"/>
      <c r="SBU58" s="9"/>
      <c r="SBV58" s="9"/>
      <c r="SBW58" s="9"/>
      <c r="SBX58" s="9"/>
      <c r="SBY58" s="9"/>
      <c r="SBZ58" s="9"/>
      <c r="SCA58" s="9"/>
      <c r="SCB58" s="9"/>
      <c r="SCC58" s="9"/>
      <c r="SCD58" s="9"/>
      <c r="SCE58" s="9"/>
      <c r="SCF58" s="9"/>
      <c r="SCG58" s="9"/>
      <c r="SCH58" s="9"/>
      <c r="SCI58" s="9"/>
      <c r="SCJ58" s="9"/>
      <c r="SCK58" s="9"/>
      <c r="SCL58" s="9"/>
      <c r="SCM58" s="9"/>
      <c r="SCN58" s="9"/>
      <c r="SCO58" s="9"/>
      <c r="SCP58" s="9"/>
      <c r="SCQ58" s="9"/>
      <c r="SCR58" s="9"/>
      <c r="SCS58" s="9"/>
      <c r="SCT58" s="9"/>
      <c r="SCU58" s="9"/>
      <c r="SCV58" s="9"/>
      <c r="SCW58" s="9"/>
      <c r="SCX58" s="9"/>
      <c r="SCY58" s="9"/>
      <c r="SCZ58" s="9"/>
      <c r="SDA58" s="9"/>
      <c r="SDB58" s="9"/>
      <c r="SDC58" s="9"/>
      <c r="SDD58" s="9"/>
      <c r="SDE58" s="9"/>
      <c r="SDF58" s="9"/>
      <c r="SDG58" s="9"/>
      <c r="SDH58" s="9"/>
      <c r="SDI58" s="9"/>
      <c r="SDJ58" s="9"/>
      <c r="SDK58" s="9"/>
      <c r="SDL58" s="9"/>
      <c r="SDM58" s="9"/>
      <c r="SDN58" s="9"/>
      <c r="SDO58" s="9"/>
      <c r="SDP58" s="9"/>
      <c r="SDQ58" s="9"/>
      <c r="SDR58" s="9"/>
      <c r="SDS58" s="9"/>
      <c r="SDT58" s="9"/>
      <c r="SDU58" s="9"/>
      <c r="SDV58" s="9"/>
      <c r="SDW58" s="9"/>
      <c r="SDX58" s="9"/>
      <c r="SDY58" s="9"/>
      <c r="SDZ58" s="9"/>
      <c r="SEA58" s="9"/>
      <c r="SEB58" s="9"/>
      <c r="SEC58" s="9"/>
      <c r="SED58" s="9"/>
      <c r="SEE58" s="9"/>
      <c r="SEF58" s="9"/>
      <c r="SEG58" s="9"/>
      <c r="SEH58" s="9"/>
      <c r="SEI58" s="9"/>
      <c r="SEJ58" s="9"/>
      <c r="SEK58" s="9"/>
      <c r="SEL58" s="9"/>
      <c r="SEM58" s="9"/>
      <c r="SEN58" s="9"/>
      <c r="SEO58" s="9"/>
      <c r="SEP58" s="9"/>
      <c r="SEQ58" s="9"/>
      <c r="SER58" s="9"/>
      <c r="SES58" s="9"/>
      <c r="SET58" s="9"/>
      <c r="SEU58" s="9"/>
      <c r="SEV58" s="9"/>
      <c r="SEW58" s="9"/>
      <c r="SEX58" s="9"/>
      <c r="SEY58" s="9"/>
      <c r="SEZ58" s="9"/>
      <c r="SFA58" s="9"/>
      <c r="SFB58" s="9"/>
      <c r="SFC58" s="9"/>
      <c r="SFD58" s="9"/>
      <c r="SFE58" s="9"/>
      <c r="SFF58" s="9"/>
      <c r="SFG58" s="9"/>
      <c r="SFH58" s="9"/>
      <c r="SFI58" s="9"/>
      <c r="SFJ58" s="9"/>
      <c r="SFK58" s="9"/>
      <c r="SFL58" s="9"/>
      <c r="SFM58" s="9"/>
      <c r="SFN58" s="9"/>
      <c r="SFO58" s="9"/>
      <c r="SFP58" s="9"/>
      <c r="SFQ58" s="9"/>
      <c r="SFR58" s="9"/>
      <c r="SFS58" s="9"/>
      <c r="SFT58" s="9"/>
      <c r="SFU58" s="9"/>
      <c r="SFV58" s="9"/>
      <c r="SFW58" s="9"/>
      <c r="SFX58" s="9"/>
      <c r="SFY58" s="9"/>
      <c r="SFZ58" s="9"/>
      <c r="SGA58" s="9"/>
      <c r="SGB58" s="9"/>
      <c r="SGC58" s="9"/>
      <c r="SGD58" s="9"/>
      <c r="SGE58" s="9"/>
      <c r="SGF58" s="9"/>
      <c r="SGG58" s="9"/>
      <c r="SGH58" s="9"/>
      <c r="SGI58" s="9"/>
      <c r="SGJ58" s="9"/>
      <c r="SGK58" s="9"/>
      <c r="SGL58" s="9"/>
      <c r="SGM58" s="9"/>
      <c r="SGN58" s="9"/>
      <c r="SGO58" s="9"/>
      <c r="SGP58" s="9"/>
      <c r="SGQ58" s="9"/>
      <c r="SGR58" s="9"/>
      <c r="SGS58" s="9"/>
      <c r="SGT58" s="9"/>
      <c r="SGU58" s="9"/>
      <c r="SGV58" s="9"/>
      <c r="SGW58" s="9"/>
      <c r="SGX58" s="9"/>
      <c r="SGY58" s="9"/>
      <c r="SGZ58" s="9"/>
      <c r="SHA58" s="9"/>
      <c r="SHB58" s="9"/>
      <c r="SHC58" s="9"/>
      <c r="SHD58" s="9"/>
      <c r="SHE58" s="9"/>
      <c r="SHF58" s="9"/>
      <c r="SHG58" s="9"/>
      <c r="SHH58" s="9"/>
      <c r="SHI58" s="9"/>
      <c r="SHJ58" s="9"/>
      <c r="SHK58" s="9"/>
      <c r="SHL58" s="9"/>
      <c r="SHM58" s="9"/>
      <c r="SHN58" s="9"/>
      <c r="SHO58" s="9"/>
      <c r="SHP58" s="9"/>
      <c r="SHQ58" s="9"/>
      <c r="SHR58" s="9"/>
      <c r="SHS58" s="9"/>
      <c r="SHT58" s="9"/>
      <c r="SHU58" s="9"/>
      <c r="SHV58" s="9"/>
      <c r="SHW58" s="9"/>
      <c r="SHX58" s="9"/>
      <c r="SHY58" s="9"/>
      <c r="SHZ58" s="9"/>
      <c r="SIA58" s="9"/>
      <c r="SIB58" s="9"/>
      <c r="SIC58" s="9"/>
      <c r="SID58" s="9"/>
      <c r="SIE58" s="9"/>
      <c r="SIF58" s="9"/>
      <c r="SIG58" s="9"/>
      <c r="SIH58" s="9"/>
      <c r="SII58" s="9"/>
      <c r="SIJ58" s="9"/>
      <c r="SIK58" s="9"/>
      <c r="SIL58" s="9"/>
      <c r="SIM58" s="9"/>
      <c r="SIN58" s="9"/>
      <c r="SIO58" s="9"/>
      <c r="SIP58" s="9"/>
      <c r="SIQ58" s="9"/>
      <c r="SIR58" s="9"/>
      <c r="SIS58" s="9"/>
      <c r="SIT58" s="9"/>
      <c r="SIU58" s="9"/>
      <c r="SIV58" s="9"/>
      <c r="SIW58" s="9"/>
      <c r="SIX58" s="9"/>
      <c r="SIY58" s="9"/>
      <c r="SIZ58" s="9"/>
      <c r="SJA58" s="9"/>
      <c r="SJB58" s="9"/>
      <c r="SJC58" s="9"/>
      <c r="SJD58" s="9"/>
      <c r="SJE58" s="9"/>
      <c r="SJF58" s="9"/>
      <c r="SJG58" s="9"/>
      <c r="SJH58" s="9"/>
      <c r="SJI58" s="9"/>
      <c r="SJJ58" s="9"/>
      <c r="SJK58" s="9"/>
      <c r="SJL58" s="9"/>
      <c r="SJM58" s="9"/>
      <c r="SJN58" s="9"/>
      <c r="SJO58" s="9"/>
      <c r="SJP58" s="9"/>
      <c r="SJQ58" s="9"/>
      <c r="SJR58" s="9"/>
      <c r="SJS58" s="9"/>
      <c r="SJT58" s="9"/>
      <c r="SJU58" s="9"/>
      <c r="SJV58" s="9"/>
      <c r="SJW58" s="9"/>
      <c r="SJX58" s="9"/>
      <c r="SJY58" s="9"/>
      <c r="SJZ58" s="9"/>
      <c r="SKA58" s="9"/>
      <c r="SKB58" s="9"/>
      <c r="SKC58" s="9"/>
      <c r="SKD58" s="9"/>
      <c r="SKE58" s="9"/>
      <c r="SKF58" s="9"/>
      <c r="SKG58" s="9"/>
      <c r="SKH58" s="9"/>
      <c r="SKI58" s="9"/>
      <c r="SKJ58" s="9"/>
      <c r="SKK58" s="9"/>
      <c r="SKL58" s="9"/>
      <c r="SKM58" s="9"/>
      <c r="SKN58" s="9"/>
      <c r="SKO58" s="9"/>
      <c r="SKP58" s="9"/>
      <c r="SKQ58" s="9"/>
      <c r="SKR58" s="9"/>
      <c r="SKS58" s="9"/>
      <c r="SKT58" s="9"/>
      <c r="SKU58" s="9"/>
      <c r="SKV58" s="9"/>
      <c r="SKW58" s="9"/>
      <c r="SKX58" s="9"/>
      <c r="SKY58" s="9"/>
      <c r="SKZ58" s="9"/>
      <c r="SLA58" s="9"/>
      <c r="SLB58" s="9"/>
      <c r="SLC58" s="9"/>
      <c r="SLD58" s="9"/>
      <c r="SLE58" s="9"/>
      <c r="SLF58" s="9"/>
      <c r="SLG58" s="9"/>
      <c r="SLH58" s="9"/>
      <c r="SLI58" s="9"/>
      <c r="SLJ58" s="9"/>
      <c r="SLK58" s="9"/>
      <c r="SLL58" s="9"/>
      <c r="SLM58" s="9"/>
      <c r="SLN58" s="9"/>
      <c r="SLO58" s="9"/>
      <c r="SLP58" s="9"/>
      <c r="SLQ58" s="9"/>
      <c r="SLR58" s="9"/>
      <c r="SLS58" s="9"/>
      <c r="SLT58" s="9"/>
      <c r="SLU58" s="9"/>
      <c r="SLV58" s="9"/>
      <c r="SLW58" s="9"/>
      <c r="SLX58" s="9"/>
      <c r="SLY58" s="9"/>
      <c r="SLZ58" s="9"/>
      <c r="SMA58" s="9"/>
      <c r="SMB58" s="9"/>
      <c r="SMC58" s="9"/>
      <c r="SMD58" s="9"/>
      <c r="SME58" s="9"/>
      <c r="SMF58" s="9"/>
      <c r="SMG58" s="9"/>
      <c r="SMH58" s="9"/>
      <c r="SMI58" s="9"/>
      <c r="SMJ58" s="9"/>
      <c r="SMK58" s="9"/>
      <c r="SML58" s="9"/>
      <c r="SMM58" s="9"/>
      <c r="SMN58" s="9"/>
      <c r="SMO58" s="9"/>
      <c r="SMP58" s="9"/>
      <c r="SMQ58" s="9"/>
      <c r="SMR58" s="9"/>
      <c r="SMS58" s="9"/>
      <c r="SMT58" s="9"/>
      <c r="SMU58" s="9"/>
      <c r="SMV58" s="9"/>
      <c r="SMW58" s="9"/>
      <c r="SMX58" s="9"/>
      <c r="SMY58" s="9"/>
      <c r="SMZ58" s="9"/>
      <c r="SNA58" s="9"/>
      <c r="SNB58" s="9"/>
      <c r="SNC58" s="9"/>
      <c r="SND58" s="9"/>
      <c r="SNE58" s="9"/>
      <c r="SNF58" s="9"/>
      <c r="SNG58" s="9"/>
      <c r="SNH58" s="9"/>
      <c r="SNI58" s="9"/>
      <c r="SNJ58" s="9"/>
      <c r="SNK58" s="9"/>
      <c r="SNL58" s="9"/>
      <c r="SNM58" s="9"/>
      <c r="SNN58" s="9"/>
      <c r="SNO58" s="9"/>
      <c r="SNP58" s="9"/>
      <c r="SNQ58" s="9"/>
      <c r="SNR58" s="9"/>
      <c r="SNS58" s="9"/>
      <c r="SNT58" s="9"/>
      <c r="SNU58" s="9"/>
      <c r="SNV58" s="9"/>
      <c r="SNW58" s="9"/>
      <c r="SNX58" s="9"/>
      <c r="SNY58" s="9"/>
      <c r="SNZ58" s="9"/>
      <c r="SOA58" s="9"/>
      <c r="SOB58" s="9"/>
      <c r="SOC58" s="9"/>
      <c r="SOD58" s="9"/>
      <c r="SOE58" s="9"/>
      <c r="SOF58" s="9"/>
      <c r="SOG58" s="9"/>
      <c r="SOH58" s="9"/>
      <c r="SOI58" s="9"/>
      <c r="SOJ58" s="9"/>
      <c r="SOK58" s="9"/>
      <c r="SOL58" s="9"/>
      <c r="SOM58" s="9"/>
      <c r="SON58" s="9"/>
      <c r="SOO58" s="9"/>
      <c r="SOP58" s="9"/>
      <c r="SOQ58" s="9"/>
      <c r="SOR58" s="9"/>
      <c r="SOS58" s="9"/>
      <c r="SOT58" s="9"/>
      <c r="SOU58" s="9"/>
      <c r="SOV58" s="9"/>
      <c r="SOW58" s="9"/>
      <c r="SOX58" s="9"/>
      <c r="SOY58" s="9"/>
      <c r="SOZ58" s="9"/>
      <c r="SPA58" s="9"/>
      <c r="SPB58" s="9"/>
      <c r="SPC58" s="9"/>
      <c r="SPD58" s="9"/>
      <c r="SPE58" s="9"/>
      <c r="SPF58" s="9"/>
      <c r="SPG58" s="9"/>
      <c r="SPH58" s="9"/>
      <c r="SPI58" s="9"/>
      <c r="SPJ58" s="9"/>
      <c r="SPK58" s="9"/>
      <c r="SPL58" s="9"/>
      <c r="SPM58" s="9"/>
      <c r="SPN58" s="9"/>
      <c r="SPO58" s="9"/>
      <c r="SPP58" s="9"/>
      <c r="SPQ58" s="9"/>
      <c r="SPR58" s="9"/>
      <c r="SPS58" s="9"/>
      <c r="SPT58" s="9"/>
      <c r="SPU58" s="9"/>
      <c r="SPV58" s="9"/>
      <c r="SPW58" s="9"/>
      <c r="SPX58" s="9"/>
      <c r="SPY58" s="9"/>
      <c r="SPZ58" s="9"/>
      <c r="SQA58" s="9"/>
      <c r="SQB58" s="9"/>
      <c r="SQC58" s="9"/>
      <c r="SQD58" s="9"/>
      <c r="SQE58" s="9"/>
      <c r="SQF58" s="9"/>
      <c r="SQG58" s="9"/>
      <c r="SQH58" s="9"/>
      <c r="SQI58" s="9"/>
      <c r="SQJ58" s="9"/>
      <c r="SQK58" s="9"/>
      <c r="SQL58" s="9"/>
      <c r="SQM58" s="9"/>
      <c r="SQN58" s="9"/>
      <c r="SQO58" s="9"/>
      <c r="SQP58" s="9"/>
      <c r="SQQ58" s="9"/>
      <c r="SQR58" s="9"/>
      <c r="SQS58" s="9"/>
      <c r="SQT58" s="9"/>
      <c r="SQU58" s="9"/>
      <c r="SQV58" s="9"/>
      <c r="SQW58" s="9"/>
      <c r="SQX58" s="9"/>
      <c r="SQY58" s="9"/>
      <c r="SQZ58" s="9"/>
      <c r="SRA58" s="9"/>
      <c r="SRB58" s="9"/>
      <c r="SRC58" s="9"/>
      <c r="SRD58" s="9"/>
      <c r="SRE58" s="9"/>
      <c r="SRF58" s="9"/>
      <c r="SRG58" s="9"/>
      <c r="SRH58" s="9"/>
      <c r="SRI58" s="9"/>
      <c r="SRJ58" s="9"/>
      <c r="SRK58" s="9"/>
      <c r="SRL58" s="9"/>
      <c r="SRM58" s="9"/>
      <c r="SRN58" s="9"/>
      <c r="SRO58" s="9"/>
      <c r="SRP58" s="9"/>
      <c r="SRQ58" s="9"/>
      <c r="SRR58" s="9"/>
      <c r="SRS58" s="9"/>
      <c r="SRT58" s="9"/>
      <c r="SRU58" s="9"/>
      <c r="SRV58" s="9"/>
      <c r="SRW58" s="9"/>
      <c r="SRX58" s="9"/>
      <c r="SRY58" s="9"/>
      <c r="SRZ58" s="9"/>
      <c r="SSA58" s="9"/>
      <c r="SSB58" s="9"/>
      <c r="SSC58" s="9"/>
      <c r="SSD58" s="9"/>
      <c r="SSE58" s="9"/>
      <c r="SSF58" s="9"/>
      <c r="SSG58" s="9"/>
      <c r="SSH58" s="9"/>
      <c r="SSI58" s="9"/>
      <c r="SSJ58" s="9"/>
      <c r="SSK58" s="9"/>
      <c r="SSL58" s="9"/>
      <c r="SSM58" s="9"/>
      <c r="SSN58" s="9"/>
      <c r="SSO58" s="9"/>
      <c r="SSP58" s="9"/>
      <c r="SSQ58" s="9"/>
      <c r="SSR58" s="9"/>
      <c r="SSS58" s="9"/>
      <c r="SST58" s="9"/>
      <c r="SSU58" s="9"/>
      <c r="SSV58" s="9"/>
      <c r="SSW58" s="9"/>
      <c r="SSX58" s="9"/>
      <c r="SSY58" s="9"/>
      <c r="SSZ58" s="9"/>
      <c r="STA58" s="9"/>
      <c r="STB58" s="9"/>
      <c r="STC58" s="9"/>
      <c r="STD58" s="9"/>
      <c r="STE58" s="9"/>
      <c r="STF58" s="9"/>
      <c r="STG58" s="9"/>
      <c r="STH58" s="9"/>
      <c r="STI58" s="9"/>
      <c r="STJ58" s="9"/>
      <c r="STK58" s="9"/>
      <c r="STL58" s="9"/>
      <c r="STM58" s="9"/>
      <c r="STN58" s="9"/>
      <c r="STO58" s="9"/>
      <c r="STP58" s="9"/>
      <c r="STQ58" s="9"/>
      <c r="STR58" s="9"/>
      <c r="STS58" s="9"/>
      <c r="STT58" s="9"/>
      <c r="STU58" s="9"/>
      <c r="STV58" s="9"/>
      <c r="STW58" s="9"/>
      <c r="STX58" s="9"/>
      <c r="STY58" s="9"/>
      <c r="STZ58" s="9"/>
      <c r="SUA58" s="9"/>
      <c r="SUB58" s="9"/>
      <c r="SUC58" s="9"/>
      <c r="SUD58" s="9"/>
      <c r="SUE58" s="9"/>
      <c r="SUF58" s="9"/>
      <c r="SUG58" s="9"/>
      <c r="SUH58" s="9"/>
      <c r="SUI58" s="9"/>
      <c r="SUJ58" s="9"/>
      <c r="SUK58" s="9"/>
      <c r="SUL58" s="9"/>
      <c r="SUM58" s="9"/>
      <c r="SUN58" s="9"/>
      <c r="SUO58" s="9"/>
      <c r="SUP58" s="9"/>
      <c r="SUQ58" s="9"/>
      <c r="SUR58" s="9"/>
      <c r="SUS58" s="9"/>
      <c r="SUT58" s="9"/>
      <c r="SUU58" s="9"/>
      <c r="SUV58" s="9"/>
      <c r="SUW58" s="9"/>
      <c r="SUX58" s="9"/>
      <c r="SUY58" s="9"/>
      <c r="SUZ58" s="9"/>
      <c r="SVA58" s="9"/>
      <c r="SVB58" s="9"/>
      <c r="SVC58" s="9"/>
      <c r="SVD58" s="9"/>
      <c r="SVE58" s="9"/>
      <c r="SVF58" s="9"/>
      <c r="SVG58" s="9"/>
      <c r="SVH58" s="9"/>
      <c r="SVI58" s="9"/>
      <c r="SVJ58" s="9"/>
      <c r="SVK58" s="9"/>
      <c r="SVL58" s="9"/>
      <c r="SVM58" s="9"/>
      <c r="SVN58" s="9"/>
      <c r="SVO58" s="9"/>
      <c r="SVP58" s="9"/>
      <c r="SVQ58" s="9"/>
      <c r="SVR58" s="9"/>
      <c r="SVS58" s="9"/>
      <c r="SVT58" s="9"/>
      <c r="SVU58" s="9"/>
      <c r="SVV58" s="9"/>
      <c r="SVW58" s="9"/>
      <c r="SVX58" s="9"/>
      <c r="SVY58" s="9"/>
      <c r="SVZ58" s="9"/>
      <c r="SWA58" s="9"/>
      <c r="SWB58" s="9"/>
      <c r="SWC58" s="9"/>
      <c r="SWD58" s="9"/>
      <c r="SWE58" s="9"/>
      <c r="SWF58" s="9"/>
      <c r="SWG58" s="9"/>
      <c r="SWH58" s="9"/>
      <c r="SWI58" s="9"/>
      <c r="SWJ58" s="9"/>
      <c r="SWK58" s="9"/>
      <c r="SWL58" s="9"/>
      <c r="SWM58" s="9"/>
      <c r="SWN58" s="9"/>
      <c r="SWO58" s="9"/>
      <c r="SWP58" s="9"/>
      <c r="SWQ58" s="9"/>
      <c r="SWR58" s="9"/>
      <c r="SWS58" s="9"/>
      <c r="SWT58" s="9"/>
      <c r="SWU58" s="9"/>
      <c r="SWV58" s="9"/>
      <c r="SWW58" s="9"/>
      <c r="SWX58" s="9"/>
      <c r="SWY58" s="9"/>
      <c r="SWZ58" s="9"/>
      <c r="SXA58" s="9"/>
      <c r="SXB58" s="9"/>
      <c r="SXC58" s="9"/>
      <c r="SXD58" s="9"/>
      <c r="SXE58" s="9"/>
      <c r="SXF58" s="9"/>
      <c r="SXG58" s="9"/>
      <c r="SXH58" s="9"/>
      <c r="SXI58" s="9"/>
      <c r="SXJ58" s="9"/>
      <c r="SXK58" s="9"/>
      <c r="SXL58" s="9"/>
      <c r="SXM58" s="9"/>
      <c r="SXN58" s="9"/>
      <c r="SXO58" s="9"/>
      <c r="SXP58" s="9"/>
      <c r="SXQ58" s="9"/>
      <c r="SXR58" s="9"/>
      <c r="SXS58" s="9"/>
      <c r="SXT58" s="9"/>
      <c r="SXU58" s="9"/>
      <c r="SXV58" s="9"/>
      <c r="SXW58" s="9"/>
      <c r="SXX58" s="9"/>
      <c r="SXY58" s="9"/>
      <c r="SXZ58" s="9"/>
      <c r="SYA58" s="9"/>
      <c r="SYB58" s="9"/>
      <c r="SYC58" s="9"/>
      <c r="SYD58" s="9"/>
      <c r="SYE58" s="9"/>
      <c r="SYF58" s="9"/>
      <c r="SYG58" s="9"/>
      <c r="SYH58" s="9"/>
      <c r="SYI58" s="9"/>
      <c r="SYJ58" s="9"/>
      <c r="SYK58" s="9"/>
      <c r="SYL58" s="9"/>
      <c r="SYM58" s="9"/>
      <c r="SYN58" s="9"/>
      <c r="SYO58" s="9"/>
      <c r="SYP58" s="9"/>
      <c r="SYQ58" s="9"/>
      <c r="SYR58" s="9"/>
      <c r="SYS58" s="9"/>
      <c r="SYT58" s="9"/>
      <c r="SYU58" s="9"/>
      <c r="SYV58" s="9"/>
      <c r="SYW58" s="9"/>
      <c r="SYX58" s="9"/>
      <c r="SYY58" s="9"/>
      <c r="SYZ58" s="9"/>
      <c r="SZA58" s="9"/>
      <c r="SZB58" s="9"/>
      <c r="SZC58" s="9"/>
      <c r="SZD58" s="9"/>
      <c r="SZE58" s="9"/>
      <c r="SZF58" s="9"/>
      <c r="SZG58" s="9"/>
      <c r="SZH58" s="9"/>
      <c r="SZI58" s="9"/>
      <c r="SZJ58" s="9"/>
      <c r="SZK58" s="9"/>
      <c r="SZL58" s="9"/>
      <c r="SZM58" s="9"/>
      <c r="SZN58" s="9"/>
      <c r="SZO58" s="9"/>
      <c r="SZP58" s="9"/>
      <c r="SZQ58" s="9"/>
      <c r="SZR58" s="9"/>
      <c r="SZS58" s="9"/>
      <c r="SZT58" s="9"/>
      <c r="SZU58" s="9"/>
      <c r="SZV58" s="9"/>
      <c r="SZW58" s="9"/>
      <c r="SZX58" s="9"/>
      <c r="SZY58" s="9"/>
      <c r="SZZ58" s="9"/>
      <c r="TAA58" s="9"/>
      <c r="TAB58" s="9"/>
      <c r="TAC58" s="9"/>
      <c r="TAD58" s="9"/>
      <c r="TAE58" s="9"/>
      <c r="TAF58" s="9"/>
      <c r="TAG58" s="9"/>
      <c r="TAH58" s="9"/>
      <c r="TAI58" s="9"/>
      <c r="TAJ58" s="9"/>
      <c r="TAK58" s="9"/>
      <c r="TAL58" s="9"/>
      <c r="TAM58" s="9"/>
      <c r="TAN58" s="9"/>
      <c r="TAO58" s="9"/>
      <c r="TAP58" s="9"/>
      <c r="TAQ58" s="9"/>
      <c r="TAR58" s="9"/>
      <c r="TAS58" s="9"/>
      <c r="TAT58" s="9"/>
      <c r="TAU58" s="9"/>
      <c r="TAV58" s="9"/>
      <c r="TAW58" s="9"/>
      <c r="TAX58" s="9"/>
      <c r="TAY58" s="9"/>
      <c r="TAZ58" s="9"/>
      <c r="TBA58" s="9"/>
      <c r="TBB58" s="9"/>
      <c r="TBC58" s="9"/>
      <c r="TBD58" s="9"/>
      <c r="TBE58" s="9"/>
      <c r="TBF58" s="9"/>
      <c r="TBG58" s="9"/>
      <c r="TBH58" s="9"/>
      <c r="TBI58" s="9"/>
      <c r="TBJ58" s="9"/>
      <c r="TBK58" s="9"/>
      <c r="TBL58" s="9"/>
      <c r="TBM58" s="9"/>
      <c r="TBN58" s="9"/>
      <c r="TBO58" s="9"/>
      <c r="TBP58" s="9"/>
      <c r="TBQ58" s="9"/>
      <c r="TBR58" s="9"/>
      <c r="TBS58" s="9"/>
      <c r="TBT58" s="9"/>
      <c r="TBU58" s="9"/>
      <c r="TBV58" s="9"/>
      <c r="TBW58" s="9"/>
      <c r="TBX58" s="9"/>
      <c r="TBY58" s="9"/>
      <c r="TBZ58" s="9"/>
      <c r="TCA58" s="9"/>
      <c r="TCB58" s="9"/>
      <c r="TCC58" s="9"/>
      <c r="TCD58" s="9"/>
      <c r="TCE58" s="9"/>
      <c r="TCF58" s="9"/>
      <c r="TCG58" s="9"/>
      <c r="TCH58" s="9"/>
      <c r="TCI58" s="9"/>
      <c r="TCJ58" s="9"/>
      <c r="TCK58" s="9"/>
      <c r="TCL58" s="9"/>
      <c r="TCM58" s="9"/>
      <c r="TCN58" s="9"/>
      <c r="TCO58" s="9"/>
      <c r="TCP58" s="9"/>
      <c r="TCQ58" s="9"/>
      <c r="TCR58" s="9"/>
      <c r="TCS58" s="9"/>
      <c r="TCT58" s="9"/>
      <c r="TCU58" s="9"/>
      <c r="TCV58" s="9"/>
      <c r="TCW58" s="9"/>
      <c r="TCX58" s="9"/>
      <c r="TCY58" s="9"/>
      <c r="TCZ58" s="9"/>
      <c r="TDA58" s="9"/>
      <c r="TDB58" s="9"/>
      <c r="TDC58" s="9"/>
      <c r="TDD58" s="9"/>
      <c r="TDE58" s="9"/>
      <c r="TDF58" s="9"/>
      <c r="TDG58" s="9"/>
      <c r="TDH58" s="9"/>
      <c r="TDI58" s="9"/>
      <c r="TDJ58" s="9"/>
      <c r="TDK58" s="9"/>
      <c r="TDL58" s="9"/>
      <c r="TDM58" s="9"/>
      <c r="TDN58" s="9"/>
      <c r="TDO58" s="9"/>
      <c r="TDP58" s="9"/>
      <c r="TDQ58" s="9"/>
      <c r="TDR58" s="9"/>
      <c r="TDS58" s="9"/>
      <c r="TDT58" s="9"/>
      <c r="TDU58" s="9"/>
      <c r="TDV58" s="9"/>
      <c r="TDW58" s="9"/>
      <c r="TDX58" s="9"/>
      <c r="TDY58" s="9"/>
      <c r="TDZ58" s="9"/>
      <c r="TEA58" s="9"/>
      <c r="TEB58" s="9"/>
      <c r="TEC58" s="9"/>
      <c r="TED58" s="9"/>
      <c r="TEE58" s="9"/>
      <c r="TEF58" s="9"/>
      <c r="TEG58" s="9"/>
      <c r="TEH58" s="9"/>
      <c r="TEI58" s="9"/>
      <c r="TEJ58" s="9"/>
      <c r="TEK58" s="9"/>
      <c r="TEL58" s="9"/>
      <c r="TEM58" s="9"/>
      <c r="TEN58" s="9"/>
      <c r="TEO58" s="9"/>
      <c r="TEP58" s="9"/>
      <c r="TEQ58" s="9"/>
      <c r="TER58" s="9"/>
      <c r="TES58" s="9"/>
      <c r="TET58" s="9"/>
      <c r="TEU58" s="9"/>
      <c r="TEV58" s="9"/>
      <c r="TEW58" s="9"/>
      <c r="TEX58" s="9"/>
      <c r="TEY58" s="9"/>
      <c r="TEZ58" s="9"/>
      <c r="TFA58" s="9"/>
      <c r="TFB58" s="9"/>
      <c r="TFC58" s="9"/>
      <c r="TFD58" s="9"/>
      <c r="TFE58" s="9"/>
      <c r="TFF58" s="9"/>
      <c r="TFG58" s="9"/>
      <c r="TFH58" s="9"/>
      <c r="TFI58" s="9"/>
      <c r="TFJ58" s="9"/>
      <c r="TFK58" s="9"/>
      <c r="TFL58" s="9"/>
      <c r="TFM58" s="9"/>
      <c r="TFN58" s="9"/>
      <c r="TFO58" s="9"/>
      <c r="TFP58" s="9"/>
      <c r="TFQ58" s="9"/>
      <c r="TFR58" s="9"/>
      <c r="TFS58" s="9"/>
      <c r="TFT58" s="9"/>
      <c r="TFU58" s="9"/>
      <c r="TFV58" s="9"/>
      <c r="TFW58" s="9"/>
      <c r="TFX58" s="9"/>
      <c r="TFY58" s="9"/>
      <c r="TFZ58" s="9"/>
      <c r="TGA58" s="9"/>
      <c r="TGB58" s="9"/>
      <c r="TGC58" s="9"/>
      <c r="TGD58" s="9"/>
      <c r="TGE58" s="9"/>
      <c r="TGF58" s="9"/>
      <c r="TGG58" s="9"/>
      <c r="TGH58" s="9"/>
      <c r="TGI58" s="9"/>
      <c r="TGJ58" s="9"/>
      <c r="TGK58" s="9"/>
      <c r="TGL58" s="9"/>
      <c r="TGM58" s="9"/>
      <c r="TGN58" s="9"/>
      <c r="TGO58" s="9"/>
      <c r="TGP58" s="9"/>
      <c r="TGQ58" s="9"/>
      <c r="TGR58" s="9"/>
      <c r="TGS58" s="9"/>
      <c r="TGT58" s="9"/>
      <c r="TGU58" s="9"/>
      <c r="TGV58" s="9"/>
      <c r="TGW58" s="9"/>
      <c r="TGX58" s="9"/>
      <c r="TGY58" s="9"/>
      <c r="TGZ58" s="9"/>
      <c r="THA58" s="9"/>
      <c r="THB58" s="9"/>
      <c r="THC58" s="9"/>
      <c r="THD58" s="9"/>
      <c r="THE58" s="9"/>
      <c r="THF58" s="9"/>
      <c r="THG58" s="9"/>
      <c r="THH58" s="9"/>
      <c r="THI58" s="9"/>
      <c r="THJ58" s="9"/>
      <c r="THK58" s="9"/>
      <c r="THL58" s="9"/>
      <c r="THM58" s="9"/>
      <c r="THN58" s="9"/>
      <c r="THO58" s="9"/>
      <c r="THP58" s="9"/>
      <c r="THQ58" s="9"/>
      <c r="THR58" s="9"/>
      <c r="THS58" s="9"/>
      <c r="THT58" s="9"/>
      <c r="THU58" s="9"/>
      <c r="THV58" s="9"/>
      <c r="THW58" s="9"/>
      <c r="THX58" s="9"/>
      <c r="THY58" s="9"/>
      <c r="THZ58" s="9"/>
      <c r="TIA58" s="9"/>
      <c r="TIB58" s="9"/>
      <c r="TIC58" s="9"/>
      <c r="TID58" s="9"/>
      <c r="TIE58" s="9"/>
      <c r="TIF58" s="9"/>
      <c r="TIG58" s="9"/>
      <c r="TIH58" s="9"/>
      <c r="TII58" s="9"/>
      <c r="TIJ58" s="9"/>
      <c r="TIK58" s="9"/>
      <c r="TIL58" s="9"/>
      <c r="TIM58" s="9"/>
      <c r="TIN58" s="9"/>
      <c r="TIO58" s="9"/>
      <c r="TIP58" s="9"/>
      <c r="TIQ58" s="9"/>
      <c r="TIR58" s="9"/>
      <c r="TIS58" s="9"/>
      <c r="TIT58" s="9"/>
      <c r="TIU58" s="9"/>
      <c r="TIV58" s="9"/>
      <c r="TIW58" s="9"/>
      <c r="TIX58" s="9"/>
      <c r="TIY58" s="9"/>
      <c r="TIZ58" s="9"/>
      <c r="TJA58" s="9"/>
      <c r="TJB58" s="9"/>
      <c r="TJC58" s="9"/>
      <c r="TJD58" s="9"/>
      <c r="TJE58" s="9"/>
      <c r="TJF58" s="9"/>
      <c r="TJG58" s="9"/>
      <c r="TJH58" s="9"/>
      <c r="TJI58" s="9"/>
      <c r="TJJ58" s="9"/>
      <c r="TJK58" s="9"/>
      <c r="TJL58" s="9"/>
      <c r="TJM58" s="9"/>
      <c r="TJN58" s="9"/>
      <c r="TJO58" s="9"/>
      <c r="TJP58" s="9"/>
      <c r="TJQ58" s="9"/>
      <c r="TJR58" s="9"/>
      <c r="TJS58" s="9"/>
      <c r="TJT58" s="9"/>
      <c r="TJU58" s="9"/>
      <c r="TJV58" s="9"/>
      <c r="TJW58" s="9"/>
      <c r="TJX58" s="9"/>
      <c r="TJY58" s="9"/>
      <c r="TJZ58" s="9"/>
      <c r="TKA58" s="9"/>
      <c r="TKB58" s="9"/>
      <c r="TKC58" s="9"/>
      <c r="TKD58" s="9"/>
      <c r="TKE58" s="9"/>
      <c r="TKF58" s="9"/>
      <c r="TKG58" s="9"/>
      <c r="TKH58" s="9"/>
      <c r="TKI58" s="9"/>
      <c r="TKJ58" s="9"/>
      <c r="TKK58" s="9"/>
      <c r="TKL58" s="9"/>
      <c r="TKM58" s="9"/>
      <c r="TKN58" s="9"/>
      <c r="TKO58" s="9"/>
      <c r="TKP58" s="9"/>
      <c r="TKQ58" s="9"/>
      <c r="TKR58" s="9"/>
      <c r="TKS58" s="9"/>
      <c r="TKT58" s="9"/>
      <c r="TKU58" s="9"/>
      <c r="TKV58" s="9"/>
      <c r="TKW58" s="9"/>
      <c r="TKX58" s="9"/>
      <c r="TKY58" s="9"/>
      <c r="TKZ58" s="9"/>
      <c r="TLA58" s="9"/>
      <c r="TLB58" s="9"/>
      <c r="TLC58" s="9"/>
      <c r="TLD58" s="9"/>
      <c r="TLE58" s="9"/>
      <c r="TLF58" s="9"/>
      <c r="TLG58" s="9"/>
      <c r="TLH58" s="9"/>
      <c r="TLI58" s="9"/>
      <c r="TLJ58" s="9"/>
      <c r="TLK58" s="9"/>
      <c r="TLL58" s="9"/>
      <c r="TLM58" s="9"/>
      <c r="TLN58" s="9"/>
      <c r="TLO58" s="9"/>
      <c r="TLP58" s="9"/>
      <c r="TLQ58" s="9"/>
      <c r="TLR58" s="9"/>
      <c r="TLS58" s="9"/>
      <c r="TLT58" s="9"/>
      <c r="TLU58" s="9"/>
      <c r="TLV58" s="9"/>
      <c r="TLW58" s="9"/>
      <c r="TLX58" s="9"/>
      <c r="TLY58" s="9"/>
      <c r="TLZ58" s="9"/>
      <c r="TMA58" s="9"/>
      <c r="TMB58" s="9"/>
      <c r="TMC58" s="9"/>
      <c r="TMD58" s="9"/>
      <c r="TME58" s="9"/>
      <c r="TMF58" s="9"/>
      <c r="TMG58" s="9"/>
      <c r="TMH58" s="9"/>
      <c r="TMI58" s="9"/>
      <c r="TMJ58" s="9"/>
      <c r="TMK58" s="9"/>
      <c r="TML58" s="9"/>
      <c r="TMM58" s="9"/>
      <c r="TMN58" s="9"/>
      <c r="TMO58" s="9"/>
      <c r="TMP58" s="9"/>
      <c r="TMQ58" s="9"/>
      <c r="TMR58" s="9"/>
      <c r="TMS58" s="9"/>
      <c r="TMT58" s="9"/>
      <c r="TMU58" s="9"/>
      <c r="TMV58" s="9"/>
      <c r="TMW58" s="9"/>
      <c r="TMX58" s="9"/>
      <c r="TMY58" s="9"/>
      <c r="TMZ58" s="9"/>
      <c r="TNA58" s="9"/>
      <c r="TNB58" s="9"/>
      <c r="TNC58" s="9"/>
      <c r="TND58" s="9"/>
      <c r="TNE58" s="9"/>
      <c r="TNF58" s="9"/>
      <c r="TNG58" s="9"/>
      <c r="TNH58" s="9"/>
      <c r="TNI58" s="9"/>
      <c r="TNJ58" s="9"/>
      <c r="TNK58" s="9"/>
      <c r="TNL58" s="9"/>
      <c r="TNM58" s="9"/>
      <c r="TNN58" s="9"/>
      <c r="TNO58" s="9"/>
      <c r="TNP58" s="9"/>
      <c r="TNQ58" s="9"/>
      <c r="TNR58" s="9"/>
      <c r="TNS58" s="9"/>
      <c r="TNT58" s="9"/>
      <c r="TNU58" s="9"/>
      <c r="TNV58" s="9"/>
      <c r="TNW58" s="9"/>
      <c r="TNX58" s="9"/>
      <c r="TNY58" s="9"/>
      <c r="TNZ58" s="9"/>
      <c r="TOA58" s="9"/>
      <c r="TOB58" s="9"/>
      <c r="TOC58" s="9"/>
      <c r="TOD58" s="9"/>
      <c r="TOE58" s="9"/>
      <c r="TOF58" s="9"/>
      <c r="TOG58" s="9"/>
      <c r="TOH58" s="9"/>
      <c r="TOI58" s="9"/>
      <c r="TOJ58" s="9"/>
      <c r="TOK58" s="9"/>
      <c r="TOL58" s="9"/>
      <c r="TOM58" s="9"/>
      <c r="TON58" s="9"/>
      <c r="TOO58" s="9"/>
      <c r="TOP58" s="9"/>
      <c r="TOQ58" s="9"/>
      <c r="TOR58" s="9"/>
      <c r="TOS58" s="9"/>
      <c r="TOT58" s="9"/>
      <c r="TOU58" s="9"/>
      <c r="TOV58" s="9"/>
      <c r="TOW58" s="9"/>
      <c r="TOX58" s="9"/>
      <c r="TOY58" s="9"/>
      <c r="TOZ58" s="9"/>
      <c r="TPA58" s="9"/>
      <c r="TPB58" s="9"/>
      <c r="TPC58" s="9"/>
      <c r="TPD58" s="9"/>
      <c r="TPE58" s="9"/>
      <c r="TPF58" s="9"/>
      <c r="TPG58" s="9"/>
      <c r="TPH58" s="9"/>
      <c r="TPI58" s="9"/>
      <c r="TPJ58" s="9"/>
      <c r="TPK58" s="9"/>
      <c r="TPL58" s="9"/>
      <c r="TPM58" s="9"/>
      <c r="TPN58" s="9"/>
      <c r="TPO58" s="9"/>
      <c r="TPP58" s="9"/>
      <c r="TPQ58" s="9"/>
      <c r="TPR58" s="9"/>
      <c r="TPS58" s="9"/>
      <c r="TPT58" s="9"/>
      <c r="TPU58" s="9"/>
      <c r="TPV58" s="9"/>
      <c r="TPW58" s="9"/>
      <c r="TPX58" s="9"/>
      <c r="TPY58" s="9"/>
      <c r="TPZ58" s="9"/>
      <c r="TQA58" s="9"/>
      <c r="TQB58" s="9"/>
      <c r="TQC58" s="9"/>
      <c r="TQD58" s="9"/>
      <c r="TQE58" s="9"/>
      <c r="TQF58" s="9"/>
      <c r="TQG58" s="9"/>
      <c r="TQH58" s="9"/>
      <c r="TQI58" s="9"/>
      <c r="TQJ58" s="9"/>
      <c r="TQK58" s="9"/>
      <c r="TQL58" s="9"/>
      <c r="TQM58" s="9"/>
      <c r="TQN58" s="9"/>
      <c r="TQO58" s="9"/>
      <c r="TQP58" s="9"/>
      <c r="TQQ58" s="9"/>
      <c r="TQR58" s="9"/>
      <c r="TQS58" s="9"/>
      <c r="TQT58" s="9"/>
      <c r="TQU58" s="9"/>
      <c r="TQV58" s="9"/>
      <c r="TQW58" s="9"/>
      <c r="TQX58" s="9"/>
      <c r="TQY58" s="9"/>
      <c r="TQZ58" s="9"/>
      <c r="TRA58" s="9"/>
      <c r="TRB58" s="9"/>
      <c r="TRC58" s="9"/>
      <c r="TRD58" s="9"/>
      <c r="TRE58" s="9"/>
      <c r="TRF58" s="9"/>
      <c r="TRG58" s="9"/>
      <c r="TRH58" s="9"/>
      <c r="TRI58" s="9"/>
      <c r="TRJ58" s="9"/>
      <c r="TRK58" s="9"/>
      <c r="TRL58" s="9"/>
      <c r="TRM58" s="9"/>
      <c r="TRN58" s="9"/>
      <c r="TRO58" s="9"/>
      <c r="TRP58" s="9"/>
      <c r="TRQ58" s="9"/>
      <c r="TRR58" s="9"/>
      <c r="TRS58" s="9"/>
      <c r="TRT58" s="9"/>
      <c r="TRU58" s="9"/>
      <c r="TRV58" s="9"/>
      <c r="TRW58" s="9"/>
      <c r="TRX58" s="9"/>
      <c r="TRY58" s="9"/>
      <c r="TRZ58" s="9"/>
      <c r="TSA58" s="9"/>
      <c r="TSB58" s="9"/>
      <c r="TSC58" s="9"/>
      <c r="TSD58" s="9"/>
      <c r="TSE58" s="9"/>
      <c r="TSF58" s="9"/>
      <c r="TSG58" s="9"/>
      <c r="TSH58" s="9"/>
      <c r="TSI58" s="9"/>
      <c r="TSJ58" s="9"/>
      <c r="TSK58" s="9"/>
      <c r="TSL58" s="9"/>
      <c r="TSM58" s="9"/>
      <c r="TSN58" s="9"/>
      <c r="TSO58" s="9"/>
      <c r="TSP58" s="9"/>
      <c r="TSQ58" s="9"/>
      <c r="TSR58" s="9"/>
      <c r="TSS58" s="9"/>
      <c r="TST58" s="9"/>
      <c r="TSU58" s="9"/>
      <c r="TSV58" s="9"/>
      <c r="TSW58" s="9"/>
      <c r="TSX58" s="9"/>
      <c r="TSY58" s="9"/>
      <c r="TSZ58" s="9"/>
      <c r="TTA58" s="9"/>
      <c r="TTB58" s="9"/>
      <c r="TTC58" s="9"/>
      <c r="TTD58" s="9"/>
      <c r="TTE58" s="9"/>
      <c r="TTF58" s="9"/>
      <c r="TTG58" s="9"/>
      <c r="TTH58" s="9"/>
      <c r="TTI58" s="9"/>
      <c r="TTJ58" s="9"/>
      <c r="TTK58" s="9"/>
      <c r="TTL58" s="9"/>
      <c r="TTM58" s="9"/>
      <c r="TTN58" s="9"/>
      <c r="TTO58" s="9"/>
      <c r="TTP58" s="9"/>
      <c r="TTQ58" s="9"/>
      <c r="TTR58" s="9"/>
      <c r="TTS58" s="9"/>
      <c r="TTT58" s="9"/>
      <c r="TTU58" s="9"/>
      <c r="TTV58" s="9"/>
      <c r="TTW58" s="9"/>
      <c r="TTX58" s="9"/>
      <c r="TTY58" s="9"/>
      <c r="TTZ58" s="9"/>
      <c r="TUA58" s="9"/>
      <c r="TUB58" s="9"/>
      <c r="TUC58" s="9"/>
      <c r="TUD58" s="9"/>
      <c r="TUE58" s="9"/>
      <c r="TUF58" s="9"/>
      <c r="TUG58" s="9"/>
      <c r="TUH58" s="9"/>
      <c r="TUI58" s="9"/>
      <c r="TUJ58" s="9"/>
      <c r="TUK58" s="9"/>
      <c r="TUL58" s="9"/>
      <c r="TUM58" s="9"/>
      <c r="TUN58" s="9"/>
      <c r="TUO58" s="9"/>
      <c r="TUP58" s="9"/>
      <c r="TUQ58" s="9"/>
      <c r="TUR58" s="9"/>
      <c r="TUS58" s="9"/>
      <c r="TUT58" s="9"/>
      <c r="TUU58" s="9"/>
      <c r="TUV58" s="9"/>
      <c r="TUW58" s="9"/>
      <c r="TUX58" s="9"/>
      <c r="TUY58" s="9"/>
      <c r="TUZ58" s="9"/>
      <c r="TVA58" s="9"/>
      <c r="TVB58" s="9"/>
      <c r="TVC58" s="9"/>
      <c r="TVD58" s="9"/>
      <c r="TVE58" s="9"/>
      <c r="TVF58" s="9"/>
      <c r="TVG58" s="9"/>
      <c r="TVH58" s="9"/>
      <c r="TVI58" s="9"/>
      <c r="TVJ58" s="9"/>
      <c r="TVK58" s="9"/>
      <c r="TVL58" s="9"/>
      <c r="TVM58" s="9"/>
      <c r="TVN58" s="9"/>
      <c r="TVO58" s="9"/>
      <c r="TVP58" s="9"/>
      <c r="TVQ58" s="9"/>
      <c r="TVR58" s="9"/>
      <c r="TVS58" s="9"/>
      <c r="TVT58" s="9"/>
      <c r="TVU58" s="9"/>
      <c r="TVV58" s="9"/>
      <c r="TVW58" s="9"/>
      <c r="TVX58" s="9"/>
      <c r="TVY58" s="9"/>
      <c r="TVZ58" s="9"/>
      <c r="TWA58" s="9"/>
      <c r="TWB58" s="9"/>
      <c r="TWC58" s="9"/>
      <c r="TWD58" s="9"/>
      <c r="TWE58" s="9"/>
      <c r="TWF58" s="9"/>
      <c r="TWG58" s="9"/>
      <c r="TWH58" s="9"/>
      <c r="TWI58" s="9"/>
      <c r="TWJ58" s="9"/>
      <c r="TWK58" s="9"/>
      <c r="TWL58" s="9"/>
      <c r="TWM58" s="9"/>
      <c r="TWN58" s="9"/>
      <c r="TWO58" s="9"/>
      <c r="TWP58" s="9"/>
      <c r="TWQ58" s="9"/>
      <c r="TWR58" s="9"/>
      <c r="TWS58" s="9"/>
      <c r="TWT58" s="9"/>
      <c r="TWU58" s="9"/>
      <c r="TWV58" s="9"/>
      <c r="TWW58" s="9"/>
      <c r="TWX58" s="9"/>
      <c r="TWY58" s="9"/>
      <c r="TWZ58" s="9"/>
      <c r="TXA58" s="9"/>
      <c r="TXB58" s="9"/>
      <c r="TXC58" s="9"/>
      <c r="TXD58" s="9"/>
      <c r="TXE58" s="9"/>
      <c r="TXF58" s="9"/>
      <c r="TXG58" s="9"/>
      <c r="TXH58" s="9"/>
      <c r="TXI58" s="9"/>
      <c r="TXJ58" s="9"/>
      <c r="TXK58" s="9"/>
      <c r="TXL58" s="9"/>
      <c r="TXM58" s="9"/>
      <c r="TXN58" s="9"/>
      <c r="TXO58" s="9"/>
      <c r="TXP58" s="9"/>
      <c r="TXQ58" s="9"/>
      <c r="TXR58" s="9"/>
      <c r="TXS58" s="9"/>
      <c r="TXT58" s="9"/>
      <c r="TXU58" s="9"/>
      <c r="TXV58" s="9"/>
      <c r="TXW58" s="9"/>
      <c r="TXX58" s="9"/>
      <c r="TXY58" s="9"/>
      <c r="TXZ58" s="9"/>
      <c r="TYA58" s="9"/>
      <c r="TYB58" s="9"/>
      <c r="TYC58" s="9"/>
      <c r="TYD58" s="9"/>
      <c r="TYE58" s="9"/>
      <c r="TYF58" s="9"/>
      <c r="TYG58" s="9"/>
      <c r="TYH58" s="9"/>
      <c r="TYI58" s="9"/>
      <c r="TYJ58" s="9"/>
      <c r="TYK58" s="9"/>
      <c r="TYL58" s="9"/>
      <c r="TYM58" s="9"/>
      <c r="TYN58" s="9"/>
      <c r="TYO58" s="9"/>
      <c r="TYP58" s="9"/>
      <c r="TYQ58" s="9"/>
      <c r="TYR58" s="9"/>
      <c r="TYS58" s="9"/>
      <c r="TYT58" s="9"/>
      <c r="TYU58" s="9"/>
      <c r="TYV58" s="9"/>
      <c r="TYW58" s="9"/>
      <c r="TYX58" s="9"/>
      <c r="TYY58" s="9"/>
      <c r="TYZ58" s="9"/>
      <c r="TZA58" s="9"/>
      <c r="TZB58" s="9"/>
      <c r="TZC58" s="9"/>
      <c r="TZD58" s="9"/>
      <c r="TZE58" s="9"/>
      <c r="TZF58" s="9"/>
      <c r="TZG58" s="9"/>
      <c r="TZH58" s="9"/>
      <c r="TZI58" s="9"/>
      <c r="TZJ58" s="9"/>
      <c r="TZK58" s="9"/>
      <c r="TZL58" s="9"/>
      <c r="TZM58" s="9"/>
      <c r="TZN58" s="9"/>
      <c r="TZO58" s="9"/>
      <c r="TZP58" s="9"/>
      <c r="TZQ58" s="9"/>
      <c r="TZR58" s="9"/>
      <c r="TZS58" s="9"/>
      <c r="TZT58" s="9"/>
      <c r="TZU58" s="9"/>
      <c r="TZV58" s="9"/>
      <c r="TZW58" s="9"/>
      <c r="TZX58" s="9"/>
      <c r="TZY58" s="9"/>
      <c r="TZZ58" s="9"/>
      <c r="UAA58" s="9"/>
      <c r="UAB58" s="9"/>
      <c r="UAC58" s="9"/>
      <c r="UAD58" s="9"/>
      <c r="UAE58" s="9"/>
      <c r="UAF58" s="9"/>
      <c r="UAG58" s="9"/>
      <c r="UAH58" s="9"/>
      <c r="UAI58" s="9"/>
      <c r="UAJ58" s="9"/>
      <c r="UAK58" s="9"/>
      <c r="UAL58" s="9"/>
      <c r="UAM58" s="9"/>
      <c r="UAN58" s="9"/>
      <c r="UAO58" s="9"/>
      <c r="UAP58" s="9"/>
      <c r="UAQ58" s="9"/>
      <c r="UAR58" s="9"/>
      <c r="UAS58" s="9"/>
      <c r="UAT58" s="9"/>
      <c r="UAU58" s="9"/>
      <c r="UAV58" s="9"/>
      <c r="UAW58" s="9"/>
      <c r="UAX58" s="9"/>
      <c r="UAY58" s="9"/>
      <c r="UAZ58" s="9"/>
      <c r="UBA58" s="9"/>
      <c r="UBB58" s="9"/>
      <c r="UBC58" s="9"/>
      <c r="UBD58" s="9"/>
      <c r="UBE58" s="9"/>
      <c r="UBF58" s="9"/>
      <c r="UBG58" s="9"/>
      <c r="UBH58" s="9"/>
      <c r="UBI58" s="9"/>
      <c r="UBJ58" s="9"/>
      <c r="UBK58" s="9"/>
      <c r="UBL58" s="9"/>
      <c r="UBM58" s="9"/>
      <c r="UBN58" s="9"/>
      <c r="UBO58" s="9"/>
      <c r="UBP58" s="9"/>
      <c r="UBQ58" s="9"/>
      <c r="UBR58" s="9"/>
      <c r="UBS58" s="9"/>
      <c r="UBT58" s="9"/>
      <c r="UBU58" s="9"/>
      <c r="UBV58" s="9"/>
      <c r="UBW58" s="9"/>
      <c r="UBX58" s="9"/>
      <c r="UBY58" s="9"/>
      <c r="UBZ58" s="9"/>
      <c r="UCA58" s="9"/>
      <c r="UCB58" s="9"/>
      <c r="UCC58" s="9"/>
      <c r="UCD58" s="9"/>
      <c r="UCE58" s="9"/>
      <c r="UCF58" s="9"/>
      <c r="UCG58" s="9"/>
      <c r="UCH58" s="9"/>
      <c r="UCI58" s="9"/>
      <c r="UCJ58" s="9"/>
      <c r="UCK58" s="9"/>
      <c r="UCL58" s="9"/>
      <c r="UCM58" s="9"/>
      <c r="UCN58" s="9"/>
      <c r="UCO58" s="9"/>
      <c r="UCP58" s="9"/>
      <c r="UCQ58" s="9"/>
      <c r="UCR58" s="9"/>
      <c r="UCS58" s="9"/>
      <c r="UCT58" s="9"/>
      <c r="UCU58" s="9"/>
      <c r="UCV58" s="9"/>
      <c r="UCW58" s="9"/>
      <c r="UCX58" s="9"/>
      <c r="UCY58" s="9"/>
      <c r="UCZ58" s="9"/>
      <c r="UDA58" s="9"/>
      <c r="UDB58" s="9"/>
      <c r="UDC58" s="9"/>
      <c r="UDD58" s="9"/>
      <c r="UDE58" s="9"/>
      <c r="UDF58" s="9"/>
      <c r="UDG58" s="9"/>
      <c r="UDH58" s="9"/>
      <c r="UDI58" s="9"/>
      <c r="UDJ58" s="9"/>
      <c r="UDK58" s="9"/>
      <c r="UDL58" s="9"/>
      <c r="UDM58" s="9"/>
      <c r="UDN58" s="9"/>
      <c r="UDO58" s="9"/>
      <c r="UDP58" s="9"/>
      <c r="UDQ58" s="9"/>
      <c r="UDR58" s="9"/>
      <c r="UDS58" s="9"/>
      <c r="UDT58" s="9"/>
      <c r="UDU58" s="9"/>
      <c r="UDV58" s="9"/>
      <c r="UDW58" s="9"/>
      <c r="UDX58" s="9"/>
      <c r="UDY58" s="9"/>
      <c r="UDZ58" s="9"/>
      <c r="UEA58" s="9"/>
      <c r="UEB58" s="9"/>
      <c r="UEC58" s="9"/>
      <c r="UED58" s="9"/>
      <c r="UEE58" s="9"/>
      <c r="UEF58" s="9"/>
      <c r="UEG58" s="9"/>
      <c r="UEH58" s="9"/>
      <c r="UEI58" s="9"/>
      <c r="UEJ58" s="9"/>
      <c r="UEK58" s="9"/>
      <c r="UEL58" s="9"/>
      <c r="UEM58" s="9"/>
      <c r="UEN58" s="9"/>
      <c r="UEO58" s="9"/>
      <c r="UEP58" s="9"/>
      <c r="UEQ58" s="9"/>
      <c r="UER58" s="9"/>
      <c r="UES58" s="9"/>
      <c r="UET58" s="9"/>
      <c r="UEU58" s="9"/>
      <c r="UEV58" s="9"/>
      <c r="UEW58" s="9"/>
      <c r="UEX58" s="9"/>
      <c r="UEY58" s="9"/>
      <c r="UEZ58" s="9"/>
      <c r="UFA58" s="9"/>
      <c r="UFB58" s="9"/>
      <c r="UFC58" s="9"/>
      <c r="UFD58" s="9"/>
      <c r="UFE58" s="9"/>
      <c r="UFF58" s="9"/>
      <c r="UFG58" s="9"/>
      <c r="UFH58" s="9"/>
      <c r="UFI58" s="9"/>
      <c r="UFJ58" s="9"/>
      <c r="UFK58" s="9"/>
      <c r="UFL58" s="9"/>
      <c r="UFM58" s="9"/>
      <c r="UFN58" s="9"/>
      <c r="UFO58" s="9"/>
      <c r="UFP58" s="9"/>
      <c r="UFQ58" s="9"/>
      <c r="UFR58" s="9"/>
      <c r="UFS58" s="9"/>
      <c r="UFT58" s="9"/>
      <c r="UFU58" s="9"/>
      <c r="UFV58" s="9"/>
      <c r="UFW58" s="9"/>
      <c r="UFX58" s="9"/>
      <c r="UFY58" s="9"/>
      <c r="UFZ58" s="9"/>
      <c r="UGA58" s="9"/>
      <c r="UGB58" s="9"/>
      <c r="UGC58" s="9"/>
      <c r="UGD58" s="9"/>
      <c r="UGE58" s="9"/>
      <c r="UGF58" s="9"/>
      <c r="UGG58" s="9"/>
      <c r="UGH58" s="9"/>
      <c r="UGI58" s="9"/>
      <c r="UGJ58" s="9"/>
      <c r="UGK58" s="9"/>
      <c r="UGL58" s="9"/>
      <c r="UGM58" s="9"/>
      <c r="UGN58" s="9"/>
      <c r="UGO58" s="9"/>
      <c r="UGP58" s="9"/>
      <c r="UGQ58" s="9"/>
      <c r="UGR58" s="9"/>
      <c r="UGS58" s="9"/>
      <c r="UGT58" s="9"/>
      <c r="UGU58" s="9"/>
      <c r="UGV58" s="9"/>
      <c r="UGW58" s="9"/>
      <c r="UGX58" s="9"/>
      <c r="UGY58" s="9"/>
      <c r="UGZ58" s="9"/>
      <c r="UHA58" s="9"/>
      <c r="UHB58" s="9"/>
      <c r="UHC58" s="9"/>
      <c r="UHD58" s="9"/>
      <c r="UHE58" s="9"/>
      <c r="UHF58" s="9"/>
      <c r="UHG58" s="9"/>
      <c r="UHH58" s="9"/>
      <c r="UHI58" s="9"/>
      <c r="UHJ58" s="9"/>
      <c r="UHK58" s="9"/>
      <c r="UHL58" s="9"/>
      <c r="UHM58" s="9"/>
      <c r="UHN58" s="9"/>
      <c r="UHO58" s="9"/>
      <c r="UHP58" s="9"/>
      <c r="UHQ58" s="9"/>
      <c r="UHR58" s="9"/>
      <c r="UHS58" s="9"/>
      <c r="UHT58" s="9"/>
      <c r="UHU58" s="9"/>
      <c r="UHV58" s="9"/>
      <c r="UHW58" s="9"/>
      <c r="UHX58" s="9"/>
      <c r="UHY58" s="9"/>
      <c r="UHZ58" s="9"/>
      <c r="UIA58" s="9"/>
      <c r="UIB58" s="9"/>
      <c r="UIC58" s="9"/>
      <c r="UID58" s="9"/>
      <c r="UIE58" s="9"/>
      <c r="UIF58" s="9"/>
      <c r="UIG58" s="9"/>
      <c r="UIH58" s="9"/>
      <c r="UII58" s="9"/>
      <c r="UIJ58" s="9"/>
      <c r="UIK58" s="9"/>
      <c r="UIL58" s="9"/>
      <c r="UIM58" s="9"/>
      <c r="UIN58" s="9"/>
      <c r="UIO58" s="9"/>
      <c r="UIP58" s="9"/>
      <c r="UIQ58" s="9"/>
      <c r="UIR58" s="9"/>
      <c r="UIS58" s="9"/>
      <c r="UIT58" s="9"/>
      <c r="UIU58" s="9"/>
      <c r="UIV58" s="9"/>
      <c r="UIW58" s="9"/>
      <c r="UIX58" s="9"/>
      <c r="UIY58" s="9"/>
      <c r="UIZ58" s="9"/>
      <c r="UJA58" s="9"/>
      <c r="UJB58" s="9"/>
      <c r="UJC58" s="9"/>
      <c r="UJD58" s="9"/>
      <c r="UJE58" s="9"/>
      <c r="UJF58" s="9"/>
      <c r="UJG58" s="9"/>
      <c r="UJH58" s="9"/>
      <c r="UJI58" s="9"/>
      <c r="UJJ58" s="9"/>
      <c r="UJK58" s="9"/>
      <c r="UJL58" s="9"/>
      <c r="UJM58" s="9"/>
      <c r="UJN58" s="9"/>
      <c r="UJO58" s="9"/>
      <c r="UJP58" s="9"/>
      <c r="UJQ58" s="9"/>
      <c r="UJR58" s="9"/>
      <c r="UJS58" s="9"/>
      <c r="UJT58" s="9"/>
      <c r="UJU58" s="9"/>
      <c r="UJV58" s="9"/>
      <c r="UJW58" s="9"/>
      <c r="UJX58" s="9"/>
      <c r="UJY58" s="9"/>
      <c r="UJZ58" s="9"/>
      <c r="UKA58" s="9"/>
      <c r="UKB58" s="9"/>
      <c r="UKC58" s="9"/>
      <c r="UKD58" s="9"/>
      <c r="UKE58" s="9"/>
      <c r="UKF58" s="9"/>
      <c r="UKG58" s="9"/>
      <c r="UKH58" s="9"/>
      <c r="UKI58" s="9"/>
      <c r="UKJ58" s="9"/>
      <c r="UKK58" s="9"/>
      <c r="UKL58" s="9"/>
      <c r="UKM58" s="9"/>
      <c r="UKN58" s="9"/>
      <c r="UKO58" s="9"/>
      <c r="UKP58" s="9"/>
      <c r="UKQ58" s="9"/>
      <c r="UKR58" s="9"/>
      <c r="UKS58" s="9"/>
      <c r="UKT58" s="9"/>
      <c r="UKU58" s="9"/>
      <c r="UKV58" s="9"/>
      <c r="UKW58" s="9"/>
      <c r="UKX58" s="9"/>
      <c r="UKY58" s="9"/>
      <c r="UKZ58" s="9"/>
      <c r="ULA58" s="9"/>
      <c r="ULB58" s="9"/>
      <c r="ULC58" s="9"/>
      <c r="ULD58" s="9"/>
      <c r="ULE58" s="9"/>
      <c r="ULF58" s="9"/>
      <c r="ULG58" s="9"/>
      <c r="ULH58" s="9"/>
      <c r="ULI58" s="9"/>
      <c r="ULJ58" s="9"/>
      <c r="ULK58" s="9"/>
      <c r="ULL58" s="9"/>
      <c r="ULM58" s="9"/>
      <c r="ULN58" s="9"/>
      <c r="ULO58" s="9"/>
      <c r="ULP58" s="9"/>
      <c r="ULQ58" s="9"/>
      <c r="ULR58" s="9"/>
      <c r="ULS58" s="9"/>
      <c r="ULT58" s="9"/>
      <c r="ULU58" s="9"/>
      <c r="ULV58" s="9"/>
      <c r="ULW58" s="9"/>
      <c r="ULX58" s="9"/>
      <c r="ULY58" s="9"/>
      <c r="ULZ58" s="9"/>
      <c r="UMA58" s="9"/>
      <c r="UMB58" s="9"/>
      <c r="UMC58" s="9"/>
      <c r="UMD58" s="9"/>
      <c r="UME58" s="9"/>
      <c r="UMF58" s="9"/>
      <c r="UMG58" s="9"/>
      <c r="UMH58" s="9"/>
      <c r="UMI58" s="9"/>
      <c r="UMJ58" s="9"/>
      <c r="UMK58" s="9"/>
      <c r="UML58" s="9"/>
      <c r="UMM58" s="9"/>
      <c r="UMN58" s="9"/>
      <c r="UMO58" s="9"/>
      <c r="UMP58" s="9"/>
      <c r="UMQ58" s="9"/>
      <c r="UMR58" s="9"/>
      <c r="UMS58" s="9"/>
      <c r="UMT58" s="9"/>
      <c r="UMU58" s="9"/>
      <c r="UMV58" s="9"/>
      <c r="UMW58" s="9"/>
      <c r="UMX58" s="9"/>
      <c r="UMY58" s="9"/>
      <c r="UMZ58" s="9"/>
      <c r="UNA58" s="9"/>
      <c r="UNB58" s="9"/>
      <c r="UNC58" s="9"/>
      <c r="UND58" s="9"/>
      <c r="UNE58" s="9"/>
      <c r="UNF58" s="9"/>
      <c r="UNG58" s="9"/>
      <c r="UNH58" s="9"/>
      <c r="UNI58" s="9"/>
      <c r="UNJ58" s="9"/>
      <c r="UNK58" s="9"/>
      <c r="UNL58" s="9"/>
      <c r="UNM58" s="9"/>
      <c r="UNN58" s="9"/>
      <c r="UNO58" s="9"/>
      <c r="UNP58" s="9"/>
      <c r="UNQ58" s="9"/>
      <c r="UNR58" s="9"/>
      <c r="UNS58" s="9"/>
      <c r="UNT58" s="9"/>
      <c r="UNU58" s="9"/>
      <c r="UNV58" s="9"/>
      <c r="UNW58" s="9"/>
      <c r="UNX58" s="9"/>
      <c r="UNY58" s="9"/>
      <c r="UNZ58" s="9"/>
      <c r="UOA58" s="9"/>
      <c r="UOB58" s="9"/>
      <c r="UOC58" s="9"/>
      <c r="UOD58" s="9"/>
      <c r="UOE58" s="9"/>
      <c r="UOF58" s="9"/>
      <c r="UOG58" s="9"/>
      <c r="UOH58" s="9"/>
      <c r="UOI58" s="9"/>
      <c r="UOJ58" s="9"/>
      <c r="UOK58" s="9"/>
      <c r="UOL58" s="9"/>
      <c r="UOM58" s="9"/>
      <c r="UON58" s="9"/>
      <c r="UOO58" s="9"/>
      <c r="UOP58" s="9"/>
      <c r="UOQ58" s="9"/>
      <c r="UOR58" s="9"/>
      <c r="UOS58" s="9"/>
      <c r="UOT58" s="9"/>
      <c r="UOU58" s="9"/>
      <c r="UOV58" s="9"/>
      <c r="UOW58" s="9"/>
      <c r="UOX58" s="9"/>
      <c r="UOY58" s="9"/>
      <c r="UOZ58" s="9"/>
      <c r="UPA58" s="9"/>
      <c r="UPB58" s="9"/>
      <c r="UPC58" s="9"/>
      <c r="UPD58" s="9"/>
      <c r="UPE58" s="9"/>
      <c r="UPF58" s="9"/>
      <c r="UPG58" s="9"/>
      <c r="UPH58" s="9"/>
      <c r="UPI58" s="9"/>
      <c r="UPJ58" s="9"/>
      <c r="UPK58" s="9"/>
      <c r="UPL58" s="9"/>
      <c r="UPM58" s="9"/>
      <c r="UPN58" s="9"/>
      <c r="UPO58" s="9"/>
      <c r="UPP58" s="9"/>
      <c r="UPQ58" s="9"/>
      <c r="UPR58" s="9"/>
      <c r="UPS58" s="9"/>
      <c r="UPT58" s="9"/>
      <c r="UPU58" s="9"/>
      <c r="UPV58" s="9"/>
      <c r="UPW58" s="9"/>
      <c r="UPX58" s="9"/>
      <c r="UPY58" s="9"/>
      <c r="UPZ58" s="9"/>
      <c r="UQA58" s="9"/>
      <c r="UQB58" s="9"/>
      <c r="UQC58" s="9"/>
      <c r="UQD58" s="9"/>
      <c r="UQE58" s="9"/>
      <c r="UQF58" s="9"/>
      <c r="UQG58" s="9"/>
      <c r="UQH58" s="9"/>
      <c r="UQI58" s="9"/>
      <c r="UQJ58" s="9"/>
      <c r="UQK58" s="9"/>
      <c r="UQL58" s="9"/>
      <c r="UQM58" s="9"/>
      <c r="UQN58" s="9"/>
      <c r="UQO58" s="9"/>
      <c r="UQP58" s="9"/>
      <c r="UQQ58" s="9"/>
      <c r="UQR58" s="9"/>
      <c r="UQS58" s="9"/>
      <c r="UQT58" s="9"/>
      <c r="UQU58" s="9"/>
      <c r="UQV58" s="9"/>
      <c r="UQW58" s="9"/>
      <c r="UQX58" s="9"/>
      <c r="UQY58" s="9"/>
      <c r="UQZ58" s="9"/>
      <c r="URA58" s="9"/>
      <c r="URB58" s="9"/>
      <c r="URC58" s="9"/>
      <c r="URD58" s="9"/>
      <c r="URE58" s="9"/>
      <c r="URF58" s="9"/>
      <c r="URG58" s="9"/>
      <c r="URH58" s="9"/>
      <c r="URI58" s="9"/>
      <c r="URJ58" s="9"/>
      <c r="URK58" s="9"/>
      <c r="URL58" s="9"/>
      <c r="URM58" s="9"/>
      <c r="URN58" s="9"/>
      <c r="URO58" s="9"/>
      <c r="URP58" s="9"/>
      <c r="URQ58" s="9"/>
      <c r="URR58" s="9"/>
      <c r="URS58" s="9"/>
      <c r="URT58" s="9"/>
      <c r="URU58" s="9"/>
      <c r="URV58" s="9"/>
      <c r="URW58" s="9"/>
      <c r="URX58" s="9"/>
      <c r="URY58" s="9"/>
      <c r="URZ58" s="9"/>
      <c r="USA58" s="9"/>
      <c r="USB58" s="9"/>
      <c r="USC58" s="9"/>
      <c r="USD58" s="9"/>
      <c r="USE58" s="9"/>
      <c r="USF58" s="9"/>
      <c r="USG58" s="9"/>
      <c r="USH58" s="9"/>
      <c r="USI58" s="9"/>
      <c r="USJ58" s="9"/>
      <c r="USK58" s="9"/>
      <c r="USL58" s="9"/>
      <c r="USM58" s="9"/>
      <c r="USN58" s="9"/>
      <c r="USO58" s="9"/>
      <c r="USP58" s="9"/>
      <c r="USQ58" s="9"/>
      <c r="USR58" s="9"/>
      <c r="USS58" s="9"/>
      <c r="UST58" s="9"/>
      <c r="USU58" s="9"/>
      <c r="USV58" s="9"/>
      <c r="USW58" s="9"/>
      <c r="USX58" s="9"/>
      <c r="USY58" s="9"/>
      <c r="USZ58" s="9"/>
      <c r="UTA58" s="9"/>
      <c r="UTB58" s="9"/>
      <c r="UTC58" s="9"/>
      <c r="UTD58" s="9"/>
      <c r="UTE58" s="9"/>
      <c r="UTF58" s="9"/>
      <c r="UTG58" s="9"/>
      <c r="UTH58" s="9"/>
      <c r="UTI58" s="9"/>
      <c r="UTJ58" s="9"/>
      <c r="UTK58" s="9"/>
      <c r="UTL58" s="9"/>
      <c r="UTM58" s="9"/>
      <c r="UTN58" s="9"/>
      <c r="UTO58" s="9"/>
      <c r="UTP58" s="9"/>
      <c r="UTQ58" s="9"/>
      <c r="UTR58" s="9"/>
      <c r="UTS58" s="9"/>
      <c r="UTT58" s="9"/>
      <c r="UTU58" s="9"/>
      <c r="UTV58" s="9"/>
      <c r="UTW58" s="9"/>
      <c r="UTX58" s="9"/>
      <c r="UTY58" s="9"/>
      <c r="UTZ58" s="9"/>
      <c r="UUA58" s="9"/>
      <c r="UUB58" s="9"/>
      <c r="UUC58" s="9"/>
      <c r="UUD58" s="9"/>
      <c r="UUE58" s="9"/>
      <c r="UUF58" s="9"/>
      <c r="UUG58" s="9"/>
      <c r="UUH58" s="9"/>
      <c r="UUI58" s="9"/>
      <c r="UUJ58" s="9"/>
      <c r="UUK58" s="9"/>
      <c r="UUL58" s="9"/>
      <c r="UUM58" s="9"/>
      <c r="UUN58" s="9"/>
      <c r="UUO58" s="9"/>
      <c r="UUP58" s="9"/>
      <c r="UUQ58" s="9"/>
      <c r="UUR58" s="9"/>
      <c r="UUS58" s="9"/>
      <c r="UUT58" s="9"/>
      <c r="UUU58" s="9"/>
      <c r="UUV58" s="9"/>
      <c r="UUW58" s="9"/>
      <c r="UUX58" s="9"/>
      <c r="UUY58" s="9"/>
      <c r="UUZ58" s="9"/>
      <c r="UVA58" s="9"/>
      <c r="UVB58" s="9"/>
      <c r="UVC58" s="9"/>
      <c r="UVD58" s="9"/>
      <c r="UVE58" s="9"/>
      <c r="UVF58" s="9"/>
      <c r="UVG58" s="9"/>
      <c r="UVH58" s="9"/>
      <c r="UVI58" s="9"/>
      <c r="UVJ58" s="9"/>
      <c r="UVK58" s="9"/>
      <c r="UVL58" s="9"/>
      <c r="UVM58" s="9"/>
      <c r="UVN58" s="9"/>
      <c r="UVO58" s="9"/>
      <c r="UVP58" s="9"/>
      <c r="UVQ58" s="9"/>
      <c r="UVR58" s="9"/>
      <c r="UVS58" s="9"/>
      <c r="UVT58" s="9"/>
      <c r="UVU58" s="9"/>
      <c r="UVV58" s="9"/>
      <c r="UVW58" s="9"/>
      <c r="UVX58" s="9"/>
      <c r="UVY58" s="9"/>
      <c r="UVZ58" s="9"/>
      <c r="UWA58" s="9"/>
      <c r="UWB58" s="9"/>
      <c r="UWC58" s="9"/>
      <c r="UWD58" s="9"/>
      <c r="UWE58" s="9"/>
      <c r="UWF58" s="9"/>
      <c r="UWG58" s="9"/>
      <c r="UWH58" s="9"/>
      <c r="UWI58" s="9"/>
      <c r="UWJ58" s="9"/>
      <c r="UWK58" s="9"/>
      <c r="UWL58" s="9"/>
      <c r="UWM58" s="9"/>
      <c r="UWN58" s="9"/>
      <c r="UWO58" s="9"/>
      <c r="UWP58" s="9"/>
      <c r="UWQ58" s="9"/>
      <c r="UWR58" s="9"/>
      <c r="UWS58" s="9"/>
      <c r="UWT58" s="9"/>
      <c r="UWU58" s="9"/>
      <c r="UWV58" s="9"/>
      <c r="UWW58" s="9"/>
      <c r="UWX58" s="9"/>
      <c r="UWY58" s="9"/>
      <c r="UWZ58" s="9"/>
      <c r="UXA58" s="9"/>
      <c r="UXB58" s="9"/>
      <c r="UXC58" s="9"/>
      <c r="UXD58" s="9"/>
      <c r="UXE58" s="9"/>
      <c r="UXF58" s="9"/>
      <c r="UXG58" s="9"/>
      <c r="UXH58" s="9"/>
      <c r="UXI58" s="9"/>
      <c r="UXJ58" s="9"/>
      <c r="UXK58" s="9"/>
      <c r="UXL58" s="9"/>
      <c r="UXM58" s="9"/>
      <c r="UXN58" s="9"/>
      <c r="UXO58" s="9"/>
      <c r="UXP58" s="9"/>
      <c r="UXQ58" s="9"/>
      <c r="UXR58" s="9"/>
      <c r="UXS58" s="9"/>
      <c r="UXT58" s="9"/>
      <c r="UXU58" s="9"/>
      <c r="UXV58" s="9"/>
      <c r="UXW58" s="9"/>
      <c r="UXX58" s="9"/>
      <c r="UXY58" s="9"/>
      <c r="UXZ58" s="9"/>
      <c r="UYA58" s="9"/>
      <c r="UYB58" s="9"/>
      <c r="UYC58" s="9"/>
      <c r="UYD58" s="9"/>
      <c r="UYE58" s="9"/>
      <c r="UYF58" s="9"/>
      <c r="UYG58" s="9"/>
      <c r="UYH58" s="9"/>
      <c r="UYI58" s="9"/>
      <c r="UYJ58" s="9"/>
      <c r="UYK58" s="9"/>
      <c r="UYL58" s="9"/>
      <c r="UYM58" s="9"/>
      <c r="UYN58" s="9"/>
      <c r="UYO58" s="9"/>
      <c r="UYP58" s="9"/>
      <c r="UYQ58" s="9"/>
      <c r="UYR58" s="9"/>
      <c r="UYS58" s="9"/>
      <c r="UYT58" s="9"/>
      <c r="UYU58" s="9"/>
      <c r="UYV58" s="9"/>
      <c r="UYW58" s="9"/>
      <c r="UYX58" s="9"/>
      <c r="UYY58" s="9"/>
      <c r="UYZ58" s="9"/>
      <c r="UZA58" s="9"/>
      <c r="UZB58" s="9"/>
      <c r="UZC58" s="9"/>
      <c r="UZD58" s="9"/>
      <c r="UZE58" s="9"/>
      <c r="UZF58" s="9"/>
      <c r="UZG58" s="9"/>
      <c r="UZH58" s="9"/>
      <c r="UZI58" s="9"/>
      <c r="UZJ58" s="9"/>
      <c r="UZK58" s="9"/>
      <c r="UZL58" s="9"/>
      <c r="UZM58" s="9"/>
      <c r="UZN58" s="9"/>
      <c r="UZO58" s="9"/>
      <c r="UZP58" s="9"/>
      <c r="UZQ58" s="9"/>
      <c r="UZR58" s="9"/>
      <c r="UZS58" s="9"/>
      <c r="UZT58" s="9"/>
      <c r="UZU58" s="9"/>
      <c r="UZV58" s="9"/>
      <c r="UZW58" s="9"/>
      <c r="UZX58" s="9"/>
      <c r="UZY58" s="9"/>
      <c r="UZZ58" s="9"/>
      <c r="VAA58" s="9"/>
      <c r="VAB58" s="9"/>
      <c r="VAC58" s="9"/>
      <c r="VAD58" s="9"/>
      <c r="VAE58" s="9"/>
      <c r="VAF58" s="9"/>
      <c r="VAG58" s="9"/>
      <c r="VAH58" s="9"/>
      <c r="VAI58" s="9"/>
      <c r="VAJ58" s="9"/>
      <c r="VAK58" s="9"/>
      <c r="VAL58" s="9"/>
      <c r="VAM58" s="9"/>
      <c r="VAN58" s="9"/>
      <c r="VAO58" s="9"/>
      <c r="VAP58" s="9"/>
      <c r="VAQ58" s="9"/>
      <c r="VAR58" s="9"/>
      <c r="VAS58" s="9"/>
      <c r="VAT58" s="9"/>
      <c r="VAU58" s="9"/>
      <c r="VAV58" s="9"/>
      <c r="VAW58" s="9"/>
      <c r="VAX58" s="9"/>
      <c r="VAY58" s="9"/>
      <c r="VAZ58" s="9"/>
      <c r="VBA58" s="9"/>
      <c r="VBB58" s="9"/>
      <c r="VBC58" s="9"/>
      <c r="VBD58" s="9"/>
      <c r="VBE58" s="9"/>
      <c r="VBF58" s="9"/>
      <c r="VBG58" s="9"/>
      <c r="VBH58" s="9"/>
      <c r="VBI58" s="9"/>
      <c r="VBJ58" s="9"/>
      <c r="VBK58" s="9"/>
      <c r="VBL58" s="9"/>
      <c r="VBM58" s="9"/>
      <c r="VBN58" s="9"/>
      <c r="VBO58" s="9"/>
      <c r="VBP58" s="9"/>
      <c r="VBQ58" s="9"/>
      <c r="VBR58" s="9"/>
      <c r="VBS58" s="9"/>
      <c r="VBT58" s="9"/>
      <c r="VBU58" s="9"/>
      <c r="VBV58" s="9"/>
      <c r="VBW58" s="9"/>
      <c r="VBX58" s="9"/>
      <c r="VBY58" s="9"/>
      <c r="VBZ58" s="9"/>
      <c r="VCA58" s="9"/>
      <c r="VCB58" s="9"/>
      <c r="VCC58" s="9"/>
      <c r="VCD58" s="9"/>
      <c r="VCE58" s="9"/>
      <c r="VCF58" s="9"/>
      <c r="VCG58" s="9"/>
      <c r="VCH58" s="9"/>
      <c r="VCI58" s="9"/>
      <c r="VCJ58" s="9"/>
      <c r="VCK58" s="9"/>
      <c r="VCL58" s="9"/>
      <c r="VCM58" s="9"/>
      <c r="VCN58" s="9"/>
      <c r="VCO58" s="9"/>
      <c r="VCP58" s="9"/>
      <c r="VCQ58" s="9"/>
      <c r="VCR58" s="9"/>
      <c r="VCS58" s="9"/>
      <c r="VCT58" s="9"/>
      <c r="VCU58" s="9"/>
      <c r="VCV58" s="9"/>
      <c r="VCW58" s="9"/>
      <c r="VCX58" s="9"/>
      <c r="VCY58" s="9"/>
      <c r="VCZ58" s="9"/>
      <c r="VDA58" s="9"/>
      <c r="VDB58" s="9"/>
      <c r="VDC58" s="9"/>
      <c r="VDD58" s="9"/>
      <c r="VDE58" s="9"/>
      <c r="VDF58" s="9"/>
      <c r="VDG58" s="9"/>
      <c r="VDH58" s="9"/>
      <c r="VDI58" s="9"/>
      <c r="VDJ58" s="9"/>
      <c r="VDK58" s="9"/>
      <c r="VDL58" s="9"/>
      <c r="VDM58" s="9"/>
      <c r="VDN58" s="9"/>
      <c r="VDO58" s="9"/>
      <c r="VDP58" s="9"/>
      <c r="VDQ58" s="9"/>
      <c r="VDR58" s="9"/>
      <c r="VDS58" s="9"/>
      <c r="VDT58" s="9"/>
      <c r="VDU58" s="9"/>
      <c r="VDV58" s="9"/>
      <c r="VDW58" s="9"/>
      <c r="VDX58" s="9"/>
      <c r="VDY58" s="9"/>
      <c r="VDZ58" s="9"/>
      <c r="VEA58" s="9"/>
      <c r="VEB58" s="9"/>
      <c r="VEC58" s="9"/>
      <c r="VED58" s="9"/>
      <c r="VEE58" s="9"/>
      <c r="VEF58" s="9"/>
      <c r="VEG58" s="9"/>
      <c r="VEH58" s="9"/>
      <c r="VEI58" s="9"/>
      <c r="VEJ58" s="9"/>
      <c r="VEK58" s="9"/>
      <c r="VEL58" s="9"/>
      <c r="VEM58" s="9"/>
      <c r="VEN58" s="9"/>
      <c r="VEO58" s="9"/>
      <c r="VEP58" s="9"/>
      <c r="VEQ58" s="9"/>
      <c r="VER58" s="9"/>
      <c r="VES58" s="9"/>
      <c r="VET58" s="9"/>
      <c r="VEU58" s="9"/>
      <c r="VEV58" s="9"/>
      <c r="VEW58" s="9"/>
      <c r="VEX58" s="9"/>
      <c r="VEY58" s="9"/>
      <c r="VEZ58" s="9"/>
      <c r="VFA58" s="9"/>
      <c r="VFB58" s="9"/>
      <c r="VFC58" s="9"/>
      <c r="VFD58" s="9"/>
      <c r="VFE58" s="9"/>
      <c r="VFF58" s="9"/>
      <c r="VFG58" s="9"/>
      <c r="VFH58" s="9"/>
      <c r="VFI58" s="9"/>
      <c r="VFJ58" s="9"/>
      <c r="VFK58" s="9"/>
      <c r="VFL58" s="9"/>
      <c r="VFM58" s="9"/>
      <c r="VFN58" s="9"/>
      <c r="VFO58" s="9"/>
      <c r="VFP58" s="9"/>
      <c r="VFQ58" s="9"/>
      <c r="VFR58" s="9"/>
      <c r="VFS58" s="9"/>
      <c r="VFT58" s="9"/>
      <c r="VFU58" s="9"/>
      <c r="VFV58" s="9"/>
      <c r="VFW58" s="9"/>
      <c r="VFX58" s="9"/>
      <c r="VFY58" s="9"/>
      <c r="VFZ58" s="9"/>
      <c r="VGA58" s="9"/>
      <c r="VGB58" s="9"/>
      <c r="VGC58" s="9"/>
      <c r="VGD58" s="9"/>
      <c r="VGE58" s="9"/>
      <c r="VGF58" s="9"/>
      <c r="VGG58" s="9"/>
      <c r="VGH58" s="9"/>
      <c r="VGI58" s="9"/>
      <c r="VGJ58" s="9"/>
      <c r="VGK58" s="9"/>
      <c r="VGL58" s="9"/>
      <c r="VGM58" s="9"/>
      <c r="VGN58" s="9"/>
      <c r="VGO58" s="9"/>
      <c r="VGP58" s="9"/>
      <c r="VGQ58" s="9"/>
      <c r="VGR58" s="9"/>
      <c r="VGS58" s="9"/>
      <c r="VGT58" s="9"/>
      <c r="VGU58" s="9"/>
      <c r="VGV58" s="9"/>
      <c r="VGW58" s="9"/>
      <c r="VGX58" s="9"/>
      <c r="VGY58" s="9"/>
      <c r="VGZ58" s="9"/>
      <c r="VHA58" s="9"/>
      <c r="VHB58" s="9"/>
      <c r="VHC58" s="9"/>
      <c r="VHD58" s="9"/>
      <c r="VHE58" s="9"/>
      <c r="VHF58" s="9"/>
      <c r="VHG58" s="9"/>
      <c r="VHH58" s="9"/>
      <c r="VHI58" s="9"/>
      <c r="VHJ58" s="9"/>
      <c r="VHK58" s="9"/>
      <c r="VHL58" s="9"/>
      <c r="VHM58" s="9"/>
      <c r="VHN58" s="9"/>
      <c r="VHO58" s="9"/>
      <c r="VHP58" s="9"/>
      <c r="VHQ58" s="9"/>
      <c r="VHR58" s="9"/>
      <c r="VHS58" s="9"/>
      <c r="VHT58" s="9"/>
      <c r="VHU58" s="9"/>
      <c r="VHV58" s="9"/>
      <c r="VHW58" s="9"/>
      <c r="VHX58" s="9"/>
      <c r="VHY58" s="9"/>
      <c r="VHZ58" s="9"/>
      <c r="VIA58" s="9"/>
      <c r="VIB58" s="9"/>
      <c r="VIC58" s="9"/>
      <c r="VID58" s="9"/>
      <c r="VIE58" s="9"/>
      <c r="VIF58" s="9"/>
      <c r="VIG58" s="9"/>
      <c r="VIH58" s="9"/>
      <c r="VII58" s="9"/>
      <c r="VIJ58" s="9"/>
      <c r="VIK58" s="9"/>
      <c r="VIL58" s="9"/>
      <c r="VIM58" s="9"/>
      <c r="VIN58" s="9"/>
      <c r="VIO58" s="9"/>
      <c r="VIP58" s="9"/>
      <c r="VIQ58" s="9"/>
      <c r="VIR58" s="9"/>
      <c r="VIS58" s="9"/>
      <c r="VIT58" s="9"/>
      <c r="VIU58" s="9"/>
      <c r="VIV58" s="9"/>
      <c r="VIW58" s="9"/>
      <c r="VIX58" s="9"/>
      <c r="VIY58" s="9"/>
      <c r="VIZ58" s="9"/>
      <c r="VJA58" s="9"/>
      <c r="VJB58" s="9"/>
      <c r="VJC58" s="9"/>
      <c r="VJD58" s="9"/>
      <c r="VJE58" s="9"/>
      <c r="VJF58" s="9"/>
      <c r="VJG58" s="9"/>
      <c r="VJH58" s="9"/>
      <c r="VJI58" s="9"/>
      <c r="VJJ58" s="9"/>
      <c r="VJK58" s="9"/>
      <c r="VJL58" s="9"/>
      <c r="VJM58" s="9"/>
      <c r="VJN58" s="9"/>
      <c r="VJO58" s="9"/>
      <c r="VJP58" s="9"/>
      <c r="VJQ58" s="9"/>
      <c r="VJR58" s="9"/>
      <c r="VJS58" s="9"/>
      <c r="VJT58" s="9"/>
      <c r="VJU58" s="9"/>
      <c r="VJV58" s="9"/>
      <c r="VJW58" s="9"/>
      <c r="VJX58" s="9"/>
      <c r="VJY58" s="9"/>
      <c r="VJZ58" s="9"/>
      <c r="VKA58" s="9"/>
      <c r="VKB58" s="9"/>
      <c r="VKC58" s="9"/>
      <c r="VKD58" s="9"/>
      <c r="VKE58" s="9"/>
      <c r="VKF58" s="9"/>
      <c r="VKG58" s="9"/>
      <c r="VKH58" s="9"/>
      <c r="VKI58" s="9"/>
      <c r="VKJ58" s="9"/>
      <c r="VKK58" s="9"/>
      <c r="VKL58" s="9"/>
      <c r="VKM58" s="9"/>
      <c r="VKN58" s="9"/>
      <c r="VKO58" s="9"/>
      <c r="VKP58" s="9"/>
      <c r="VKQ58" s="9"/>
      <c r="VKR58" s="9"/>
      <c r="VKS58" s="9"/>
      <c r="VKT58" s="9"/>
      <c r="VKU58" s="9"/>
      <c r="VKV58" s="9"/>
      <c r="VKW58" s="9"/>
      <c r="VKX58" s="9"/>
      <c r="VKY58" s="9"/>
      <c r="VKZ58" s="9"/>
      <c r="VLA58" s="9"/>
      <c r="VLB58" s="9"/>
      <c r="VLC58" s="9"/>
      <c r="VLD58" s="9"/>
      <c r="VLE58" s="9"/>
      <c r="VLF58" s="9"/>
      <c r="VLG58" s="9"/>
      <c r="VLH58" s="9"/>
      <c r="VLI58" s="9"/>
      <c r="VLJ58" s="9"/>
      <c r="VLK58" s="9"/>
      <c r="VLL58" s="9"/>
      <c r="VLM58" s="9"/>
      <c r="VLN58" s="9"/>
      <c r="VLO58" s="9"/>
      <c r="VLP58" s="9"/>
      <c r="VLQ58" s="9"/>
      <c r="VLR58" s="9"/>
      <c r="VLS58" s="9"/>
      <c r="VLT58" s="9"/>
      <c r="VLU58" s="9"/>
      <c r="VLV58" s="9"/>
      <c r="VLW58" s="9"/>
      <c r="VLX58" s="9"/>
      <c r="VLY58" s="9"/>
      <c r="VLZ58" s="9"/>
      <c r="VMA58" s="9"/>
      <c r="VMB58" s="9"/>
      <c r="VMC58" s="9"/>
      <c r="VMD58" s="9"/>
      <c r="VME58" s="9"/>
      <c r="VMF58" s="9"/>
      <c r="VMG58" s="9"/>
      <c r="VMH58" s="9"/>
      <c r="VMI58" s="9"/>
      <c r="VMJ58" s="9"/>
      <c r="VMK58" s="9"/>
      <c r="VML58" s="9"/>
      <c r="VMM58" s="9"/>
      <c r="VMN58" s="9"/>
      <c r="VMO58" s="9"/>
      <c r="VMP58" s="9"/>
      <c r="VMQ58" s="9"/>
      <c r="VMR58" s="9"/>
      <c r="VMS58" s="9"/>
      <c r="VMT58" s="9"/>
      <c r="VMU58" s="9"/>
      <c r="VMV58" s="9"/>
      <c r="VMW58" s="9"/>
      <c r="VMX58" s="9"/>
      <c r="VMY58" s="9"/>
      <c r="VMZ58" s="9"/>
      <c r="VNA58" s="9"/>
      <c r="VNB58" s="9"/>
      <c r="VNC58" s="9"/>
      <c r="VND58" s="9"/>
      <c r="VNE58" s="9"/>
      <c r="VNF58" s="9"/>
      <c r="VNG58" s="9"/>
      <c r="VNH58" s="9"/>
      <c r="VNI58" s="9"/>
      <c r="VNJ58" s="9"/>
      <c r="VNK58" s="9"/>
      <c r="VNL58" s="9"/>
      <c r="VNM58" s="9"/>
      <c r="VNN58" s="9"/>
      <c r="VNO58" s="9"/>
      <c r="VNP58" s="9"/>
      <c r="VNQ58" s="9"/>
      <c r="VNR58" s="9"/>
      <c r="VNS58" s="9"/>
      <c r="VNT58" s="9"/>
      <c r="VNU58" s="9"/>
      <c r="VNV58" s="9"/>
      <c r="VNW58" s="9"/>
      <c r="VNX58" s="9"/>
      <c r="VNY58" s="9"/>
      <c r="VNZ58" s="9"/>
      <c r="VOA58" s="9"/>
      <c r="VOB58" s="9"/>
      <c r="VOC58" s="9"/>
      <c r="VOD58" s="9"/>
      <c r="VOE58" s="9"/>
      <c r="VOF58" s="9"/>
      <c r="VOG58" s="9"/>
      <c r="VOH58" s="9"/>
      <c r="VOI58" s="9"/>
      <c r="VOJ58" s="9"/>
      <c r="VOK58" s="9"/>
      <c r="VOL58" s="9"/>
      <c r="VOM58" s="9"/>
      <c r="VON58" s="9"/>
      <c r="VOO58" s="9"/>
      <c r="VOP58" s="9"/>
      <c r="VOQ58" s="9"/>
      <c r="VOR58" s="9"/>
      <c r="VOS58" s="9"/>
      <c r="VOT58" s="9"/>
      <c r="VOU58" s="9"/>
      <c r="VOV58" s="9"/>
      <c r="VOW58" s="9"/>
      <c r="VOX58" s="9"/>
      <c r="VOY58" s="9"/>
      <c r="VOZ58" s="9"/>
      <c r="VPA58" s="9"/>
      <c r="VPB58" s="9"/>
      <c r="VPC58" s="9"/>
      <c r="VPD58" s="9"/>
      <c r="VPE58" s="9"/>
      <c r="VPF58" s="9"/>
      <c r="VPG58" s="9"/>
      <c r="VPH58" s="9"/>
      <c r="VPI58" s="9"/>
      <c r="VPJ58" s="9"/>
      <c r="VPK58" s="9"/>
      <c r="VPL58" s="9"/>
      <c r="VPM58" s="9"/>
      <c r="VPN58" s="9"/>
      <c r="VPO58" s="9"/>
      <c r="VPP58" s="9"/>
      <c r="VPQ58" s="9"/>
      <c r="VPR58" s="9"/>
      <c r="VPS58" s="9"/>
      <c r="VPT58" s="9"/>
      <c r="VPU58" s="9"/>
      <c r="VPV58" s="9"/>
      <c r="VPW58" s="9"/>
      <c r="VPX58" s="9"/>
      <c r="VPY58" s="9"/>
      <c r="VPZ58" s="9"/>
      <c r="VQA58" s="9"/>
      <c r="VQB58" s="9"/>
      <c r="VQC58" s="9"/>
      <c r="VQD58" s="9"/>
      <c r="VQE58" s="9"/>
      <c r="VQF58" s="9"/>
      <c r="VQG58" s="9"/>
      <c r="VQH58" s="9"/>
      <c r="VQI58" s="9"/>
      <c r="VQJ58" s="9"/>
      <c r="VQK58" s="9"/>
      <c r="VQL58" s="9"/>
      <c r="VQM58" s="9"/>
      <c r="VQN58" s="9"/>
      <c r="VQO58" s="9"/>
      <c r="VQP58" s="9"/>
      <c r="VQQ58" s="9"/>
      <c r="VQR58" s="9"/>
      <c r="VQS58" s="9"/>
      <c r="VQT58" s="9"/>
      <c r="VQU58" s="9"/>
      <c r="VQV58" s="9"/>
      <c r="VQW58" s="9"/>
      <c r="VQX58" s="9"/>
      <c r="VQY58" s="9"/>
      <c r="VQZ58" s="9"/>
      <c r="VRA58" s="9"/>
      <c r="VRB58" s="9"/>
      <c r="VRC58" s="9"/>
      <c r="VRD58" s="9"/>
      <c r="VRE58" s="9"/>
      <c r="VRF58" s="9"/>
      <c r="VRG58" s="9"/>
      <c r="VRH58" s="9"/>
      <c r="VRI58" s="9"/>
      <c r="VRJ58" s="9"/>
      <c r="VRK58" s="9"/>
      <c r="VRL58" s="9"/>
      <c r="VRM58" s="9"/>
      <c r="VRN58" s="9"/>
      <c r="VRO58" s="9"/>
      <c r="VRP58" s="9"/>
      <c r="VRQ58" s="9"/>
      <c r="VRR58" s="9"/>
      <c r="VRS58" s="9"/>
      <c r="VRT58" s="9"/>
      <c r="VRU58" s="9"/>
      <c r="VRV58" s="9"/>
      <c r="VRW58" s="9"/>
      <c r="VRX58" s="9"/>
      <c r="VRY58" s="9"/>
      <c r="VRZ58" s="9"/>
      <c r="VSA58" s="9"/>
      <c r="VSB58" s="9"/>
      <c r="VSC58" s="9"/>
      <c r="VSD58" s="9"/>
      <c r="VSE58" s="9"/>
      <c r="VSF58" s="9"/>
      <c r="VSG58" s="9"/>
      <c r="VSH58" s="9"/>
      <c r="VSI58" s="9"/>
      <c r="VSJ58" s="9"/>
      <c r="VSK58" s="9"/>
      <c r="VSL58" s="9"/>
      <c r="VSM58" s="9"/>
      <c r="VSN58" s="9"/>
      <c r="VSO58" s="9"/>
      <c r="VSP58" s="9"/>
      <c r="VSQ58" s="9"/>
      <c r="VSR58" s="9"/>
      <c r="VSS58" s="9"/>
      <c r="VST58" s="9"/>
      <c r="VSU58" s="9"/>
      <c r="VSV58" s="9"/>
      <c r="VSW58" s="9"/>
      <c r="VSX58" s="9"/>
      <c r="VSY58" s="9"/>
      <c r="VSZ58" s="9"/>
      <c r="VTA58" s="9"/>
      <c r="VTB58" s="9"/>
      <c r="VTC58" s="9"/>
      <c r="VTD58" s="9"/>
      <c r="VTE58" s="9"/>
      <c r="VTF58" s="9"/>
      <c r="VTG58" s="9"/>
      <c r="VTH58" s="9"/>
      <c r="VTI58" s="9"/>
      <c r="VTJ58" s="9"/>
      <c r="VTK58" s="9"/>
      <c r="VTL58" s="9"/>
      <c r="VTM58" s="9"/>
      <c r="VTN58" s="9"/>
      <c r="VTO58" s="9"/>
      <c r="VTP58" s="9"/>
      <c r="VTQ58" s="9"/>
      <c r="VTR58" s="9"/>
      <c r="VTS58" s="9"/>
      <c r="VTT58" s="9"/>
      <c r="VTU58" s="9"/>
      <c r="VTV58" s="9"/>
      <c r="VTW58" s="9"/>
      <c r="VTX58" s="9"/>
      <c r="VTY58" s="9"/>
      <c r="VTZ58" s="9"/>
      <c r="VUA58" s="9"/>
      <c r="VUB58" s="9"/>
      <c r="VUC58" s="9"/>
      <c r="VUD58" s="9"/>
      <c r="VUE58" s="9"/>
      <c r="VUF58" s="9"/>
      <c r="VUG58" s="9"/>
      <c r="VUH58" s="9"/>
      <c r="VUI58" s="9"/>
      <c r="VUJ58" s="9"/>
      <c r="VUK58" s="9"/>
      <c r="VUL58" s="9"/>
      <c r="VUM58" s="9"/>
      <c r="VUN58" s="9"/>
      <c r="VUO58" s="9"/>
      <c r="VUP58" s="9"/>
      <c r="VUQ58" s="9"/>
      <c r="VUR58" s="9"/>
      <c r="VUS58" s="9"/>
      <c r="VUT58" s="9"/>
      <c r="VUU58" s="9"/>
      <c r="VUV58" s="9"/>
      <c r="VUW58" s="9"/>
      <c r="VUX58" s="9"/>
      <c r="VUY58" s="9"/>
      <c r="VUZ58" s="9"/>
      <c r="VVA58" s="9"/>
      <c r="VVB58" s="9"/>
      <c r="VVC58" s="9"/>
      <c r="VVD58" s="9"/>
      <c r="VVE58" s="9"/>
      <c r="VVF58" s="9"/>
      <c r="VVG58" s="9"/>
      <c r="VVH58" s="9"/>
      <c r="VVI58" s="9"/>
      <c r="VVJ58" s="9"/>
      <c r="VVK58" s="9"/>
      <c r="VVL58" s="9"/>
      <c r="VVM58" s="9"/>
      <c r="VVN58" s="9"/>
      <c r="VVO58" s="9"/>
      <c r="VVP58" s="9"/>
      <c r="VVQ58" s="9"/>
      <c r="VVR58" s="9"/>
      <c r="VVS58" s="9"/>
      <c r="VVT58" s="9"/>
      <c r="VVU58" s="9"/>
      <c r="VVV58" s="9"/>
      <c r="VVW58" s="9"/>
      <c r="VVX58" s="9"/>
      <c r="VVY58" s="9"/>
      <c r="VVZ58" s="9"/>
      <c r="VWA58" s="9"/>
      <c r="VWB58" s="9"/>
      <c r="VWC58" s="9"/>
      <c r="VWD58" s="9"/>
      <c r="VWE58" s="9"/>
      <c r="VWF58" s="9"/>
      <c r="VWG58" s="9"/>
      <c r="VWH58" s="9"/>
      <c r="VWI58" s="9"/>
      <c r="VWJ58" s="9"/>
      <c r="VWK58" s="9"/>
      <c r="VWL58" s="9"/>
      <c r="VWM58" s="9"/>
      <c r="VWN58" s="9"/>
      <c r="VWO58" s="9"/>
      <c r="VWP58" s="9"/>
      <c r="VWQ58" s="9"/>
      <c r="VWR58" s="9"/>
      <c r="VWS58" s="9"/>
      <c r="VWT58" s="9"/>
      <c r="VWU58" s="9"/>
      <c r="VWV58" s="9"/>
      <c r="VWW58" s="9"/>
      <c r="VWX58" s="9"/>
      <c r="VWY58" s="9"/>
      <c r="VWZ58" s="9"/>
      <c r="VXA58" s="9"/>
      <c r="VXB58" s="9"/>
      <c r="VXC58" s="9"/>
      <c r="VXD58" s="9"/>
      <c r="VXE58" s="9"/>
      <c r="VXF58" s="9"/>
      <c r="VXG58" s="9"/>
      <c r="VXH58" s="9"/>
      <c r="VXI58" s="9"/>
      <c r="VXJ58" s="9"/>
      <c r="VXK58" s="9"/>
      <c r="VXL58" s="9"/>
      <c r="VXM58" s="9"/>
      <c r="VXN58" s="9"/>
      <c r="VXO58" s="9"/>
      <c r="VXP58" s="9"/>
      <c r="VXQ58" s="9"/>
      <c r="VXR58" s="9"/>
      <c r="VXS58" s="9"/>
      <c r="VXT58" s="9"/>
      <c r="VXU58" s="9"/>
      <c r="VXV58" s="9"/>
      <c r="VXW58" s="9"/>
      <c r="VXX58" s="9"/>
      <c r="VXY58" s="9"/>
      <c r="VXZ58" s="9"/>
      <c r="VYA58" s="9"/>
      <c r="VYB58" s="9"/>
      <c r="VYC58" s="9"/>
      <c r="VYD58" s="9"/>
      <c r="VYE58" s="9"/>
      <c r="VYF58" s="9"/>
      <c r="VYG58" s="9"/>
      <c r="VYH58" s="9"/>
      <c r="VYI58" s="9"/>
      <c r="VYJ58" s="9"/>
      <c r="VYK58" s="9"/>
      <c r="VYL58" s="9"/>
      <c r="VYM58" s="9"/>
      <c r="VYN58" s="9"/>
      <c r="VYO58" s="9"/>
      <c r="VYP58" s="9"/>
      <c r="VYQ58" s="9"/>
      <c r="VYR58" s="9"/>
      <c r="VYS58" s="9"/>
      <c r="VYT58" s="9"/>
      <c r="VYU58" s="9"/>
      <c r="VYV58" s="9"/>
      <c r="VYW58" s="9"/>
      <c r="VYX58" s="9"/>
      <c r="VYY58" s="9"/>
      <c r="VYZ58" s="9"/>
      <c r="VZA58" s="9"/>
      <c r="VZB58" s="9"/>
      <c r="VZC58" s="9"/>
      <c r="VZD58" s="9"/>
      <c r="VZE58" s="9"/>
      <c r="VZF58" s="9"/>
      <c r="VZG58" s="9"/>
      <c r="VZH58" s="9"/>
      <c r="VZI58" s="9"/>
      <c r="VZJ58" s="9"/>
      <c r="VZK58" s="9"/>
      <c r="VZL58" s="9"/>
      <c r="VZM58" s="9"/>
      <c r="VZN58" s="9"/>
      <c r="VZO58" s="9"/>
      <c r="VZP58" s="9"/>
      <c r="VZQ58" s="9"/>
      <c r="VZR58" s="9"/>
      <c r="VZS58" s="9"/>
      <c r="VZT58" s="9"/>
      <c r="VZU58" s="9"/>
      <c r="VZV58" s="9"/>
      <c r="VZW58" s="9"/>
      <c r="VZX58" s="9"/>
      <c r="VZY58" s="9"/>
      <c r="VZZ58" s="9"/>
      <c r="WAA58" s="9"/>
      <c r="WAB58" s="9"/>
      <c r="WAC58" s="9"/>
      <c r="WAD58" s="9"/>
      <c r="WAE58" s="9"/>
      <c r="WAF58" s="9"/>
      <c r="WAG58" s="9"/>
      <c r="WAH58" s="9"/>
      <c r="WAI58" s="9"/>
      <c r="WAJ58" s="9"/>
      <c r="WAK58" s="9"/>
      <c r="WAL58" s="9"/>
      <c r="WAM58" s="9"/>
      <c r="WAN58" s="9"/>
      <c r="WAO58" s="9"/>
      <c r="WAP58" s="9"/>
      <c r="WAQ58" s="9"/>
      <c r="WAR58" s="9"/>
      <c r="WAS58" s="9"/>
      <c r="WAT58" s="9"/>
      <c r="WAU58" s="9"/>
      <c r="WAV58" s="9"/>
      <c r="WAW58" s="9"/>
      <c r="WAX58" s="9"/>
      <c r="WAY58" s="9"/>
      <c r="WAZ58" s="9"/>
      <c r="WBA58" s="9"/>
      <c r="WBB58" s="9"/>
      <c r="WBC58" s="9"/>
      <c r="WBD58" s="9"/>
      <c r="WBE58" s="9"/>
      <c r="WBF58" s="9"/>
      <c r="WBG58" s="9"/>
      <c r="WBH58" s="9"/>
      <c r="WBI58" s="9"/>
      <c r="WBJ58" s="9"/>
      <c r="WBK58" s="9"/>
      <c r="WBL58" s="9"/>
      <c r="WBM58" s="9"/>
      <c r="WBN58" s="9"/>
      <c r="WBO58" s="9"/>
      <c r="WBP58" s="9"/>
      <c r="WBQ58" s="9"/>
      <c r="WBR58" s="9"/>
      <c r="WBS58" s="9"/>
      <c r="WBT58" s="9"/>
      <c r="WBU58" s="9"/>
      <c r="WBV58" s="9"/>
      <c r="WBW58" s="9"/>
      <c r="WBX58" s="9"/>
      <c r="WBY58" s="9"/>
      <c r="WBZ58" s="9"/>
      <c r="WCA58" s="9"/>
      <c r="WCB58" s="9"/>
      <c r="WCC58" s="9"/>
      <c r="WCD58" s="9"/>
      <c r="WCE58" s="9"/>
      <c r="WCF58" s="9"/>
      <c r="WCG58" s="9"/>
      <c r="WCH58" s="9"/>
      <c r="WCI58" s="9"/>
      <c r="WCJ58" s="9"/>
      <c r="WCK58" s="9"/>
      <c r="WCL58" s="9"/>
      <c r="WCM58" s="9"/>
      <c r="WCN58" s="9"/>
      <c r="WCO58" s="9"/>
      <c r="WCP58" s="9"/>
      <c r="WCQ58" s="9"/>
      <c r="WCR58" s="9"/>
      <c r="WCS58" s="9"/>
      <c r="WCT58" s="9"/>
      <c r="WCU58" s="9"/>
      <c r="WCV58" s="9"/>
      <c r="WCW58" s="9"/>
      <c r="WCX58" s="9"/>
      <c r="WCY58" s="9"/>
      <c r="WCZ58" s="9"/>
      <c r="WDA58" s="9"/>
      <c r="WDB58" s="9"/>
      <c r="WDC58" s="9"/>
      <c r="WDD58" s="9"/>
      <c r="WDE58" s="9"/>
      <c r="WDF58" s="9"/>
      <c r="WDG58" s="9"/>
      <c r="WDH58" s="9"/>
      <c r="WDI58" s="9"/>
      <c r="WDJ58" s="9"/>
      <c r="WDK58" s="9"/>
      <c r="WDL58" s="9"/>
      <c r="WDM58" s="9"/>
      <c r="WDN58" s="9"/>
      <c r="WDO58" s="9"/>
      <c r="WDP58" s="9"/>
      <c r="WDQ58" s="9"/>
      <c r="WDR58" s="9"/>
      <c r="WDS58" s="9"/>
      <c r="WDT58" s="9"/>
      <c r="WDU58" s="9"/>
      <c r="WDV58" s="9"/>
      <c r="WDW58" s="9"/>
      <c r="WDX58" s="9"/>
      <c r="WDY58" s="9"/>
      <c r="WDZ58" s="9"/>
      <c r="WEA58" s="9"/>
      <c r="WEB58" s="9"/>
      <c r="WEC58" s="9"/>
      <c r="WED58" s="9"/>
      <c r="WEE58" s="9"/>
      <c r="WEF58" s="9"/>
      <c r="WEG58" s="9"/>
      <c r="WEH58" s="9"/>
      <c r="WEI58" s="9"/>
      <c r="WEJ58" s="9"/>
      <c r="WEK58" s="9"/>
      <c r="WEL58" s="9"/>
      <c r="WEM58" s="9"/>
      <c r="WEN58" s="9"/>
      <c r="WEO58" s="9"/>
      <c r="WEP58" s="9"/>
      <c r="WEQ58" s="9"/>
      <c r="WER58" s="9"/>
      <c r="WES58" s="9"/>
      <c r="WET58" s="9"/>
      <c r="WEU58" s="9"/>
      <c r="WEV58" s="9"/>
      <c r="WEW58" s="9"/>
      <c r="WEX58" s="9"/>
      <c r="WEY58" s="9"/>
      <c r="WEZ58" s="9"/>
      <c r="WFA58" s="9"/>
      <c r="WFB58" s="9"/>
      <c r="WFC58" s="9"/>
      <c r="WFD58" s="9"/>
      <c r="WFE58" s="9"/>
      <c r="WFF58" s="9"/>
      <c r="WFG58" s="9"/>
      <c r="WFH58" s="9"/>
      <c r="WFI58" s="9"/>
      <c r="WFJ58" s="9"/>
      <c r="WFK58" s="9"/>
      <c r="WFL58" s="9"/>
      <c r="WFM58" s="9"/>
      <c r="WFN58" s="9"/>
      <c r="WFO58" s="9"/>
      <c r="WFP58" s="9"/>
      <c r="WFQ58" s="9"/>
      <c r="WFR58" s="9"/>
      <c r="WFS58" s="9"/>
      <c r="WFT58" s="9"/>
      <c r="WFU58" s="9"/>
      <c r="WFV58" s="9"/>
      <c r="WFW58" s="9"/>
      <c r="WFX58" s="9"/>
      <c r="WFY58" s="9"/>
      <c r="WFZ58" s="9"/>
      <c r="WGA58" s="9"/>
      <c r="WGB58" s="9"/>
      <c r="WGC58" s="9"/>
      <c r="WGD58" s="9"/>
      <c r="WGE58" s="9"/>
      <c r="WGF58" s="9"/>
      <c r="WGG58" s="9"/>
      <c r="WGH58" s="9"/>
      <c r="WGI58" s="9"/>
      <c r="WGJ58" s="9"/>
      <c r="WGK58" s="9"/>
      <c r="WGL58" s="9"/>
      <c r="WGM58" s="9"/>
      <c r="WGN58" s="9"/>
      <c r="WGO58" s="9"/>
      <c r="WGP58" s="9"/>
      <c r="WGQ58" s="9"/>
      <c r="WGR58" s="9"/>
      <c r="WGS58" s="9"/>
      <c r="WGT58" s="9"/>
      <c r="WGU58" s="9"/>
      <c r="WGV58" s="9"/>
      <c r="WGW58" s="9"/>
      <c r="WGX58" s="9"/>
      <c r="WGY58" s="9"/>
      <c r="WGZ58" s="9"/>
      <c r="WHA58" s="9"/>
      <c r="WHB58" s="9"/>
      <c r="WHC58" s="9"/>
      <c r="WHD58" s="9"/>
      <c r="WHE58" s="9"/>
      <c r="WHF58" s="9"/>
      <c r="WHG58" s="9"/>
      <c r="WHH58" s="9"/>
      <c r="WHI58" s="9"/>
      <c r="WHJ58" s="9"/>
      <c r="WHK58" s="9"/>
      <c r="WHL58" s="9"/>
      <c r="WHM58" s="9"/>
      <c r="WHN58" s="9"/>
      <c r="WHO58" s="9"/>
      <c r="WHP58" s="9"/>
      <c r="WHQ58" s="9"/>
      <c r="WHR58" s="9"/>
      <c r="WHS58" s="9"/>
      <c r="WHT58" s="9"/>
      <c r="WHU58" s="9"/>
      <c r="WHV58" s="9"/>
      <c r="WHW58" s="9"/>
      <c r="WHX58" s="9"/>
      <c r="WHY58" s="9"/>
      <c r="WHZ58" s="9"/>
      <c r="WIA58" s="9"/>
      <c r="WIB58" s="9"/>
      <c r="WIC58" s="9"/>
      <c r="WID58" s="9"/>
      <c r="WIE58" s="9"/>
      <c r="WIF58" s="9"/>
      <c r="WIG58" s="9"/>
      <c r="WIH58" s="9"/>
      <c r="WII58" s="9"/>
      <c r="WIJ58" s="9"/>
      <c r="WIK58" s="9"/>
      <c r="WIL58" s="9"/>
      <c r="WIM58" s="9"/>
      <c r="WIN58" s="9"/>
      <c r="WIO58" s="9"/>
      <c r="WIP58" s="9"/>
      <c r="WIQ58" s="9"/>
      <c r="WIR58" s="9"/>
      <c r="WIS58" s="9"/>
      <c r="WIT58" s="9"/>
      <c r="WIU58" s="9"/>
      <c r="WIV58" s="9"/>
      <c r="WIW58" s="9"/>
      <c r="WIX58" s="9"/>
      <c r="WIY58" s="9"/>
      <c r="WIZ58" s="9"/>
      <c r="WJA58" s="9"/>
      <c r="WJB58" s="9"/>
      <c r="WJC58" s="9"/>
      <c r="WJD58" s="9"/>
      <c r="WJE58" s="9"/>
      <c r="WJF58" s="9"/>
      <c r="WJG58" s="9"/>
      <c r="WJH58" s="9"/>
      <c r="WJI58" s="9"/>
      <c r="WJJ58" s="9"/>
      <c r="WJK58" s="9"/>
      <c r="WJL58" s="9"/>
      <c r="WJM58" s="9"/>
      <c r="WJN58" s="9"/>
      <c r="WJO58" s="9"/>
      <c r="WJP58" s="9"/>
      <c r="WJQ58" s="9"/>
      <c r="WJR58" s="9"/>
      <c r="WJS58" s="9"/>
      <c r="WJT58" s="9"/>
      <c r="WJU58" s="9"/>
      <c r="WJV58" s="9"/>
      <c r="WJW58" s="9"/>
      <c r="WJX58" s="9"/>
      <c r="WJY58" s="9"/>
      <c r="WJZ58" s="9"/>
      <c r="WKA58" s="9"/>
      <c r="WKB58" s="9"/>
      <c r="WKC58" s="9"/>
      <c r="WKD58" s="9"/>
      <c r="WKE58" s="9"/>
      <c r="WKF58" s="9"/>
      <c r="WKG58" s="9"/>
      <c r="WKH58" s="9"/>
      <c r="WKI58" s="9"/>
      <c r="WKJ58" s="9"/>
      <c r="WKK58" s="9"/>
      <c r="WKL58" s="9"/>
      <c r="WKM58" s="9"/>
      <c r="WKN58" s="9"/>
      <c r="WKO58" s="9"/>
      <c r="WKP58" s="9"/>
      <c r="WKQ58" s="9"/>
      <c r="WKR58" s="9"/>
      <c r="WKS58" s="9"/>
      <c r="WKT58" s="9"/>
      <c r="WKU58" s="9"/>
      <c r="WKV58" s="9"/>
      <c r="WKW58" s="9"/>
      <c r="WKX58" s="9"/>
      <c r="WKY58" s="9"/>
      <c r="WKZ58" s="9"/>
      <c r="WLA58" s="9"/>
      <c r="WLB58" s="9"/>
      <c r="WLC58" s="9"/>
      <c r="WLD58" s="9"/>
      <c r="WLE58" s="9"/>
      <c r="WLF58" s="9"/>
      <c r="WLG58" s="9"/>
      <c r="WLH58" s="9"/>
      <c r="WLI58" s="9"/>
      <c r="WLJ58" s="9"/>
      <c r="WLK58" s="9"/>
      <c r="WLL58" s="9"/>
      <c r="WLM58" s="9"/>
      <c r="WLN58" s="9"/>
      <c r="WLO58" s="9"/>
      <c r="WLP58" s="9"/>
      <c r="WLQ58" s="9"/>
      <c r="WLR58" s="9"/>
      <c r="WLS58" s="9"/>
      <c r="WLT58" s="9"/>
      <c r="WLU58" s="9"/>
      <c r="WLV58" s="9"/>
      <c r="WLW58" s="9"/>
      <c r="WLX58" s="9"/>
      <c r="WLY58" s="9"/>
      <c r="WLZ58" s="9"/>
      <c r="WMA58" s="9"/>
      <c r="WMB58" s="9"/>
      <c r="WMC58" s="9"/>
      <c r="WMD58" s="9"/>
      <c r="WME58" s="9"/>
      <c r="WMF58" s="9"/>
      <c r="WMG58" s="9"/>
      <c r="WMH58" s="9"/>
      <c r="WMI58" s="9"/>
      <c r="WMJ58" s="9"/>
      <c r="WMK58" s="9"/>
      <c r="WML58" s="9"/>
      <c r="WMM58" s="9"/>
      <c r="WMN58" s="9"/>
      <c r="WMO58" s="9"/>
      <c r="WMP58" s="9"/>
      <c r="WMQ58" s="9"/>
      <c r="WMR58" s="9"/>
      <c r="WMS58" s="9"/>
      <c r="WMT58" s="9"/>
      <c r="WMU58" s="9"/>
      <c r="WMV58" s="9"/>
      <c r="WMW58" s="9"/>
      <c r="WMX58" s="9"/>
      <c r="WMY58" s="9"/>
      <c r="WMZ58" s="9"/>
      <c r="WNA58" s="9"/>
      <c r="WNB58" s="9"/>
      <c r="WNC58" s="9"/>
      <c r="WND58" s="9"/>
      <c r="WNE58" s="9"/>
      <c r="WNF58" s="9"/>
      <c r="WNG58" s="9"/>
      <c r="WNH58" s="9"/>
      <c r="WNI58" s="9"/>
      <c r="WNJ58" s="9"/>
      <c r="WNK58" s="9"/>
      <c r="WNL58" s="9"/>
      <c r="WNM58" s="9"/>
      <c r="WNN58" s="9"/>
      <c r="WNO58" s="9"/>
      <c r="WNP58" s="9"/>
      <c r="WNQ58" s="9"/>
      <c r="WNR58" s="9"/>
      <c r="WNS58" s="9"/>
      <c r="WNT58" s="9"/>
      <c r="WNU58" s="9"/>
      <c r="WNV58" s="9"/>
      <c r="WNW58" s="9"/>
      <c r="WNX58" s="9"/>
      <c r="WNY58" s="9"/>
      <c r="WNZ58" s="9"/>
      <c r="WOA58" s="9"/>
      <c r="WOB58" s="9"/>
      <c r="WOC58" s="9"/>
      <c r="WOD58" s="9"/>
      <c r="WOE58" s="9"/>
      <c r="WOF58" s="9"/>
      <c r="WOG58" s="9"/>
      <c r="WOH58" s="9"/>
      <c r="WOI58" s="9"/>
      <c r="WOJ58" s="9"/>
      <c r="WOK58" s="9"/>
      <c r="WOL58" s="9"/>
      <c r="WOM58" s="9"/>
      <c r="WON58" s="9"/>
      <c r="WOO58" s="9"/>
      <c r="WOP58" s="9"/>
      <c r="WOQ58" s="9"/>
      <c r="WOR58" s="9"/>
      <c r="WOS58" s="9"/>
      <c r="WOT58" s="9"/>
      <c r="WOU58" s="9"/>
      <c r="WOV58" s="9"/>
      <c r="WOW58" s="9"/>
      <c r="WOX58" s="9"/>
      <c r="WOY58" s="9"/>
      <c r="WOZ58" s="9"/>
      <c r="WPA58" s="9"/>
      <c r="WPB58" s="9"/>
      <c r="WPC58" s="9"/>
      <c r="WPD58" s="9"/>
      <c r="WPE58" s="9"/>
      <c r="WPF58" s="9"/>
      <c r="WPG58" s="9"/>
      <c r="WPH58" s="9"/>
      <c r="WPI58" s="9"/>
      <c r="WPJ58" s="9"/>
      <c r="WPK58" s="9"/>
      <c r="WPL58" s="9"/>
      <c r="WPM58" s="9"/>
      <c r="WPN58" s="9"/>
      <c r="WPO58" s="9"/>
      <c r="WPP58" s="9"/>
      <c r="WPQ58" s="9"/>
      <c r="WPR58" s="9"/>
      <c r="WPS58" s="9"/>
      <c r="WPT58" s="9"/>
      <c r="WPU58" s="9"/>
      <c r="WPV58" s="9"/>
      <c r="WPW58" s="9"/>
      <c r="WPX58" s="9"/>
      <c r="WPY58" s="9"/>
      <c r="WPZ58" s="9"/>
      <c r="WQA58" s="9"/>
      <c r="WQB58" s="9"/>
      <c r="WQC58" s="9"/>
      <c r="WQD58" s="9"/>
      <c r="WQE58" s="9"/>
      <c r="WQF58" s="9"/>
      <c r="WQG58" s="9"/>
      <c r="WQH58" s="9"/>
      <c r="WQI58" s="9"/>
      <c r="WQJ58" s="9"/>
      <c r="WQK58" s="9"/>
      <c r="WQL58" s="9"/>
      <c r="WQM58" s="9"/>
      <c r="WQN58" s="9"/>
      <c r="WQO58" s="9"/>
      <c r="WQP58" s="9"/>
      <c r="WQQ58" s="9"/>
      <c r="WQR58" s="9"/>
      <c r="WQS58" s="9"/>
      <c r="WQT58" s="9"/>
      <c r="WQU58" s="9"/>
      <c r="WQV58" s="9"/>
      <c r="WQW58" s="9"/>
      <c r="WQX58" s="9"/>
      <c r="WQY58" s="9"/>
      <c r="WQZ58" s="9"/>
      <c r="WRA58" s="9"/>
      <c r="WRB58" s="9"/>
      <c r="WRC58" s="9"/>
      <c r="WRD58" s="9"/>
      <c r="WRE58" s="9"/>
      <c r="WRF58" s="9"/>
      <c r="WRG58" s="9"/>
      <c r="WRH58" s="9"/>
      <c r="WRI58" s="9"/>
      <c r="WRJ58" s="9"/>
      <c r="WRK58" s="9"/>
      <c r="WRL58" s="9"/>
      <c r="WRM58" s="9"/>
      <c r="WRN58" s="9"/>
      <c r="WRO58" s="9"/>
      <c r="WRP58" s="9"/>
      <c r="WRQ58" s="9"/>
      <c r="WRR58" s="9"/>
      <c r="WRS58" s="9"/>
      <c r="WRT58" s="9"/>
      <c r="WRU58" s="9"/>
      <c r="WRV58" s="9"/>
      <c r="WRW58" s="9"/>
      <c r="WRX58" s="9"/>
      <c r="WRY58" s="9"/>
      <c r="WRZ58" s="9"/>
      <c r="WSA58" s="9"/>
      <c r="WSB58" s="9"/>
      <c r="WSC58" s="9"/>
      <c r="WSD58" s="9"/>
      <c r="WSE58" s="9"/>
      <c r="WSF58" s="9"/>
      <c r="WSG58" s="9"/>
      <c r="WSH58" s="9"/>
      <c r="WSI58" s="9"/>
      <c r="WSJ58" s="9"/>
      <c r="WSK58" s="9"/>
      <c r="WSL58" s="9"/>
      <c r="WSM58" s="9"/>
      <c r="WSN58" s="9"/>
      <c r="WSO58" s="9"/>
      <c r="WSP58" s="9"/>
      <c r="WSQ58" s="9"/>
      <c r="WSR58" s="9"/>
      <c r="WSS58" s="9"/>
      <c r="WST58" s="9"/>
      <c r="WSU58" s="9"/>
      <c r="WSV58" s="9"/>
      <c r="WSW58" s="9"/>
      <c r="WSX58" s="9"/>
      <c r="WSY58" s="9"/>
      <c r="WSZ58" s="9"/>
      <c r="WTA58" s="9"/>
      <c r="WTB58" s="9"/>
      <c r="WTC58" s="9"/>
      <c r="WTD58" s="9"/>
      <c r="WTE58" s="9"/>
      <c r="WTF58" s="9"/>
      <c r="WTG58" s="9"/>
      <c r="WTH58" s="9"/>
      <c r="WTI58" s="9"/>
      <c r="WTJ58" s="9"/>
      <c r="WTK58" s="9"/>
      <c r="WTL58" s="9"/>
      <c r="WTM58" s="9"/>
      <c r="WTN58" s="9"/>
      <c r="WTO58" s="9"/>
      <c r="WTP58" s="9"/>
      <c r="WTQ58" s="9"/>
      <c r="WTR58" s="9"/>
      <c r="WTS58" s="9"/>
      <c r="WTT58" s="9"/>
      <c r="WTU58" s="9"/>
      <c r="WTV58" s="9"/>
      <c r="WTW58" s="9"/>
      <c r="WTX58" s="9"/>
      <c r="WTY58" s="9"/>
      <c r="WTZ58" s="9"/>
      <c r="WUA58" s="9"/>
      <c r="WUB58" s="9"/>
      <c r="WUC58" s="9"/>
      <c r="WUD58" s="9"/>
      <c r="WUE58" s="9"/>
      <c r="WUF58" s="9"/>
      <c r="WUG58" s="9"/>
      <c r="WUH58" s="9"/>
      <c r="WUI58" s="9"/>
      <c r="WUJ58" s="9"/>
      <c r="WUK58" s="9"/>
      <c r="WUL58" s="9"/>
      <c r="WUM58" s="9"/>
      <c r="WUN58" s="9"/>
      <c r="WUO58" s="9"/>
      <c r="WUP58" s="9"/>
      <c r="WUQ58" s="9"/>
      <c r="WUR58" s="9"/>
      <c r="WUS58" s="9"/>
      <c r="WUT58" s="9"/>
      <c r="WUU58" s="9"/>
      <c r="WUV58" s="9"/>
      <c r="WUW58" s="9"/>
      <c r="WUX58" s="9"/>
      <c r="WUY58" s="9"/>
      <c r="WUZ58" s="9"/>
      <c r="WVA58" s="9"/>
      <c r="WVB58" s="9"/>
      <c r="WVC58" s="9"/>
      <c r="WVD58" s="9"/>
      <c r="WVE58" s="9"/>
      <c r="WVF58" s="9"/>
      <c r="WVG58" s="9"/>
      <c r="WVH58" s="9"/>
      <c r="WVI58" s="9"/>
      <c r="WVJ58" s="9"/>
      <c r="WVK58" s="9"/>
      <c r="WVL58" s="9"/>
      <c r="WVM58" s="9"/>
      <c r="WVN58" s="9"/>
      <c r="WVO58" s="9"/>
      <c r="WVP58" s="9"/>
      <c r="WVQ58" s="9"/>
      <c r="WVR58" s="9"/>
      <c r="WVS58" s="9"/>
      <c r="WVT58" s="9"/>
      <c r="WVU58" s="9"/>
      <c r="WVV58" s="9"/>
      <c r="WVW58" s="9"/>
      <c r="WVX58" s="9"/>
      <c r="WVY58" s="9"/>
      <c r="WVZ58" s="9"/>
      <c r="WWA58" s="9"/>
      <c r="WWB58" s="9"/>
      <c r="WWC58" s="9"/>
      <c r="WWD58" s="9"/>
      <c r="WWE58" s="9"/>
      <c r="WWF58" s="9"/>
      <c r="WWG58" s="9"/>
      <c r="WWH58" s="9"/>
      <c r="WWI58" s="9"/>
      <c r="WWJ58" s="9"/>
      <c r="WWK58" s="9"/>
      <c r="WWL58" s="9"/>
      <c r="WWM58" s="9"/>
      <c r="WWN58" s="9"/>
      <c r="WWO58" s="9"/>
      <c r="WWP58" s="9"/>
      <c r="WWQ58" s="9"/>
      <c r="WWR58" s="9"/>
      <c r="WWS58" s="9"/>
      <c r="WWT58" s="9"/>
      <c r="WWU58" s="9"/>
      <c r="WWV58" s="9"/>
      <c r="WWW58" s="9"/>
      <c r="WWX58" s="9"/>
      <c r="WWY58" s="9"/>
      <c r="WWZ58" s="9"/>
      <c r="WXA58" s="9"/>
      <c r="WXB58" s="9"/>
      <c r="WXC58" s="9"/>
      <c r="WXD58" s="9"/>
      <c r="WXE58" s="9"/>
      <c r="WXF58" s="9"/>
      <c r="WXG58" s="9"/>
      <c r="WXH58" s="9"/>
      <c r="WXI58" s="9"/>
      <c r="WXJ58" s="9"/>
      <c r="WXK58" s="9"/>
      <c r="WXL58" s="9"/>
      <c r="WXM58" s="9"/>
      <c r="WXN58" s="9"/>
      <c r="WXO58" s="9"/>
      <c r="WXP58" s="9"/>
      <c r="WXQ58" s="9"/>
      <c r="WXR58" s="9"/>
      <c r="WXS58" s="9"/>
      <c r="WXT58" s="9"/>
      <c r="WXU58" s="9"/>
      <c r="WXV58" s="9"/>
      <c r="WXW58" s="9"/>
      <c r="WXX58" s="9"/>
      <c r="WXY58" s="9"/>
      <c r="WXZ58" s="9"/>
      <c r="WYA58" s="9"/>
      <c r="WYB58" s="9"/>
      <c r="WYC58" s="9"/>
      <c r="WYD58" s="9"/>
      <c r="WYE58" s="9"/>
      <c r="WYF58" s="9"/>
      <c r="WYG58" s="9"/>
      <c r="WYH58" s="9"/>
      <c r="WYI58" s="9"/>
      <c r="WYJ58" s="9"/>
      <c r="WYK58" s="9"/>
      <c r="WYL58" s="9"/>
      <c r="WYM58" s="9"/>
      <c r="WYN58" s="9"/>
      <c r="WYO58" s="9"/>
      <c r="WYP58" s="9"/>
      <c r="WYQ58" s="9"/>
      <c r="WYR58" s="9"/>
      <c r="WYS58" s="9"/>
      <c r="WYT58" s="9"/>
      <c r="WYU58" s="9"/>
      <c r="WYV58" s="9"/>
      <c r="WYW58" s="9"/>
      <c r="WYX58" s="9"/>
      <c r="WYY58" s="9"/>
      <c r="WYZ58" s="9"/>
      <c r="WZA58" s="9"/>
      <c r="WZB58" s="9"/>
      <c r="WZC58" s="9"/>
      <c r="WZD58" s="9"/>
      <c r="WZE58" s="9"/>
      <c r="WZF58" s="9"/>
      <c r="WZG58" s="9"/>
      <c r="WZH58" s="9"/>
      <c r="WZI58" s="9"/>
      <c r="WZJ58" s="9"/>
      <c r="WZK58" s="9"/>
      <c r="WZL58" s="9"/>
      <c r="WZM58" s="9"/>
      <c r="WZN58" s="9"/>
      <c r="WZO58" s="9"/>
      <c r="WZP58" s="9"/>
      <c r="WZQ58" s="9"/>
      <c r="WZR58" s="9"/>
      <c r="WZS58" s="9"/>
      <c r="WZT58" s="9"/>
      <c r="WZU58" s="9"/>
      <c r="WZV58" s="9"/>
      <c r="WZW58" s="9"/>
      <c r="WZX58" s="9"/>
      <c r="WZY58" s="9"/>
      <c r="WZZ58" s="9"/>
      <c r="XAA58" s="9"/>
      <c r="XAB58" s="9"/>
      <c r="XAC58" s="9"/>
      <c r="XAD58" s="9"/>
      <c r="XAE58" s="9"/>
      <c r="XAF58" s="9"/>
      <c r="XAG58" s="9"/>
      <c r="XAH58" s="9"/>
      <c r="XAI58" s="9"/>
      <c r="XAJ58" s="9"/>
      <c r="XAK58" s="9"/>
      <c r="XAL58" s="9"/>
      <c r="XAM58" s="9"/>
      <c r="XAN58" s="9"/>
      <c r="XAO58" s="9"/>
      <c r="XAP58" s="9"/>
      <c r="XAQ58" s="9"/>
      <c r="XAR58" s="9"/>
      <c r="XAS58" s="9"/>
      <c r="XAT58" s="9"/>
      <c r="XAU58" s="9"/>
      <c r="XAV58" s="9"/>
      <c r="XAW58" s="9"/>
      <c r="XAX58" s="9"/>
      <c r="XAY58" s="9"/>
      <c r="XAZ58" s="9"/>
      <c r="XBA58" s="9"/>
      <c r="XBB58" s="9"/>
      <c r="XBC58" s="9"/>
      <c r="XBD58" s="9"/>
      <c r="XBE58" s="9"/>
      <c r="XBF58" s="9"/>
      <c r="XBG58" s="9"/>
      <c r="XBH58" s="9"/>
      <c r="XBI58" s="9"/>
      <c r="XBJ58" s="9"/>
      <c r="XBK58" s="9"/>
      <c r="XBL58" s="9"/>
      <c r="XBM58" s="9"/>
      <c r="XBN58" s="9"/>
      <c r="XBO58" s="9"/>
      <c r="XBP58" s="9"/>
      <c r="XBQ58" s="9"/>
      <c r="XBR58" s="9"/>
      <c r="XBS58" s="9"/>
      <c r="XBT58" s="9"/>
      <c r="XBU58" s="9"/>
      <c r="XBV58" s="9"/>
      <c r="XBW58" s="9"/>
      <c r="XBX58" s="9"/>
      <c r="XBY58" s="9"/>
      <c r="XBZ58" s="9"/>
      <c r="XCA58" s="9"/>
      <c r="XCB58" s="9"/>
      <c r="XCC58" s="9"/>
      <c r="XCD58" s="9"/>
      <c r="XCE58" s="9"/>
      <c r="XCF58" s="9"/>
      <c r="XCG58" s="9"/>
      <c r="XCH58" s="9"/>
      <c r="XCI58" s="9"/>
      <c r="XCJ58" s="9"/>
      <c r="XCK58" s="9"/>
      <c r="XCL58" s="9"/>
      <c r="XCM58" s="9"/>
      <c r="XCN58" s="9"/>
      <c r="XCO58" s="9"/>
      <c r="XCP58" s="9"/>
      <c r="XCQ58" s="9"/>
      <c r="XCR58" s="9"/>
      <c r="XCS58" s="9"/>
      <c r="XCT58" s="9"/>
      <c r="XCU58" s="9"/>
      <c r="XCV58" s="9"/>
      <c r="XCW58" s="9"/>
      <c r="XCX58" s="9"/>
      <c r="XCY58" s="9"/>
      <c r="XCZ58" s="9"/>
      <c r="XDA58" s="9"/>
      <c r="XDB58" s="9"/>
      <c r="XDC58" s="9"/>
      <c r="XDD58" s="9"/>
      <c r="XDE58" s="9"/>
      <c r="XDF58" s="9"/>
      <c r="XDG58" s="9"/>
      <c r="XDH58" s="9"/>
      <c r="XDI58" s="9"/>
      <c r="XDJ58" s="9"/>
      <c r="XDK58" s="9"/>
      <c r="XDL58" s="9"/>
      <c r="XDM58" s="9"/>
      <c r="XDN58" s="9"/>
      <c r="XDO58" s="9"/>
      <c r="XDP58" s="9"/>
      <c r="XDQ58" s="9"/>
      <c r="XDR58" s="9"/>
      <c r="XDS58" s="9"/>
      <c r="XDT58" s="9"/>
      <c r="XDU58" s="9"/>
      <c r="XDV58" s="9"/>
      <c r="XDW58" s="9"/>
      <c r="XDX58" s="9"/>
      <c r="XDY58" s="9"/>
      <c r="XDZ58" s="9"/>
      <c r="XEA58" s="9"/>
      <c r="XEB58" s="9"/>
      <c r="XEC58" s="9"/>
      <c r="XED58" s="9"/>
      <c r="XEE58" s="9"/>
      <c r="XEF58" s="9"/>
      <c r="XEG58" s="9"/>
      <c r="XEH58" s="9"/>
      <c r="XEI58" s="9"/>
      <c r="XEJ58" s="9"/>
      <c r="XEK58" s="9"/>
      <c r="XEL58" s="9"/>
      <c r="XEM58" s="9"/>
      <c r="XEN58" s="9"/>
      <c r="XEO58" s="9"/>
      <c r="XEP58" s="9"/>
      <c r="XEQ58" s="9"/>
      <c r="XER58" s="9"/>
      <c r="XES58" s="9"/>
      <c r="XET58" s="9"/>
      <c r="XEU58" s="9"/>
      <c r="XEV58" s="9"/>
      <c r="XEW58" s="9"/>
      <c r="XEX58" s="9"/>
      <c r="XEY58" s="9"/>
      <c r="XEZ58" s="9"/>
      <c r="XFA58" s="9"/>
      <c r="XFB58" s="9"/>
      <c r="XFC58" s="9"/>
      <c r="XFD58" s="9"/>
    </row>
  </sheetData>
  <sheetProtection formatColumns="0" formatRows="0" insertRows="0" insertColumns="0" deleteColumns="0" deleteRows="0" autoFilter="0"/>
  <mergeCells count="6">
    <mergeCell ref="A1:G1"/>
    <mergeCell ref="A2:G2"/>
    <mergeCell ref="C3:E3"/>
    <mergeCell ref="F3:G3"/>
    <mergeCell ref="A3:A4"/>
    <mergeCell ref="B3:B4"/>
  </mergeCells>
  <printOptions horizontalCentered="1"/>
  <pageMargins left="0.751388888888889" right="0.751388888888889" top="1" bottom="1" header="0.5" footer="0.5"/>
  <pageSetup paperSize="9" scale="64" orientation="portrait" horizont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view="pageBreakPreview" zoomScaleNormal="100" workbookViewId="0">
      <selection activeCell="J17" sqref="J17"/>
    </sheetView>
  </sheetViews>
  <sheetFormatPr defaultColWidth="9" defaultRowHeight="20.25" customHeight="1"/>
  <cols>
    <col min="1" max="1" width="41.4259259259259" customWidth="1"/>
    <col min="2" max="5" width="12.5555555555556" customWidth="1"/>
    <col min="6" max="7" width="17.6666666666667" customWidth="1"/>
  </cols>
  <sheetData>
    <row r="1" ht="45" customHeight="1" spans="1:7">
      <c r="A1" s="34" t="s">
        <v>32</v>
      </c>
      <c r="B1" s="34"/>
      <c r="C1" s="34"/>
      <c r="D1" s="34"/>
      <c r="E1" s="34"/>
      <c r="F1" s="34"/>
      <c r="G1" s="34"/>
    </row>
    <row r="2" customHeight="1" spans="1:7">
      <c r="A2" s="35" t="s">
        <v>37</v>
      </c>
      <c r="B2" s="35"/>
      <c r="C2" s="35"/>
      <c r="D2" s="35"/>
      <c r="E2" s="35"/>
      <c r="F2" s="35"/>
      <c r="G2" s="35" t="s">
        <v>37</v>
      </c>
    </row>
    <row r="3" ht="14.4" spans="1:7">
      <c r="A3" s="36" t="s">
        <v>92</v>
      </c>
      <c r="B3" s="37" t="s">
        <v>1738</v>
      </c>
      <c r="C3" s="37" t="s">
        <v>3</v>
      </c>
      <c r="D3" s="37"/>
      <c r="E3" s="37"/>
      <c r="F3" s="38" t="s">
        <v>1739</v>
      </c>
      <c r="G3" s="38"/>
    </row>
    <row r="4" ht="28.8" spans="1:7">
      <c r="A4" s="36"/>
      <c r="B4" s="37"/>
      <c r="C4" s="37" t="s">
        <v>40</v>
      </c>
      <c r="D4" s="37" t="s">
        <v>41</v>
      </c>
      <c r="E4" s="37" t="s">
        <v>43</v>
      </c>
      <c r="F4" s="37" t="s">
        <v>1740</v>
      </c>
      <c r="G4" s="37" t="s">
        <v>1741</v>
      </c>
    </row>
    <row r="5" ht="14.4" spans="1:7">
      <c r="A5" s="39" t="s">
        <v>1764</v>
      </c>
      <c r="B5" s="40"/>
      <c r="C5" s="41"/>
      <c r="D5" s="41"/>
      <c r="E5" s="40"/>
      <c r="F5" s="42">
        <f t="shared" ref="F5:F52" si="0">IF(B5=0,0,(B5-E5)/B5)</f>
        <v>0</v>
      </c>
      <c r="G5" s="42">
        <f t="shared" ref="G5:G52" si="1">IF(D5=0,0,E5/D5)</f>
        <v>0</v>
      </c>
    </row>
    <row r="6" ht="14.4" spans="1:7">
      <c r="A6" s="43" t="s">
        <v>1765</v>
      </c>
      <c r="B6" s="44"/>
      <c r="C6" s="45"/>
      <c r="D6" s="45"/>
      <c r="E6" s="44"/>
      <c r="F6" s="46">
        <f t="shared" si="0"/>
        <v>0</v>
      </c>
      <c r="G6" s="46">
        <f t="shared" si="1"/>
        <v>0</v>
      </c>
    </row>
    <row r="7" ht="14.4" spans="1:7">
      <c r="A7" s="43" t="s">
        <v>1766</v>
      </c>
      <c r="B7" s="44"/>
      <c r="C7" s="45"/>
      <c r="D7" s="45"/>
      <c r="E7" s="44"/>
      <c r="F7" s="46">
        <f t="shared" si="0"/>
        <v>0</v>
      </c>
      <c r="G7" s="46">
        <f t="shared" si="1"/>
        <v>0</v>
      </c>
    </row>
    <row r="8" ht="14.4" spans="1:7">
      <c r="A8" s="43" t="s">
        <v>1767</v>
      </c>
      <c r="B8" s="44"/>
      <c r="C8" s="45"/>
      <c r="D8" s="45"/>
      <c r="E8" s="44"/>
      <c r="F8" s="46">
        <f t="shared" si="0"/>
        <v>0</v>
      </c>
      <c r="G8" s="46">
        <f t="shared" si="1"/>
        <v>0</v>
      </c>
    </row>
    <row r="9" ht="14.4" spans="1:7">
      <c r="A9" s="43" t="s">
        <v>1768</v>
      </c>
      <c r="B9" s="44"/>
      <c r="C9" s="45"/>
      <c r="D9" s="45"/>
      <c r="E9" s="44"/>
      <c r="F9" s="46">
        <f t="shared" si="0"/>
        <v>0</v>
      </c>
      <c r="G9" s="46">
        <f t="shared" si="1"/>
        <v>0</v>
      </c>
    </row>
    <row r="10" ht="14.4" spans="1:7">
      <c r="A10" s="43" t="s">
        <v>1769</v>
      </c>
      <c r="B10" s="44"/>
      <c r="C10" s="45"/>
      <c r="D10" s="45"/>
      <c r="E10" s="44"/>
      <c r="F10" s="46">
        <f t="shared" si="0"/>
        <v>0</v>
      </c>
      <c r="G10" s="46">
        <f t="shared" si="1"/>
        <v>0</v>
      </c>
    </row>
    <row r="11" ht="14.4" spans="1:7">
      <c r="A11" s="47" t="s">
        <v>1770</v>
      </c>
      <c r="B11" s="44"/>
      <c r="C11" s="45"/>
      <c r="D11" s="45"/>
      <c r="E11" s="44"/>
      <c r="F11" s="46">
        <f t="shared" si="0"/>
        <v>0</v>
      </c>
      <c r="G11" s="46">
        <f t="shared" si="1"/>
        <v>0</v>
      </c>
    </row>
    <row r="12" ht="14.4" spans="1:7">
      <c r="A12" s="43" t="s">
        <v>1765</v>
      </c>
      <c r="B12" s="44"/>
      <c r="C12" s="45"/>
      <c r="D12" s="45"/>
      <c r="E12" s="44"/>
      <c r="F12" s="46">
        <f t="shared" si="0"/>
        <v>0</v>
      </c>
      <c r="G12" s="46">
        <f t="shared" si="1"/>
        <v>0</v>
      </c>
    </row>
    <row r="13" ht="14.4" spans="1:7">
      <c r="A13" s="43" t="s">
        <v>1767</v>
      </c>
      <c r="B13" s="44"/>
      <c r="C13" s="45"/>
      <c r="D13" s="45"/>
      <c r="E13" s="44"/>
      <c r="F13" s="46">
        <f t="shared" si="0"/>
        <v>0</v>
      </c>
      <c r="G13" s="46">
        <f t="shared" si="1"/>
        <v>0</v>
      </c>
    </row>
    <row r="14" ht="14.4" spans="1:7">
      <c r="A14" s="43" t="s">
        <v>1768</v>
      </c>
      <c r="B14" s="44"/>
      <c r="C14" s="45"/>
      <c r="D14" s="45"/>
      <c r="E14" s="44"/>
      <c r="F14" s="46">
        <f t="shared" si="0"/>
        <v>0</v>
      </c>
      <c r="G14" s="46">
        <f t="shared" si="1"/>
        <v>0</v>
      </c>
    </row>
    <row r="15" ht="14.4" spans="1:7">
      <c r="A15" s="47" t="s">
        <v>1771</v>
      </c>
      <c r="B15" s="44"/>
      <c r="C15" s="45"/>
      <c r="D15" s="45"/>
      <c r="E15" s="44"/>
      <c r="F15" s="46">
        <f t="shared" si="0"/>
        <v>0</v>
      </c>
      <c r="G15" s="46">
        <f t="shared" si="1"/>
        <v>0</v>
      </c>
    </row>
    <row r="16" ht="14.4" spans="1:7">
      <c r="A16" s="43" t="s">
        <v>1765</v>
      </c>
      <c r="B16" s="44"/>
      <c r="C16" s="45"/>
      <c r="D16" s="45"/>
      <c r="E16" s="44"/>
      <c r="F16" s="46">
        <f t="shared" si="0"/>
        <v>0</v>
      </c>
      <c r="G16" s="46">
        <f t="shared" si="1"/>
        <v>0</v>
      </c>
    </row>
    <row r="17" ht="14.4" spans="1:7">
      <c r="A17" s="43" t="s">
        <v>1772</v>
      </c>
      <c r="B17" s="44"/>
      <c r="C17" s="45"/>
      <c r="D17" s="45"/>
      <c r="E17" s="44"/>
      <c r="F17" s="46">
        <f t="shared" si="0"/>
        <v>0</v>
      </c>
      <c r="G17" s="46">
        <f t="shared" si="1"/>
        <v>0</v>
      </c>
    </row>
    <row r="18" ht="14.4" spans="1:7">
      <c r="A18" s="43" t="s">
        <v>1766</v>
      </c>
      <c r="B18" s="44"/>
      <c r="C18" s="45"/>
      <c r="D18" s="45"/>
      <c r="E18" s="44"/>
      <c r="F18" s="46">
        <f t="shared" si="0"/>
        <v>0</v>
      </c>
      <c r="G18" s="46">
        <f t="shared" si="1"/>
        <v>0</v>
      </c>
    </row>
    <row r="19" ht="14.4" spans="1:7">
      <c r="A19" s="43" t="s">
        <v>1773</v>
      </c>
      <c r="B19" s="44"/>
      <c r="C19" s="45"/>
      <c r="D19" s="45"/>
      <c r="E19" s="44"/>
      <c r="F19" s="46">
        <f t="shared" si="0"/>
        <v>0</v>
      </c>
      <c r="G19" s="46">
        <f t="shared" si="1"/>
        <v>0</v>
      </c>
    </row>
    <row r="20" ht="14.4" spans="1:7">
      <c r="A20" s="43" t="s">
        <v>1774</v>
      </c>
      <c r="B20" s="44"/>
      <c r="C20" s="45"/>
      <c r="D20" s="45"/>
      <c r="E20" s="44"/>
      <c r="F20" s="46">
        <f t="shared" si="0"/>
        <v>0</v>
      </c>
      <c r="G20" s="46">
        <f t="shared" si="1"/>
        <v>0</v>
      </c>
    </row>
    <row r="21" ht="14.4" spans="1:7">
      <c r="A21" s="43" t="s">
        <v>1775</v>
      </c>
      <c r="B21" s="44"/>
      <c r="C21" s="45"/>
      <c r="D21" s="45"/>
      <c r="E21" s="44"/>
      <c r="F21" s="46">
        <f t="shared" si="0"/>
        <v>0</v>
      </c>
      <c r="G21" s="46">
        <f t="shared" si="1"/>
        <v>0</v>
      </c>
    </row>
    <row r="22" ht="14.4" spans="1:7">
      <c r="A22" s="43" t="s">
        <v>1776</v>
      </c>
      <c r="B22" s="44"/>
      <c r="C22" s="45"/>
      <c r="D22" s="45"/>
      <c r="E22" s="44"/>
      <c r="F22" s="46">
        <f t="shared" si="0"/>
        <v>0</v>
      </c>
      <c r="G22" s="46">
        <f t="shared" si="1"/>
        <v>0</v>
      </c>
    </row>
    <row r="23" ht="14.4" spans="1:7">
      <c r="A23" s="43" t="s">
        <v>1767</v>
      </c>
      <c r="B23" s="44"/>
      <c r="C23" s="45"/>
      <c r="D23" s="45"/>
      <c r="E23" s="44"/>
      <c r="F23" s="46">
        <f t="shared" si="0"/>
        <v>0</v>
      </c>
      <c r="G23" s="46">
        <f t="shared" si="1"/>
        <v>0</v>
      </c>
    </row>
    <row r="24" ht="14.4" spans="1:7">
      <c r="A24" s="43" t="s">
        <v>1768</v>
      </c>
      <c r="B24" s="44"/>
      <c r="C24" s="45"/>
      <c r="D24" s="45"/>
      <c r="E24" s="44"/>
      <c r="F24" s="46">
        <f t="shared" si="0"/>
        <v>0</v>
      </c>
      <c r="G24" s="46">
        <f t="shared" si="1"/>
        <v>0</v>
      </c>
    </row>
    <row r="25" ht="14.4" spans="1:7">
      <c r="A25" s="43" t="s">
        <v>1804</v>
      </c>
      <c r="B25" s="44"/>
      <c r="C25" s="45"/>
      <c r="D25" s="45"/>
      <c r="E25" s="44"/>
      <c r="F25" s="46">
        <f t="shared" si="0"/>
        <v>0</v>
      </c>
      <c r="G25" s="46">
        <f t="shared" si="1"/>
        <v>0</v>
      </c>
    </row>
    <row r="26" ht="14.4" spans="1:7">
      <c r="A26" s="43" t="s">
        <v>1805</v>
      </c>
      <c r="B26" s="44"/>
      <c r="C26" s="45"/>
      <c r="D26" s="45"/>
      <c r="E26" s="44"/>
      <c r="F26" s="46">
        <f t="shared" si="0"/>
        <v>0</v>
      </c>
      <c r="G26" s="46">
        <f t="shared" si="1"/>
        <v>0</v>
      </c>
    </row>
    <row r="27" ht="14.4" spans="1:7">
      <c r="A27" s="47" t="s">
        <v>1777</v>
      </c>
      <c r="B27" s="44"/>
      <c r="C27" s="45"/>
      <c r="D27" s="45"/>
      <c r="E27" s="44"/>
      <c r="F27" s="46">
        <f t="shared" si="0"/>
        <v>0</v>
      </c>
      <c r="G27" s="46">
        <f t="shared" si="1"/>
        <v>0</v>
      </c>
    </row>
    <row r="28" ht="14.4" spans="1:7">
      <c r="A28" s="43" t="s">
        <v>1765</v>
      </c>
      <c r="B28" s="44"/>
      <c r="C28" s="45"/>
      <c r="D28" s="45"/>
      <c r="E28" s="44"/>
      <c r="F28" s="46">
        <f t="shared" si="0"/>
        <v>0</v>
      </c>
      <c r="G28" s="46">
        <f t="shared" si="1"/>
        <v>0</v>
      </c>
    </row>
    <row r="29" ht="14.4" spans="1:7">
      <c r="A29" s="43" t="s">
        <v>1767</v>
      </c>
      <c r="B29" s="44"/>
      <c r="C29" s="45"/>
      <c r="D29" s="45"/>
      <c r="E29" s="44"/>
      <c r="F29" s="46">
        <f t="shared" si="0"/>
        <v>0</v>
      </c>
      <c r="G29" s="46">
        <f t="shared" si="1"/>
        <v>0</v>
      </c>
    </row>
    <row r="30" ht="14.4" spans="1:7">
      <c r="A30" s="43" t="s">
        <v>1768</v>
      </c>
      <c r="B30" s="44"/>
      <c r="C30" s="45"/>
      <c r="D30" s="45"/>
      <c r="E30" s="44"/>
      <c r="F30" s="46">
        <f t="shared" si="0"/>
        <v>0</v>
      </c>
      <c r="G30" s="46">
        <f t="shared" si="1"/>
        <v>0</v>
      </c>
    </row>
    <row r="31" ht="14.4" spans="1:7">
      <c r="A31" s="47" t="s">
        <v>1778</v>
      </c>
      <c r="B31" s="44"/>
      <c r="C31" s="45"/>
      <c r="D31" s="45"/>
      <c r="E31" s="44"/>
      <c r="F31" s="46">
        <f t="shared" si="0"/>
        <v>0</v>
      </c>
      <c r="G31" s="46">
        <f t="shared" si="1"/>
        <v>0</v>
      </c>
    </row>
    <row r="32" ht="14.4" spans="1:7">
      <c r="A32" s="43" t="s">
        <v>1765</v>
      </c>
      <c r="B32" s="44"/>
      <c r="C32" s="45"/>
      <c r="D32" s="45"/>
      <c r="E32" s="44"/>
      <c r="F32" s="46">
        <f t="shared" si="0"/>
        <v>0</v>
      </c>
      <c r="G32" s="46">
        <f t="shared" si="1"/>
        <v>0</v>
      </c>
    </row>
    <row r="33" ht="14.4" spans="1:7">
      <c r="A33" s="43" t="s">
        <v>1779</v>
      </c>
      <c r="B33" s="44"/>
      <c r="C33" s="45"/>
      <c r="D33" s="45"/>
      <c r="E33" s="44"/>
      <c r="F33" s="46">
        <f t="shared" si="0"/>
        <v>0</v>
      </c>
      <c r="G33" s="46">
        <f t="shared" si="1"/>
        <v>0</v>
      </c>
    </row>
    <row r="34" ht="14.4" spans="1:7">
      <c r="A34" s="43" t="s">
        <v>1780</v>
      </c>
      <c r="B34" s="44"/>
      <c r="C34" s="45"/>
      <c r="D34" s="45"/>
      <c r="E34" s="44"/>
      <c r="F34" s="46">
        <f t="shared" si="0"/>
        <v>0</v>
      </c>
      <c r="G34" s="46">
        <f t="shared" si="1"/>
        <v>0</v>
      </c>
    </row>
    <row r="35" ht="14.4" spans="1:7">
      <c r="A35" s="43" t="s">
        <v>1781</v>
      </c>
      <c r="B35" s="44"/>
      <c r="C35" s="45"/>
      <c r="D35" s="45"/>
      <c r="E35" s="44"/>
      <c r="F35" s="46">
        <f t="shared" si="0"/>
        <v>0</v>
      </c>
      <c r="G35" s="46">
        <f t="shared" si="1"/>
        <v>0</v>
      </c>
    </row>
    <row r="36" ht="14.4" spans="1:7">
      <c r="A36" s="43" t="s">
        <v>1804</v>
      </c>
      <c r="B36" s="44"/>
      <c r="C36" s="45"/>
      <c r="D36" s="45"/>
      <c r="E36" s="44"/>
      <c r="F36" s="46">
        <f t="shared" si="0"/>
        <v>0</v>
      </c>
      <c r="G36" s="46">
        <f t="shared" si="1"/>
        <v>0</v>
      </c>
    </row>
    <row r="37" ht="14.4" spans="1:7">
      <c r="A37" s="43" t="s">
        <v>1805</v>
      </c>
      <c r="B37" s="44"/>
      <c r="C37" s="45"/>
      <c r="D37" s="45"/>
      <c r="E37" s="44"/>
      <c r="F37" s="46">
        <f t="shared" si="0"/>
        <v>0</v>
      </c>
      <c r="G37" s="46">
        <f t="shared" si="1"/>
        <v>0</v>
      </c>
    </row>
    <row r="38" ht="14.4" spans="1:7">
      <c r="A38" s="47" t="s">
        <v>1782</v>
      </c>
      <c r="B38" s="44"/>
      <c r="C38" s="45"/>
      <c r="D38" s="45"/>
      <c r="E38" s="44"/>
      <c r="F38" s="46">
        <f t="shared" si="0"/>
        <v>0</v>
      </c>
      <c r="G38" s="46">
        <f t="shared" si="1"/>
        <v>0</v>
      </c>
    </row>
    <row r="39" ht="14.4" spans="1:7">
      <c r="A39" s="43" t="s">
        <v>1765</v>
      </c>
      <c r="B39" s="44"/>
      <c r="C39" s="45"/>
      <c r="D39" s="45"/>
      <c r="E39" s="44"/>
      <c r="F39" s="46">
        <f t="shared" si="0"/>
        <v>0</v>
      </c>
      <c r="G39" s="46">
        <f t="shared" si="1"/>
        <v>0</v>
      </c>
    </row>
    <row r="40" ht="14.4" spans="1:7">
      <c r="A40" s="43" t="s">
        <v>1783</v>
      </c>
      <c r="B40" s="44"/>
      <c r="C40" s="45"/>
      <c r="D40" s="45"/>
      <c r="E40" s="44"/>
      <c r="F40" s="46">
        <f t="shared" si="0"/>
        <v>0</v>
      </c>
      <c r="G40" s="46">
        <f t="shared" si="1"/>
        <v>0</v>
      </c>
    </row>
    <row r="41" ht="14.4" spans="1:7">
      <c r="A41" s="43" t="s">
        <v>1784</v>
      </c>
      <c r="B41" s="44"/>
      <c r="C41" s="45"/>
      <c r="D41" s="45"/>
      <c r="E41" s="44"/>
      <c r="F41" s="46">
        <f t="shared" si="0"/>
        <v>0</v>
      </c>
      <c r="G41" s="46">
        <f t="shared" si="1"/>
        <v>0</v>
      </c>
    </row>
    <row r="42" ht="14.4" spans="1:7">
      <c r="A42" s="43" t="s">
        <v>1767</v>
      </c>
      <c r="B42" s="44"/>
      <c r="C42" s="45"/>
      <c r="D42" s="45"/>
      <c r="E42" s="44"/>
      <c r="F42" s="46">
        <f t="shared" si="0"/>
        <v>0</v>
      </c>
      <c r="G42" s="46">
        <f t="shared" si="1"/>
        <v>0</v>
      </c>
    </row>
    <row r="43" ht="14.4" spans="1:7">
      <c r="A43" s="43" t="s">
        <v>1768</v>
      </c>
      <c r="B43" s="44"/>
      <c r="C43" s="45"/>
      <c r="D43" s="45"/>
      <c r="E43" s="44"/>
      <c r="F43" s="46">
        <f t="shared" si="0"/>
        <v>0</v>
      </c>
      <c r="G43" s="46">
        <f t="shared" si="1"/>
        <v>0</v>
      </c>
    </row>
    <row r="44" ht="14.4" spans="1:7">
      <c r="A44" s="48" t="s">
        <v>1785</v>
      </c>
      <c r="B44" s="44"/>
      <c r="C44" s="45"/>
      <c r="D44" s="45"/>
      <c r="E44" s="44"/>
      <c r="F44" s="46">
        <f t="shared" si="0"/>
        <v>0</v>
      </c>
      <c r="G44" s="46">
        <f t="shared" si="1"/>
        <v>0</v>
      </c>
    </row>
    <row r="45" ht="14.4" spans="1:7">
      <c r="A45" s="43" t="s">
        <v>1765</v>
      </c>
      <c r="B45" s="44"/>
      <c r="C45" s="45"/>
      <c r="D45" s="45"/>
      <c r="E45" s="44"/>
      <c r="F45" s="46">
        <f t="shared" si="0"/>
        <v>0</v>
      </c>
      <c r="G45" s="46">
        <f t="shared" si="1"/>
        <v>0</v>
      </c>
    </row>
    <row r="46" ht="14.4" spans="1:7">
      <c r="A46" s="43" t="s">
        <v>1786</v>
      </c>
      <c r="B46" s="44"/>
      <c r="C46" s="45"/>
      <c r="D46" s="45"/>
      <c r="E46" s="44"/>
      <c r="F46" s="46">
        <f t="shared" si="0"/>
        <v>0</v>
      </c>
      <c r="G46" s="46">
        <f t="shared" si="1"/>
        <v>0</v>
      </c>
    </row>
    <row r="47" ht="14.4" spans="1:7">
      <c r="A47" s="43" t="s">
        <v>1768</v>
      </c>
      <c r="B47" s="44"/>
      <c r="C47" s="45"/>
      <c r="D47" s="45"/>
      <c r="E47" s="44"/>
      <c r="F47" s="46">
        <f t="shared" si="0"/>
        <v>0</v>
      </c>
      <c r="G47" s="46">
        <f t="shared" si="1"/>
        <v>0</v>
      </c>
    </row>
    <row r="48" ht="14.4" spans="1:7">
      <c r="A48" s="47" t="s">
        <v>1787</v>
      </c>
      <c r="B48" s="44"/>
      <c r="C48" s="45"/>
      <c r="D48" s="45"/>
      <c r="E48" s="44"/>
      <c r="F48" s="46">
        <f t="shared" si="0"/>
        <v>0</v>
      </c>
      <c r="G48" s="46">
        <f t="shared" si="1"/>
        <v>0</v>
      </c>
    </row>
    <row r="49" ht="14.4" spans="1:7">
      <c r="A49" s="49" t="s">
        <v>1765</v>
      </c>
      <c r="B49" s="44"/>
      <c r="C49" s="45"/>
      <c r="D49" s="45"/>
      <c r="E49" s="44"/>
      <c r="F49" s="46">
        <f t="shared" si="0"/>
        <v>0</v>
      </c>
      <c r="G49" s="46">
        <f t="shared" si="1"/>
        <v>0</v>
      </c>
    </row>
    <row r="50" ht="14.4" spans="1:7">
      <c r="A50" s="49" t="s">
        <v>1788</v>
      </c>
      <c r="B50" s="44"/>
      <c r="C50" s="45"/>
      <c r="D50" s="45"/>
      <c r="E50" s="44"/>
      <c r="F50" s="46">
        <f t="shared" si="0"/>
        <v>0</v>
      </c>
      <c r="G50" s="46">
        <f t="shared" si="1"/>
        <v>0</v>
      </c>
    </row>
    <row r="51" ht="14.4" spans="1:7">
      <c r="A51" s="50" t="s">
        <v>136</v>
      </c>
      <c r="B51" s="44"/>
      <c r="C51" s="45"/>
      <c r="D51" s="45"/>
      <c r="E51" s="44"/>
      <c r="F51" s="46">
        <f t="shared" si="0"/>
        <v>0</v>
      </c>
      <c r="G51" s="46">
        <f t="shared" si="1"/>
        <v>0</v>
      </c>
    </row>
    <row r="52" ht="14.4" spans="1:7">
      <c r="A52" s="50" t="s">
        <v>1789</v>
      </c>
      <c r="B52" s="44"/>
      <c r="C52" s="45"/>
      <c r="D52" s="45"/>
      <c r="E52" s="44"/>
      <c r="F52" s="46">
        <f t="shared" si="0"/>
        <v>0</v>
      </c>
      <c r="G52" s="46">
        <f t="shared" si="1"/>
        <v>0</v>
      </c>
    </row>
    <row r="53" ht="14.4" spans="1:16384">
      <c r="A53" s="51" t="s">
        <v>1648</v>
      </c>
      <c r="B53" s="52"/>
      <c r="C53" s="52"/>
      <c r="D53" s="52"/>
      <c r="E53" s="52"/>
      <c r="F53" s="52"/>
      <c r="G53" s="52"/>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c r="IY53" s="9"/>
      <c r="IZ53" s="9"/>
      <c r="JA53" s="9"/>
      <c r="JB53" s="9"/>
      <c r="JC53" s="9"/>
      <c r="JD53" s="9"/>
      <c r="JE53" s="9"/>
      <c r="JF53" s="9"/>
      <c r="JG53" s="9"/>
      <c r="JH53" s="9"/>
      <c r="JI53" s="9"/>
      <c r="JJ53" s="9"/>
      <c r="JK53" s="9"/>
      <c r="JL53" s="9"/>
      <c r="JM53" s="9"/>
      <c r="JN53" s="9"/>
      <c r="JO53" s="9"/>
      <c r="JP53" s="9"/>
      <c r="JQ53" s="9"/>
      <c r="JR53" s="9"/>
      <c r="JS53" s="9"/>
      <c r="JT53" s="9"/>
      <c r="JU53" s="9"/>
      <c r="JV53" s="9"/>
      <c r="JW53" s="9"/>
      <c r="JX53" s="9"/>
      <c r="JY53" s="9"/>
      <c r="JZ53" s="9"/>
      <c r="KA53" s="9"/>
      <c r="KB53" s="9"/>
      <c r="KC53" s="9"/>
      <c r="KD53" s="9"/>
      <c r="KE53" s="9"/>
      <c r="KF53" s="9"/>
      <c r="KG53" s="9"/>
      <c r="KH53" s="9"/>
      <c r="KI53" s="9"/>
      <c r="KJ53" s="9"/>
      <c r="KK53" s="9"/>
      <c r="KL53" s="9"/>
      <c r="KM53" s="9"/>
      <c r="KN53" s="9"/>
      <c r="KO53" s="9"/>
      <c r="KP53" s="9"/>
      <c r="KQ53" s="9"/>
      <c r="KR53" s="9"/>
      <c r="KS53" s="9"/>
      <c r="KT53" s="9"/>
      <c r="KU53" s="9"/>
      <c r="KV53" s="9"/>
      <c r="KW53" s="9"/>
      <c r="KX53" s="9"/>
      <c r="KY53" s="9"/>
      <c r="KZ53" s="9"/>
      <c r="LA53" s="9"/>
      <c r="LB53" s="9"/>
      <c r="LC53" s="9"/>
      <c r="LD53" s="9"/>
      <c r="LE53" s="9"/>
      <c r="LF53" s="9"/>
      <c r="LG53" s="9"/>
      <c r="LH53" s="9"/>
      <c r="LI53" s="9"/>
      <c r="LJ53" s="9"/>
      <c r="LK53" s="9"/>
      <c r="LL53" s="9"/>
      <c r="LM53" s="9"/>
      <c r="LN53" s="9"/>
      <c r="LO53" s="9"/>
      <c r="LP53" s="9"/>
      <c r="LQ53" s="9"/>
      <c r="LR53" s="9"/>
      <c r="LS53" s="9"/>
      <c r="LT53" s="9"/>
      <c r="LU53" s="9"/>
      <c r="LV53" s="9"/>
      <c r="LW53" s="9"/>
      <c r="LX53" s="9"/>
      <c r="LY53" s="9"/>
      <c r="LZ53" s="9"/>
      <c r="MA53" s="9"/>
      <c r="MB53" s="9"/>
      <c r="MC53" s="9"/>
      <c r="MD53" s="9"/>
      <c r="ME53" s="9"/>
      <c r="MF53" s="9"/>
      <c r="MG53" s="9"/>
      <c r="MH53" s="9"/>
      <c r="MI53" s="9"/>
      <c r="MJ53" s="9"/>
      <c r="MK53" s="9"/>
      <c r="ML53" s="9"/>
      <c r="MM53" s="9"/>
      <c r="MN53" s="9"/>
      <c r="MO53" s="9"/>
      <c r="MP53" s="9"/>
      <c r="MQ53" s="9"/>
      <c r="MR53" s="9"/>
      <c r="MS53" s="9"/>
      <c r="MT53" s="9"/>
      <c r="MU53" s="9"/>
      <c r="MV53" s="9"/>
      <c r="MW53" s="9"/>
      <c r="MX53" s="9"/>
      <c r="MY53" s="9"/>
      <c r="MZ53" s="9"/>
      <c r="NA53" s="9"/>
      <c r="NB53" s="9"/>
      <c r="NC53" s="9"/>
      <c r="ND53" s="9"/>
      <c r="NE53" s="9"/>
      <c r="NF53" s="9"/>
      <c r="NG53" s="9"/>
      <c r="NH53" s="9"/>
      <c r="NI53" s="9"/>
      <c r="NJ53" s="9"/>
      <c r="NK53" s="9"/>
      <c r="NL53" s="9"/>
      <c r="NM53" s="9"/>
      <c r="NN53" s="9"/>
      <c r="NO53" s="9"/>
      <c r="NP53" s="9"/>
      <c r="NQ53" s="9"/>
      <c r="NR53" s="9"/>
      <c r="NS53" s="9"/>
      <c r="NT53" s="9"/>
      <c r="NU53" s="9"/>
      <c r="NV53" s="9"/>
      <c r="NW53" s="9"/>
      <c r="NX53" s="9"/>
      <c r="NY53" s="9"/>
      <c r="NZ53" s="9"/>
      <c r="OA53" s="9"/>
      <c r="OB53" s="9"/>
      <c r="OC53" s="9"/>
      <c r="OD53" s="9"/>
      <c r="OE53" s="9"/>
      <c r="OF53" s="9"/>
      <c r="OG53" s="9"/>
      <c r="OH53" s="9"/>
      <c r="OI53" s="9"/>
      <c r="OJ53" s="9"/>
      <c r="OK53" s="9"/>
      <c r="OL53" s="9"/>
      <c r="OM53" s="9"/>
      <c r="ON53" s="9"/>
      <c r="OO53" s="9"/>
      <c r="OP53" s="9"/>
      <c r="OQ53" s="9"/>
      <c r="OR53" s="9"/>
      <c r="OS53" s="9"/>
      <c r="OT53" s="9"/>
      <c r="OU53" s="9"/>
      <c r="OV53" s="9"/>
      <c r="OW53" s="9"/>
      <c r="OX53" s="9"/>
      <c r="OY53" s="9"/>
      <c r="OZ53" s="9"/>
      <c r="PA53" s="9"/>
      <c r="PB53" s="9"/>
      <c r="PC53" s="9"/>
      <c r="PD53" s="9"/>
      <c r="PE53" s="9"/>
      <c r="PF53" s="9"/>
      <c r="PG53" s="9"/>
      <c r="PH53" s="9"/>
      <c r="PI53" s="9"/>
      <c r="PJ53" s="9"/>
      <c r="PK53" s="9"/>
      <c r="PL53" s="9"/>
      <c r="PM53" s="9"/>
      <c r="PN53" s="9"/>
      <c r="PO53" s="9"/>
      <c r="PP53" s="9"/>
      <c r="PQ53" s="9"/>
      <c r="PR53" s="9"/>
      <c r="PS53" s="9"/>
      <c r="PT53" s="9"/>
      <c r="PU53" s="9"/>
      <c r="PV53" s="9"/>
      <c r="PW53" s="9"/>
      <c r="PX53" s="9"/>
      <c r="PY53" s="9"/>
      <c r="PZ53" s="9"/>
      <c r="QA53" s="9"/>
      <c r="QB53" s="9"/>
      <c r="QC53" s="9"/>
      <c r="QD53" s="9"/>
      <c r="QE53" s="9"/>
      <c r="QF53" s="9"/>
      <c r="QG53" s="9"/>
      <c r="QH53" s="9"/>
      <c r="QI53" s="9"/>
      <c r="QJ53" s="9"/>
      <c r="QK53" s="9"/>
      <c r="QL53" s="9"/>
      <c r="QM53" s="9"/>
      <c r="QN53" s="9"/>
      <c r="QO53" s="9"/>
      <c r="QP53" s="9"/>
      <c r="QQ53" s="9"/>
      <c r="QR53" s="9"/>
      <c r="QS53" s="9"/>
      <c r="QT53" s="9"/>
      <c r="QU53" s="9"/>
      <c r="QV53" s="9"/>
      <c r="QW53" s="9"/>
      <c r="QX53" s="9"/>
      <c r="QY53" s="9"/>
      <c r="QZ53" s="9"/>
      <c r="RA53" s="9"/>
      <c r="RB53" s="9"/>
      <c r="RC53" s="9"/>
      <c r="RD53" s="9"/>
      <c r="RE53" s="9"/>
      <c r="RF53" s="9"/>
      <c r="RG53" s="9"/>
      <c r="RH53" s="9"/>
      <c r="RI53" s="9"/>
      <c r="RJ53" s="9"/>
      <c r="RK53" s="9"/>
      <c r="RL53" s="9"/>
      <c r="RM53" s="9"/>
      <c r="RN53" s="9"/>
      <c r="RO53" s="9"/>
      <c r="RP53" s="9"/>
      <c r="RQ53" s="9"/>
      <c r="RR53" s="9"/>
      <c r="RS53" s="9"/>
      <c r="RT53" s="9"/>
      <c r="RU53" s="9"/>
      <c r="RV53" s="9"/>
      <c r="RW53" s="9"/>
      <c r="RX53" s="9"/>
      <c r="RY53" s="9"/>
      <c r="RZ53" s="9"/>
      <c r="SA53" s="9"/>
      <c r="SB53" s="9"/>
      <c r="SC53" s="9"/>
      <c r="SD53" s="9"/>
      <c r="SE53" s="9"/>
      <c r="SF53" s="9"/>
      <c r="SG53" s="9"/>
      <c r="SH53" s="9"/>
      <c r="SI53" s="9"/>
      <c r="SJ53" s="9"/>
      <c r="SK53" s="9"/>
      <c r="SL53" s="9"/>
      <c r="SM53" s="9"/>
      <c r="SN53" s="9"/>
      <c r="SO53" s="9"/>
      <c r="SP53" s="9"/>
      <c r="SQ53" s="9"/>
      <c r="SR53" s="9"/>
      <c r="SS53" s="9"/>
      <c r="ST53" s="9"/>
      <c r="SU53" s="9"/>
      <c r="SV53" s="9"/>
      <c r="SW53" s="9"/>
      <c r="SX53" s="9"/>
      <c r="SY53" s="9"/>
      <c r="SZ53" s="9"/>
      <c r="TA53" s="9"/>
      <c r="TB53" s="9"/>
      <c r="TC53" s="9"/>
      <c r="TD53" s="9"/>
      <c r="TE53" s="9"/>
      <c r="TF53" s="9"/>
      <c r="TG53" s="9"/>
      <c r="TH53" s="9"/>
      <c r="TI53" s="9"/>
      <c r="TJ53" s="9"/>
      <c r="TK53" s="9"/>
      <c r="TL53" s="9"/>
      <c r="TM53" s="9"/>
      <c r="TN53" s="9"/>
      <c r="TO53" s="9"/>
      <c r="TP53" s="9"/>
      <c r="TQ53" s="9"/>
      <c r="TR53" s="9"/>
      <c r="TS53" s="9"/>
      <c r="TT53" s="9"/>
      <c r="TU53" s="9"/>
      <c r="TV53" s="9"/>
      <c r="TW53" s="9"/>
      <c r="TX53" s="9"/>
      <c r="TY53" s="9"/>
      <c r="TZ53" s="9"/>
      <c r="UA53" s="9"/>
      <c r="UB53" s="9"/>
      <c r="UC53" s="9"/>
      <c r="UD53" s="9"/>
      <c r="UE53" s="9"/>
      <c r="UF53" s="9"/>
      <c r="UG53" s="9"/>
      <c r="UH53" s="9"/>
      <c r="UI53" s="9"/>
      <c r="UJ53" s="9"/>
      <c r="UK53" s="9"/>
      <c r="UL53" s="9"/>
      <c r="UM53" s="9"/>
      <c r="UN53" s="9"/>
      <c r="UO53" s="9"/>
      <c r="UP53" s="9"/>
      <c r="UQ53" s="9"/>
      <c r="UR53" s="9"/>
      <c r="US53" s="9"/>
      <c r="UT53" s="9"/>
      <c r="UU53" s="9"/>
      <c r="UV53" s="9"/>
      <c r="UW53" s="9"/>
      <c r="UX53" s="9"/>
      <c r="UY53" s="9"/>
      <c r="UZ53" s="9"/>
      <c r="VA53" s="9"/>
      <c r="VB53" s="9"/>
      <c r="VC53" s="9"/>
      <c r="VD53" s="9"/>
      <c r="VE53" s="9"/>
      <c r="VF53" s="9"/>
      <c r="VG53" s="9"/>
      <c r="VH53" s="9"/>
      <c r="VI53" s="9"/>
      <c r="VJ53" s="9"/>
      <c r="VK53" s="9"/>
      <c r="VL53" s="9"/>
      <c r="VM53" s="9"/>
      <c r="VN53" s="9"/>
      <c r="VO53" s="9"/>
      <c r="VP53" s="9"/>
      <c r="VQ53" s="9"/>
      <c r="VR53" s="9"/>
      <c r="VS53" s="9"/>
      <c r="VT53" s="9"/>
      <c r="VU53" s="9"/>
      <c r="VV53" s="9"/>
      <c r="VW53" s="9"/>
      <c r="VX53" s="9"/>
      <c r="VY53" s="9"/>
      <c r="VZ53" s="9"/>
      <c r="WA53" s="9"/>
      <c r="WB53" s="9"/>
      <c r="WC53" s="9"/>
      <c r="WD53" s="9"/>
      <c r="WE53" s="9"/>
      <c r="WF53" s="9"/>
      <c r="WG53" s="9"/>
      <c r="WH53" s="9"/>
      <c r="WI53" s="9"/>
      <c r="WJ53" s="9"/>
      <c r="WK53" s="9"/>
      <c r="WL53" s="9"/>
      <c r="WM53" s="9"/>
      <c r="WN53" s="9"/>
      <c r="WO53" s="9"/>
      <c r="WP53" s="9"/>
      <c r="WQ53" s="9"/>
      <c r="WR53" s="9"/>
      <c r="WS53" s="9"/>
      <c r="WT53" s="9"/>
      <c r="WU53" s="9"/>
      <c r="WV53" s="9"/>
      <c r="WW53" s="9"/>
      <c r="WX53" s="9"/>
      <c r="WY53" s="9"/>
      <c r="WZ53" s="9"/>
      <c r="XA53" s="9"/>
      <c r="XB53" s="9"/>
      <c r="XC53" s="9"/>
      <c r="XD53" s="9"/>
      <c r="XE53" s="9"/>
      <c r="XF53" s="9"/>
      <c r="XG53" s="9"/>
      <c r="XH53" s="9"/>
      <c r="XI53" s="9"/>
      <c r="XJ53" s="9"/>
      <c r="XK53" s="9"/>
      <c r="XL53" s="9"/>
      <c r="XM53" s="9"/>
      <c r="XN53" s="9"/>
      <c r="XO53" s="9"/>
      <c r="XP53" s="9"/>
      <c r="XQ53" s="9"/>
      <c r="XR53" s="9"/>
      <c r="XS53" s="9"/>
      <c r="XT53" s="9"/>
      <c r="XU53" s="9"/>
      <c r="XV53" s="9"/>
      <c r="XW53" s="9"/>
      <c r="XX53" s="9"/>
      <c r="XY53" s="9"/>
      <c r="XZ53" s="9"/>
      <c r="YA53" s="9"/>
      <c r="YB53" s="9"/>
      <c r="YC53" s="9"/>
      <c r="YD53" s="9"/>
      <c r="YE53" s="9"/>
      <c r="YF53" s="9"/>
      <c r="YG53" s="9"/>
      <c r="YH53" s="9"/>
      <c r="YI53" s="9"/>
      <c r="YJ53" s="9"/>
      <c r="YK53" s="9"/>
      <c r="YL53" s="9"/>
      <c r="YM53" s="9"/>
      <c r="YN53" s="9"/>
      <c r="YO53" s="9"/>
      <c r="YP53" s="9"/>
      <c r="YQ53" s="9"/>
      <c r="YR53" s="9"/>
      <c r="YS53" s="9"/>
      <c r="YT53" s="9"/>
      <c r="YU53" s="9"/>
      <c r="YV53" s="9"/>
      <c r="YW53" s="9"/>
      <c r="YX53" s="9"/>
      <c r="YY53" s="9"/>
      <c r="YZ53" s="9"/>
      <c r="ZA53" s="9"/>
      <c r="ZB53" s="9"/>
      <c r="ZC53" s="9"/>
      <c r="ZD53" s="9"/>
      <c r="ZE53" s="9"/>
      <c r="ZF53" s="9"/>
      <c r="ZG53" s="9"/>
      <c r="ZH53" s="9"/>
      <c r="ZI53" s="9"/>
      <c r="ZJ53" s="9"/>
      <c r="ZK53" s="9"/>
      <c r="ZL53" s="9"/>
      <c r="ZM53" s="9"/>
      <c r="ZN53" s="9"/>
      <c r="ZO53" s="9"/>
      <c r="ZP53" s="9"/>
      <c r="ZQ53" s="9"/>
      <c r="ZR53" s="9"/>
      <c r="ZS53" s="9"/>
      <c r="ZT53" s="9"/>
      <c r="ZU53" s="9"/>
      <c r="ZV53" s="9"/>
      <c r="ZW53" s="9"/>
      <c r="ZX53" s="9"/>
      <c r="ZY53" s="9"/>
      <c r="ZZ53" s="9"/>
      <c r="AAA53" s="9"/>
      <c r="AAB53" s="9"/>
      <c r="AAC53" s="9"/>
      <c r="AAD53" s="9"/>
      <c r="AAE53" s="9"/>
      <c r="AAF53" s="9"/>
      <c r="AAG53" s="9"/>
      <c r="AAH53" s="9"/>
      <c r="AAI53" s="9"/>
      <c r="AAJ53" s="9"/>
      <c r="AAK53" s="9"/>
      <c r="AAL53" s="9"/>
      <c r="AAM53" s="9"/>
      <c r="AAN53" s="9"/>
      <c r="AAO53" s="9"/>
      <c r="AAP53" s="9"/>
      <c r="AAQ53" s="9"/>
      <c r="AAR53" s="9"/>
      <c r="AAS53" s="9"/>
      <c r="AAT53" s="9"/>
      <c r="AAU53" s="9"/>
      <c r="AAV53" s="9"/>
      <c r="AAW53" s="9"/>
      <c r="AAX53" s="9"/>
      <c r="AAY53" s="9"/>
      <c r="AAZ53" s="9"/>
      <c r="ABA53" s="9"/>
      <c r="ABB53" s="9"/>
      <c r="ABC53" s="9"/>
      <c r="ABD53" s="9"/>
      <c r="ABE53" s="9"/>
      <c r="ABF53" s="9"/>
      <c r="ABG53" s="9"/>
      <c r="ABH53" s="9"/>
      <c r="ABI53" s="9"/>
      <c r="ABJ53" s="9"/>
      <c r="ABK53" s="9"/>
      <c r="ABL53" s="9"/>
      <c r="ABM53" s="9"/>
      <c r="ABN53" s="9"/>
      <c r="ABO53" s="9"/>
      <c r="ABP53" s="9"/>
      <c r="ABQ53" s="9"/>
      <c r="ABR53" s="9"/>
      <c r="ABS53" s="9"/>
      <c r="ABT53" s="9"/>
      <c r="ABU53" s="9"/>
      <c r="ABV53" s="9"/>
      <c r="ABW53" s="9"/>
      <c r="ABX53" s="9"/>
      <c r="ABY53" s="9"/>
      <c r="ABZ53" s="9"/>
      <c r="ACA53" s="9"/>
      <c r="ACB53" s="9"/>
      <c r="ACC53" s="9"/>
      <c r="ACD53" s="9"/>
      <c r="ACE53" s="9"/>
      <c r="ACF53" s="9"/>
      <c r="ACG53" s="9"/>
      <c r="ACH53" s="9"/>
      <c r="ACI53" s="9"/>
      <c r="ACJ53" s="9"/>
      <c r="ACK53" s="9"/>
      <c r="ACL53" s="9"/>
      <c r="ACM53" s="9"/>
      <c r="ACN53" s="9"/>
      <c r="ACO53" s="9"/>
      <c r="ACP53" s="9"/>
      <c r="ACQ53" s="9"/>
      <c r="ACR53" s="9"/>
      <c r="ACS53" s="9"/>
      <c r="ACT53" s="9"/>
      <c r="ACU53" s="9"/>
      <c r="ACV53" s="9"/>
      <c r="ACW53" s="9"/>
      <c r="ACX53" s="9"/>
      <c r="ACY53" s="9"/>
      <c r="ACZ53" s="9"/>
      <c r="ADA53" s="9"/>
      <c r="ADB53" s="9"/>
      <c r="ADC53" s="9"/>
      <c r="ADD53" s="9"/>
      <c r="ADE53" s="9"/>
      <c r="ADF53" s="9"/>
      <c r="ADG53" s="9"/>
      <c r="ADH53" s="9"/>
      <c r="ADI53" s="9"/>
      <c r="ADJ53" s="9"/>
      <c r="ADK53" s="9"/>
      <c r="ADL53" s="9"/>
      <c r="ADM53" s="9"/>
      <c r="ADN53" s="9"/>
      <c r="ADO53" s="9"/>
      <c r="ADP53" s="9"/>
      <c r="ADQ53" s="9"/>
      <c r="ADR53" s="9"/>
      <c r="ADS53" s="9"/>
      <c r="ADT53" s="9"/>
      <c r="ADU53" s="9"/>
      <c r="ADV53" s="9"/>
      <c r="ADW53" s="9"/>
      <c r="ADX53" s="9"/>
      <c r="ADY53" s="9"/>
      <c r="ADZ53" s="9"/>
      <c r="AEA53" s="9"/>
      <c r="AEB53" s="9"/>
      <c r="AEC53" s="9"/>
      <c r="AED53" s="9"/>
      <c r="AEE53" s="9"/>
      <c r="AEF53" s="9"/>
      <c r="AEG53" s="9"/>
      <c r="AEH53" s="9"/>
      <c r="AEI53" s="9"/>
      <c r="AEJ53" s="9"/>
      <c r="AEK53" s="9"/>
      <c r="AEL53" s="9"/>
      <c r="AEM53" s="9"/>
      <c r="AEN53" s="9"/>
      <c r="AEO53" s="9"/>
      <c r="AEP53" s="9"/>
      <c r="AEQ53" s="9"/>
      <c r="AER53" s="9"/>
      <c r="AES53" s="9"/>
      <c r="AET53" s="9"/>
      <c r="AEU53" s="9"/>
      <c r="AEV53" s="9"/>
      <c r="AEW53" s="9"/>
      <c r="AEX53" s="9"/>
      <c r="AEY53" s="9"/>
      <c r="AEZ53" s="9"/>
      <c r="AFA53" s="9"/>
      <c r="AFB53" s="9"/>
      <c r="AFC53" s="9"/>
      <c r="AFD53" s="9"/>
      <c r="AFE53" s="9"/>
      <c r="AFF53" s="9"/>
      <c r="AFG53" s="9"/>
      <c r="AFH53" s="9"/>
      <c r="AFI53" s="9"/>
      <c r="AFJ53" s="9"/>
      <c r="AFK53" s="9"/>
      <c r="AFL53" s="9"/>
      <c r="AFM53" s="9"/>
      <c r="AFN53" s="9"/>
      <c r="AFO53" s="9"/>
      <c r="AFP53" s="9"/>
      <c r="AFQ53" s="9"/>
      <c r="AFR53" s="9"/>
      <c r="AFS53" s="9"/>
      <c r="AFT53" s="9"/>
      <c r="AFU53" s="9"/>
      <c r="AFV53" s="9"/>
      <c r="AFW53" s="9"/>
      <c r="AFX53" s="9"/>
      <c r="AFY53" s="9"/>
      <c r="AFZ53" s="9"/>
      <c r="AGA53" s="9"/>
      <c r="AGB53" s="9"/>
      <c r="AGC53" s="9"/>
      <c r="AGD53" s="9"/>
      <c r="AGE53" s="9"/>
      <c r="AGF53" s="9"/>
      <c r="AGG53" s="9"/>
      <c r="AGH53" s="9"/>
      <c r="AGI53" s="9"/>
      <c r="AGJ53" s="9"/>
      <c r="AGK53" s="9"/>
      <c r="AGL53" s="9"/>
      <c r="AGM53" s="9"/>
      <c r="AGN53" s="9"/>
      <c r="AGO53" s="9"/>
      <c r="AGP53" s="9"/>
      <c r="AGQ53" s="9"/>
      <c r="AGR53" s="9"/>
      <c r="AGS53" s="9"/>
      <c r="AGT53" s="9"/>
      <c r="AGU53" s="9"/>
      <c r="AGV53" s="9"/>
      <c r="AGW53" s="9"/>
      <c r="AGX53" s="9"/>
      <c r="AGY53" s="9"/>
      <c r="AGZ53" s="9"/>
      <c r="AHA53" s="9"/>
      <c r="AHB53" s="9"/>
      <c r="AHC53" s="9"/>
      <c r="AHD53" s="9"/>
      <c r="AHE53" s="9"/>
      <c r="AHF53" s="9"/>
      <c r="AHG53" s="9"/>
      <c r="AHH53" s="9"/>
      <c r="AHI53" s="9"/>
      <c r="AHJ53" s="9"/>
      <c r="AHK53" s="9"/>
      <c r="AHL53" s="9"/>
      <c r="AHM53" s="9"/>
      <c r="AHN53" s="9"/>
      <c r="AHO53" s="9"/>
      <c r="AHP53" s="9"/>
      <c r="AHQ53" s="9"/>
      <c r="AHR53" s="9"/>
      <c r="AHS53" s="9"/>
      <c r="AHT53" s="9"/>
      <c r="AHU53" s="9"/>
      <c r="AHV53" s="9"/>
      <c r="AHW53" s="9"/>
      <c r="AHX53" s="9"/>
      <c r="AHY53" s="9"/>
      <c r="AHZ53" s="9"/>
      <c r="AIA53" s="9"/>
      <c r="AIB53" s="9"/>
      <c r="AIC53" s="9"/>
      <c r="AID53" s="9"/>
      <c r="AIE53" s="9"/>
      <c r="AIF53" s="9"/>
      <c r="AIG53" s="9"/>
      <c r="AIH53" s="9"/>
      <c r="AII53" s="9"/>
      <c r="AIJ53" s="9"/>
      <c r="AIK53" s="9"/>
      <c r="AIL53" s="9"/>
      <c r="AIM53" s="9"/>
      <c r="AIN53" s="9"/>
      <c r="AIO53" s="9"/>
      <c r="AIP53" s="9"/>
      <c r="AIQ53" s="9"/>
      <c r="AIR53" s="9"/>
      <c r="AIS53" s="9"/>
      <c r="AIT53" s="9"/>
      <c r="AIU53" s="9"/>
      <c r="AIV53" s="9"/>
      <c r="AIW53" s="9"/>
      <c r="AIX53" s="9"/>
      <c r="AIY53" s="9"/>
      <c r="AIZ53" s="9"/>
      <c r="AJA53" s="9"/>
      <c r="AJB53" s="9"/>
      <c r="AJC53" s="9"/>
      <c r="AJD53" s="9"/>
      <c r="AJE53" s="9"/>
      <c r="AJF53" s="9"/>
      <c r="AJG53" s="9"/>
      <c r="AJH53" s="9"/>
      <c r="AJI53" s="9"/>
      <c r="AJJ53" s="9"/>
      <c r="AJK53" s="9"/>
      <c r="AJL53" s="9"/>
      <c r="AJM53" s="9"/>
      <c r="AJN53" s="9"/>
      <c r="AJO53" s="9"/>
      <c r="AJP53" s="9"/>
      <c r="AJQ53" s="9"/>
      <c r="AJR53" s="9"/>
      <c r="AJS53" s="9"/>
      <c r="AJT53" s="9"/>
      <c r="AJU53" s="9"/>
      <c r="AJV53" s="9"/>
      <c r="AJW53" s="9"/>
      <c r="AJX53" s="9"/>
      <c r="AJY53" s="9"/>
      <c r="AJZ53" s="9"/>
      <c r="AKA53" s="9"/>
      <c r="AKB53" s="9"/>
      <c r="AKC53" s="9"/>
      <c r="AKD53" s="9"/>
      <c r="AKE53" s="9"/>
      <c r="AKF53" s="9"/>
      <c r="AKG53" s="9"/>
      <c r="AKH53" s="9"/>
      <c r="AKI53" s="9"/>
      <c r="AKJ53" s="9"/>
      <c r="AKK53" s="9"/>
      <c r="AKL53" s="9"/>
      <c r="AKM53" s="9"/>
      <c r="AKN53" s="9"/>
      <c r="AKO53" s="9"/>
      <c r="AKP53" s="9"/>
      <c r="AKQ53" s="9"/>
      <c r="AKR53" s="9"/>
      <c r="AKS53" s="9"/>
      <c r="AKT53" s="9"/>
      <c r="AKU53" s="9"/>
      <c r="AKV53" s="9"/>
      <c r="AKW53" s="9"/>
      <c r="AKX53" s="9"/>
      <c r="AKY53" s="9"/>
      <c r="AKZ53" s="9"/>
      <c r="ALA53" s="9"/>
      <c r="ALB53" s="9"/>
      <c r="ALC53" s="9"/>
      <c r="ALD53" s="9"/>
      <c r="ALE53" s="9"/>
      <c r="ALF53" s="9"/>
      <c r="ALG53" s="9"/>
      <c r="ALH53" s="9"/>
      <c r="ALI53" s="9"/>
      <c r="ALJ53" s="9"/>
      <c r="ALK53" s="9"/>
      <c r="ALL53" s="9"/>
      <c r="ALM53" s="9"/>
      <c r="ALN53" s="9"/>
      <c r="ALO53" s="9"/>
      <c r="ALP53" s="9"/>
      <c r="ALQ53" s="9"/>
      <c r="ALR53" s="9"/>
      <c r="ALS53" s="9"/>
      <c r="ALT53" s="9"/>
      <c r="ALU53" s="9"/>
      <c r="ALV53" s="9"/>
      <c r="ALW53" s="9"/>
      <c r="ALX53" s="9"/>
      <c r="ALY53" s="9"/>
      <c r="ALZ53" s="9"/>
      <c r="AMA53" s="9"/>
      <c r="AMB53" s="9"/>
      <c r="AMC53" s="9"/>
      <c r="AMD53" s="9"/>
      <c r="AME53" s="9"/>
      <c r="AMF53" s="9"/>
      <c r="AMG53" s="9"/>
      <c r="AMH53" s="9"/>
      <c r="AMI53" s="9"/>
      <c r="AMJ53" s="9"/>
      <c r="AMK53" s="9"/>
      <c r="AML53" s="9"/>
      <c r="AMM53" s="9"/>
      <c r="AMN53" s="9"/>
      <c r="AMO53" s="9"/>
      <c r="AMP53" s="9"/>
      <c r="AMQ53" s="9"/>
      <c r="AMR53" s="9"/>
      <c r="AMS53" s="9"/>
      <c r="AMT53" s="9"/>
      <c r="AMU53" s="9"/>
      <c r="AMV53" s="9"/>
      <c r="AMW53" s="9"/>
      <c r="AMX53" s="9"/>
      <c r="AMY53" s="9"/>
      <c r="AMZ53" s="9"/>
      <c r="ANA53" s="9"/>
      <c r="ANB53" s="9"/>
      <c r="ANC53" s="9"/>
      <c r="AND53" s="9"/>
      <c r="ANE53" s="9"/>
      <c r="ANF53" s="9"/>
      <c r="ANG53" s="9"/>
      <c r="ANH53" s="9"/>
      <c r="ANI53" s="9"/>
      <c r="ANJ53" s="9"/>
      <c r="ANK53" s="9"/>
      <c r="ANL53" s="9"/>
      <c r="ANM53" s="9"/>
      <c r="ANN53" s="9"/>
      <c r="ANO53" s="9"/>
      <c r="ANP53" s="9"/>
      <c r="ANQ53" s="9"/>
      <c r="ANR53" s="9"/>
      <c r="ANS53" s="9"/>
      <c r="ANT53" s="9"/>
      <c r="ANU53" s="9"/>
      <c r="ANV53" s="9"/>
      <c r="ANW53" s="9"/>
      <c r="ANX53" s="9"/>
      <c r="ANY53" s="9"/>
      <c r="ANZ53" s="9"/>
      <c r="AOA53" s="9"/>
      <c r="AOB53" s="9"/>
      <c r="AOC53" s="9"/>
      <c r="AOD53" s="9"/>
      <c r="AOE53" s="9"/>
      <c r="AOF53" s="9"/>
      <c r="AOG53" s="9"/>
      <c r="AOH53" s="9"/>
      <c r="AOI53" s="9"/>
      <c r="AOJ53" s="9"/>
      <c r="AOK53" s="9"/>
      <c r="AOL53" s="9"/>
      <c r="AOM53" s="9"/>
      <c r="AON53" s="9"/>
      <c r="AOO53" s="9"/>
      <c r="AOP53" s="9"/>
      <c r="AOQ53" s="9"/>
      <c r="AOR53" s="9"/>
      <c r="AOS53" s="9"/>
      <c r="AOT53" s="9"/>
      <c r="AOU53" s="9"/>
      <c r="AOV53" s="9"/>
      <c r="AOW53" s="9"/>
      <c r="AOX53" s="9"/>
      <c r="AOY53" s="9"/>
      <c r="AOZ53" s="9"/>
      <c r="APA53" s="9"/>
      <c r="APB53" s="9"/>
      <c r="APC53" s="9"/>
      <c r="APD53" s="9"/>
      <c r="APE53" s="9"/>
      <c r="APF53" s="9"/>
      <c r="APG53" s="9"/>
      <c r="APH53" s="9"/>
      <c r="API53" s="9"/>
      <c r="APJ53" s="9"/>
      <c r="APK53" s="9"/>
      <c r="APL53" s="9"/>
      <c r="APM53" s="9"/>
      <c r="APN53" s="9"/>
      <c r="APO53" s="9"/>
      <c r="APP53" s="9"/>
      <c r="APQ53" s="9"/>
      <c r="APR53" s="9"/>
      <c r="APS53" s="9"/>
      <c r="APT53" s="9"/>
      <c r="APU53" s="9"/>
      <c r="APV53" s="9"/>
      <c r="APW53" s="9"/>
      <c r="APX53" s="9"/>
      <c r="APY53" s="9"/>
      <c r="APZ53" s="9"/>
      <c r="AQA53" s="9"/>
      <c r="AQB53" s="9"/>
      <c r="AQC53" s="9"/>
      <c r="AQD53" s="9"/>
      <c r="AQE53" s="9"/>
      <c r="AQF53" s="9"/>
      <c r="AQG53" s="9"/>
      <c r="AQH53" s="9"/>
      <c r="AQI53" s="9"/>
      <c r="AQJ53" s="9"/>
      <c r="AQK53" s="9"/>
      <c r="AQL53" s="9"/>
      <c r="AQM53" s="9"/>
      <c r="AQN53" s="9"/>
      <c r="AQO53" s="9"/>
      <c r="AQP53" s="9"/>
      <c r="AQQ53" s="9"/>
      <c r="AQR53" s="9"/>
      <c r="AQS53" s="9"/>
      <c r="AQT53" s="9"/>
      <c r="AQU53" s="9"/>
      <c r="AQV53" s="9"/>
      <c r="AQW53" s="9"/>
      <c r="AQX53" s="9"/>
      <c r="AQY53" s="9"/>
      <c r="AQZ53" s="9"/>
      <c r="ARA53" s="9"/>
      <c r="ARB53" s="9"/>
      <c r="ARC53" s="9"/>
      <c r="ARD53" s="9"/>
      <c r="ARE53" s="9"/>
      <c r="ARF53" s="9"/>
      <c r="ARG53" s="9"/>
      <c r="ARH53" s="9"/>
      <c r="ARI53" s="9"/>
      <c r="ARJ53" s="9"/>
      <c r="ARK53" s="9"/>
      <c r="ARL53" s="9"/>
      <c r="ARM53" s="9"/>
      <c r="ARN53" s="9"/>
      <c r="ARO53" s="9"/>
      <c r="ARP53" s="9"/>
      <c r="ARQ53" s="9"/>
      <c r="ARR53" s="9"/>
      <c r="ARS53" s="9"/>
      <c r="ART53" s="9"/>
      <c r="ARU53" s="9"/>
      <c r="ARV53" s="9"/>
      <c r="ARW53" s="9"/>
      <c r="ARX53" s="9"/>
      <c r="ARY53" s="9"/>
      <c r="ARZ53" s="9"/>
      <c r="ASA53" s="9"/>
      <c r="ASB53" s="9"/>
      <c r="ASC53" s="9"/>
      <c r="ASD53" s="9"/>
      <c r="ASE53" s="9"/>
      <c r="ASF53" s="9"/>
      <c r="ASG53" s="9"/>
      <c r="ASH53" s="9"/>
      <c r="ASI53" s="9"/>
      <c r="ASJ53" s="9"/>
      <c r="ASK53" s="9"/>
      <c r="ASL53" s="9"/>
      <c r="ASM53" s="9"/>
      <c r="ASN53" s="9"/>
      <c r="ASO53" s="9"/>
      <c r="ASP53" s="9"/>
      <c r="ASQ53" s="9"/>
      <c r="ASR53" s="9"/>
      <c r="ASS53" s="9"/>
      <c r="AST53" s="9"/>
      <c r="ASU53" s="9"/>
      <c r="ASV53" s="9"/>
      <c r="ASW53" s="9"/>
      <c r="ASX53" s="9"/>
      <c r="ASY53" s="9"/>
      <c r="ASZ53" s="9"/>
      <c r="ATA53" s="9"/>
      <c r="ATB53" s="9"/>
      <c r="ATC53" s="9"/>
      <c r="ATD53" s="9"/>
      <c r="ATE53" s="9"/>
      <c r="ATF53" s="9"/>
      <c r="ATG53" s="9"/>
      <c r="ATH53" s="9"/>
      <c r="ATI53" s="9"/>
      <c r="ATJ53" s="9"/>
      <c r="ATK53" s="9"/>
      <c r="ATL53" s="9"/>
      <c r="ATM53" s="9"/>
      <c r="ATN53" s="9"/>
      <c r="ATO53" s="9"/>
      <c r="ATP53" s="9"/>
      <c r="ATQ53" s="9"/>
      <c r="ATR53" s="9"/>
      <c r="ATS53" s="9"/>
      <c r="ATT53" s="9"/>
      <c r="ATU53" s="9"/>
      <c r="ATV53" s="9"/>
      <c r="ATW53" s="9"/>
      <c r="ATX53" s="9"/>
      <c r="ATY53" s="9"/>
      <c r="ATZ53" s="9"/>
      <c r="AUA53" s="9"/>
      <c r="AUB53" s="9"/>
      <c r="AUC53" s="9"/>
      <c r="AUD53" s="9"/>
      <c r="AUE53" s="9"/>
      <c r="AUF53" s="9"/>
      <c r="AUG53" s="9"/>
      <c r="AUH53" s="9"/>
      <c r="AUI53" s="9"/>
      <c r="AUJ53" s="9"/>
      <c r="AUK53" s="9"/>
      <c r="AUL53" s="9"/>
      <c r="AUM53" s="9"/>
      <c r="AUN53" s="9"/>
      <c r="AUO53" s="9"/>
      <c r="AUP53" s="9"/>
      <c r="AUQ53" s="9"/>
      <c r="AUR53" s="9"/>
      <c r="AUS53" s="9"/>
      <c r="AUT53" s="9"/>
      <c r="AUU53" s="9"/>
      <c r="AUV53" s="9"/>
      <c r="AUW53" s="9"/>
      <c r="AUX53" s="9"/>
      <c r="AUY53" s="9"/>
      <c r="AUZ53" s="9"/>
      <c r="AVA53" s="9"/>
      <c r="AVB53" s="9"/>
      <c r="AVC53" s="9"/>
      <c r="AVD53" s="9"/>
      <c r="AVE53" s="9"/>
      <c r="AVF53" s="9"/>
      <c r="AVG53" s="9"/>
      <c r="AVH53" s="9"/>
      <c r="AVI53" s="9"/>
      <c r="AVJ53" s="9"/>
      <c r="AVK53" s="9"/>
      <c r="AVL53" s="9"/>
      <c r="AVM53" s="9"/>
      <c r="AVN53" s="9"/>
      <c r="AVO53" s="9"/>
      <c r="AVP53" s="9"/>
      <c r="AVQ53" s="9"/>
      <c r="AVR53" s="9"/>
      <c r="AVS53" s="9"/>
      <c r="AVT53" s="9"/>
      <c r="AVU53" s="9"/>
      <c r="AVV53" s="9"/>
      <c r="AVW53" s="9"/>
      <c r="AVX53" s="9"/>
      <c r="AVY53" s="9"/>
      <c r="AVZ53" s="9"/>
      <c r="AWA53" s="9"/>
      <c r="AWB53" s="9"/>
      <c r="AWC53" s="9"/>
      <c r="AWD53" s="9"/>
      <c r="AWE53" s="9"/>
      <c r="AWF53" s="9"/>
      <c r="AWG53" s="9"/>
      <c r="AWH53" s="9"/>
      <c r="AWI53" s="9"/>
      <c r="AWJ53" s="9"/>
      <c r="AWK53" s="9"/>
      <c r="AWL53" s="9"/>
      <c r="AWM53" s="9"/>
      <c r="AWN53" s="9"/>
      <c r="AWO53" s="9"/>
      <c r="AWP53" s="9"/>
      <c r="AWQ53" s="9"/>
      <c r="AWR53" s="9"/>
      <c r="AWS53" s="9"/>
      <c r="AWT53" s="9"/>
      <c r="AWU53" s="9"/>
      <c r="AWV53" s="9"/>
      <c r="AWW53" s="9"/>
      <c r="AWX53" s="9"/>
      <c r="AWY53" s="9"/>
      <c r="AWZ53" s="9"/>
      <c r="AXA53" s="9"/>
      <c r="AXB53" s="9"/>
      <c r="AXC53" s="9"/>
      <c r="AXD53" s="9"/>
      <c r="AXE53" s="9"/>
      <c r="AXF53" s="9"/>
      <c r="AXG53" s="9"/>
      <c r="AXH53" s="9"/>
      <c r="AXI53" s="9"/>
      <c r="AXJ53" s="9"/>
      <c r="AXK53" s="9"/>
      <c r="AXL53" s="9"/>
      <c r="AXM53" s="9"/>
      <c r="AXN53" s="9"/>
      <c r="AXO53" s="9"/>
      <c r="AXP53" s="9"/>
      <c r="AXQ53" s="9"/>
      <c r="AXR53" s="9"/>
      <c r="AXS53" s="9"/>
      <c r="AXT53" s="9"/>
      <c r="AXU53" s="9"/>
      <c r="AXV53" s="9"/>
      <c r="AXW53" s="9"/>
      <c r="AXX53" s="9"/>
      <c r="AXY53" s="9"/>
      <c r="AXZ53" s="9"/>
      <c r="AYA53" s="9"/>
      <c r="AYB53" s="9"/>
      <c r="AYC53" s="9"/>
      <c r="AYD53" s="9"/>
      <c r="AYE53" s="9"/>
      <c r="AYF53" s="9"/>
      <c r="AYG53" s="9"/>
      <c r="AYH53" s="9"/>
      <c r="AYI53" s="9"/>
      <c r="AYJ53" s="9"/>
      <c r="AYK53" s="9"/>
      <c r="AYL53" s="9"/>
      <c r="AYM53" s="9"/>
      <c r="AYN53" s="9"/>
      <c r="AYO53" s="9"/>
      <c r="AYP53" s="9"/>
      <c r="AYQ53" s="9"/>
      <c r="AYR53" s="9"/>
      <c r="AYS53" s="9"/>
      <c r="AYT53" s="9"/>
      <c r="AYU53" s="9"/>
      <c r="AYV53" s="9"/>
      <c r="AYW53" s="9"/>
      <c r="AYX53" s="9"/>
      <c r="AYY53" s="9"/>
      <c r="AYZ53" s="9"/>
      <c r="AZA53" s="9"/>
      <c r="AZB53" s="9"/>
      <c r="AZC53" s="9"/>
      <c r="AZD53" s="9"/>
      <c r="AZE53" s="9"/>
      <c r="AZF53" s="9"/>
      <c r="AZG53" s="9"/>
      <c r="AZH53" s="9"/>
      <c r="AZI53" s="9"/>
      <c r="AZJ53" s="9"/>
      <c r="AZK53" s="9"/>
      <c r="AZL53" s="9"/>
      <c r="AZM53" s="9"/>
      <c r="AZN53" s="9"/>
      <c r="AZO53" s="9"/>
      <c r="AZP53" s="9"/>
      <c r="AZQ53" s="9"/>
      <c r="AZR53" s="9"/>
      <c r="AZS53" s="9"/>
      <c r="AZT53" s="9"/>
      <c r="AZU53" s="9"/>
      <c r="AZV53" s="9"/>
      <c r="AZW53" s="9"/>
      <c r="AZX53" s="9"/>
      <c r="AZY53" s="9"/>
      <c r="AZZ53" s="9"/>
      <c r="BAA53" s="9"/>
      <c r="BAB53" s="9"/>
      <c r="BAC53" s="9"/>
      <c r="BAD53" s="9"/>
      <c r="BAE53" s="9"/>
      <c r="BAF53" s="9"/>
      <c r="BAG53" s="9"/>
      <c r="BAH53" s="9"/>
      <c r="BAI53" s="9"/>
      <c r="BAJ53" s="9"/>
      <c r="BAK53" s="9"/>
      <c r="BAL53" s="9"/>
      <c r="BAM53" s="9"/>
      <c r="BAN53" s="9"/>
      <c r="BAO53" s="9"/>
      <c r="BAP53" s="9"/>
      <c r="BAQ53" s="9"/>
      <c r="BAR53" s="9"/>
      <c r="BAS53" s="9"/>
      <c r="BAT53" s="9"/>
      <c r="BAU53" s="9"/>
      <c r="BAV53" s="9"/>
      <c r="BAW53" s="9"/>
      <c r="BAX53" s="9"/>
      <c r="BAY53" s="9"/>
      <c r="BAZ53" s="9"/>
      <c r="BBA53" s="9"/>
      <c r="BBB53" s="9"/>
      <c r="BBC53" s="9"/>
      <c r="BBD53" s="9"/>
      <c r="BBE53" s="9"/>
      <c r="BBF53" s="9"/>
      <c r="BBG53" s="9"/>
      <c r="BBH53" s="9"/>
      <c r="BBI53" s="9"/>
      <c r="BBJ53" s="9"/>
      <c r="BBK53" s="9"/>
      <c r="BBL53" s="9"/>
      <c r="BBM53" s="9"/>
      <c r="BBN53" s="9"/>
      <c r="BBO53" s="9"/>
      <c r="BBP53" s="9"/>
      <c r="BBQ53" s="9"/>
      <c r="BBR53" s="9"/>
      <c r="BBS53" s="9"/>
      <c r="BBT53" s="9"/>
      <c r="BBU53" s="9"/>
      <c r="BBV53" s="9"/>
      <c r="BBW53" s="9"/>
      <c r="BBX53" s="9"/>
      <c r="BBY53" s="9"/>
      <c r="BBZ53" s="9"/>
      <c r="BCA53" s="9"/>
      <c r="BCB53" s="9"/>
      <c r="BCC53" s="9"/>
      <c r="BCD53" s="9"/>
      <c r="BCE53" s="9"/>
      <c r="BCF53" s="9"/>
      <c r="BCG53" s="9"/>
      <c r="BCH53" s="9"/>
      <c r="BCI53" s="9"/>
      <c r="BCJ53" s="9"/>
      <c r="BCK53" s="9"/>
      <c r="BCL53" s="9"/>
      <c r="BCM53" s="9"/>
      <c r="BCN53" s="9"/>
      <c r="BCO53" s="9"/>
      <c r="BCP53" s="9"/>
      <c r="BCQ53" s="9"/>
      <c r="BCR53" s="9"/>
      <c r="BCS53" s="9"/>
      <c r="BCT53" s="9"/>
      <c r="BCU53" s="9"/>
      <c r="BCV53" s="9"/>
      <c r="BCW53" s="9"/>
      <c r="BCX53" s="9"/>
      <c r="BCY53" s="9"/>
      <c r="BCZ53" s="9"/>
      <c r="BDA53" s="9"/>
      <c r="BDB53" s="9"/>
      <c r="BDC53" s="9"/>
      <c r="BDD53" s="9"/>
      <c r="BDE53" s="9"/>
      <c r="BDF53" s="9"/>
      <c r="BDG53" s="9"/>
      <c r="BDH53" s="9"/>
      <c r="BDI53" s="9"/>
      <c r="BDJ53" s="9"/>
      <c r="BDK53" s="9"/>
      <c r="BDL53" s="9"/>
      <c r="BDM53" s="9"/>
      <c r="BDN53" s="9"/>
      <c r="BDO53" s="9"/>
      <c r="BDP53" s="9"/>
      <c r="BDQ53" s="9"/>
      <c r="BDR53" s="9"/>
      <c r="BDS53" s="9"/>
      <c r="BDT53" s="9"/>
      <c r="BDU53" s="9"/>
      <c r="BDV53" s="9"/>
      <c r="BDW53" s="9"/>
      <c r="BDX53" s="9"/>
      <c r="BDY53" s="9"/>
      <c r="BDZ53" s="9"/>
      <c r="BEA53" s="9"/>
      <c r="BEB53" s="9"/>
      <c r="BEC53" s="9"/>
      <c r="BED53" s="9"/>
      <c r="BEE53" s="9"/>
      <c r="BEF53" s="9"/>
      <c r="BEG53" s="9"/>
      <c r="BEH53" s="9"/>
      <c r="BEI53" s="9"/>
      <c r="BEJ53" s="9"/>
      <c r="BEK53" s="9"/>
      <c r="BEL53" s="9"/>
      <c r="BEM53" s="9"/>
      <c r="BEN53" s="9"/>
      <c r="BEO53" s="9"/>
      <c r="BEP53" s="9"/>
      <c r="BEQ53" s="9"/>
      <c r="BER53" s="9"/>
      <c r="BES53" s="9"/>
      <c r="BET53" s="9"/>
      <c r="BEU53" s="9"/>
      <c r="BEV53" s="9"/>
      <c r="BEW53" s="9"/>
      <c r="BEX53" s="9"/>
      <c r="BEY53" s="9"/>
      <c r="BEZ53" s="9"/>
      <c r="BFA53" s="9"/>
      <c r="BFB53" s="9"/>
      <c r="BFC53" s="9"/>
      <c r="BFD53" s="9"/>
      <c r="BFE53" s="9"/>
      <c r="BFF53" s="9"/>
      <c r="BFG53" s="9"/>
      <c r="BFH53" s="9"/>
      <c r="BFI53" s="9"/>
      <c r="BFJ53" s="9"/>
      <c r="BFK53" s="9"/>
      <c r="BFL53" s="9"/>
      <c r="BFM53" s="9"/>
      <c r="BFN53" s="9"/>
      <c r="BFO53" s="9"/>
      <c r="BFP53" s="9"/>
      <c r="BFQ53" s="9"/>
      <c r="BFR53" s="9"/>
      <c r="BFS53" s="9"/>
      <c r="BFT53" s="9"/>
      <c r="BFU53" s="9"/>
      <c r="BFV53" s="9"/>
      <c r="BFW53" s="9"/>
      <c r="BFX53" s="9"/>
      <c r="BFY53" s="9"/>
      <c r="BFZ53" s="9"/>
      <c r="BGA53" s="9"/>
      <c r="BGB53" s="9"/>
      <c r="BGC53" s="9"/>
      <c r="BGD53" s="9"/>
      <c r="BGE53" s="9"/>
      <c r="BGF53" s="9"/>
      <c r="BGG53" s="9"/>
      <c r="BGH53" s="9"/>
      <c r="BGI53" s="9"/>
      <c r="BGJ53" s="9"/>
      <c r="BGK53" s="9"/>
      <c r="BGL53" s="9"/>
      <c r="BGM53" s="9"/>
      <c r="BGN53" s="9"/>
      <c r="BGO53" s="9"/>
      <c r="BGP53" s="9"/>
      <c r="BGQ53" s="9"/>
      <c r="BGR53" s="9"/>
      <c r="BGS53" s="9"/>
      <c r="BGT53" s="9"/>
      <c r="BGU53" s="9"/>
      <c r="BGV53" s="9"/>
      <c r="BGW53" s="9"/>
      <c r="BGX53" s="9"/>
      <c r="BGY53" s="9"/>
      <c r="BGZ53" s="9"/>
      <c r="BHA53" s="9"/>
      <c r="BHB53" s="9"/>
      <c r="BHC53" s="9"/>
      <c r="BHD53" s="9"/>
      <c r="BHE53" s="9"/>
      <c r="BHF53" s="9"/>
      <c r="BHG53" s="9"/>
      <c r="BHH53" s="9"/>
      <c r="BHI53" s="9"/>
      <c r="BHJ53" s="9"/>
      <c r="BHK53" s="9"/>
      <c r="BHL53" s="9"/>
      <c r="BHM53" s="9"/>
      <c r="BHN53" s="9"/>
      <c r="BHO53" s="9"/>
      <c r="BHP53" s="9"/>
      <c r="BHQ53" s="9"/>
      <c r="BHR53" s="9"/>
      <c r="BHS53" s="9"/>
      <c r="BHT53" s="9"/>
      <c r="BHU53" s="9"/>
      <c r="BHV53" s="9"/>
      <c r="BHW53" s="9"/>
      <c r="BHX53" s="9"/>
      <c r="BHY53" s="9"/>
      <c r="BHZ53" s="9"/>
      <c r="BIA53" s="9"/>
      <c r="BIB53" s="9"/>
      <c r="BIC53" s="9"/>
      <c r="BID53" s="9"/>
      <c r="BIE53" s="9"/>
      <c r="BIF53" s="9"/>
      <c r="BIG53" s="9"/>
      <c r="BIH53" s="9"/>
      <c r="BII53" s="9"/>
      <c r="BIJ53" s="9"/>
      <c r="BIK53" s="9"/>
      <c r="BIL53" s="9"/>
      <c r="BIM53" s="9"/>
      <c r="BIN53" s="9"/>
      <c r="BIO53" s="9"/>
      <c r="BIP53" s="9"/>
      <c r="BIQ53" s="9"/>
      <c r="BIR53" s="9"/>
      <c r="BIS53" s="9"/>
      <c r="BIT53" s="9"/>
      <c r="BIU53" s="9"/>
      <c r="BIV53" s="9"/>
      <c r="BIW53" s="9"/>
      <c r="BIX53" s="9"/>
      <c r="BIY53" s="9"/>
      <c r="BIZ53" s="9"/>
      <c r="BJA53" s="9"/>
      <c r="BJB53" s="9"/>
      <c r="BJC53" s="9"/>
      <c r="BJD53" s="9"/>
      <c r="BJE53" s="9"/>
      <c r="BJF53" s="9"/>
      <c r="BJG53" s="9"/>
      <c r="BJH53" s="9"/>
      <c r="BJI53" s="9"/>
      <c r="BJJ53" s="9"/>
      <c r="BJK53" s="9"/>
      <c r="BJL53" s="9"/>
      <c r="BJM53" s="9"/>
      <c r="BJN53" s="9"/>
      <c r="BJO53" s="9"/>
      <c r="BJP53" s="9"/>
      <c r="BJQ53" s="9"/>
      <c r="BJR53" s="9"/>
      <c r="BJS53" s="9"/>
      <c r="BJT53" s="9"/>
      <c r="BJU53" s="9"/>
      <c r="BJV53" s="9"/>
      <c r="BJW53" s="9"/>
      <c r="BJX53" s="9"/>
      <c r="BJY53" s="9"/>
      <c r="BJZ53" s="9"/>
      <c r="BKA53" s="9"/>
      <c r="BKB53" s="9"/>
      <c r="BKC53" s="9"/>
      <c r="BKD53" s="9"/>
      <c r="BKE53" s="9"/>
      <c r="BKF53" s="9"/>
      <c r="BKG53" s="9"/>
      <c r="BKH53" s="9"/>
      <c r="BKI53" s="9"/>
      <c r="BKJ53" s="9"/>
      <c r="BKK53" s="9"/>
      <c r="BKL53" s="9"/>
      <c r="BKM53" s="9"/>
      <c r="BKN53" s="9"/>
      <c r="BKO53" s="9"/>
      <c r="BKP53" s="9"/>
      <c r="BKQ53" s="9"/>
      <c r="BKR53" s="9"/>
      <c r="BKS53" s="9"/>
      <c r="BKT53" s="9"/>
      <c r="BKU53" s="9"/>
      <c r="BKV53" s="9"/>
      <c r="BKW53" s="9"/>
      <c r="BKX53" s="9"/>
      <c r="BKY53" s="9"/>
      <c r="BKZ53" s="9"/>
      <c r="BLA53" s="9"/>
      <c r="BLB53" s="9"/>
      <c r="BLC53" s="9"/>
      <c r="BLD53" s="9"/>
      <c r="BLE53" s="9"/>
      <c r="BLF53" s="9"/>
      <c r="BLG53" s="9"/>
      <c r="BLH53" s="9"/>
      <c r="BLI53" s="9"/>
      <c r="BLJ53" s="9"/>
      <c r="BLK53" s="9"/>
      <c r="BLL53" s="9"/>
      <c r="BLM53" s="9"/>
      <c r="BLN53" s="9"/>
      <c r="BLO53" s="9"/>
      <c r="BLP53" s="9"/>
      <c r="BLQ53" s="9"/>
      <c r="BLR53" s="9"/>
      <c r="BLS53" s="9"/>
      <c r="BLT53" s="9"/>
      <c r="BLU53" s="9"/>
      <c r="BLV53" s="9"/>
      <c r="BLW53" s="9"/>
      <c r="BLX53" s="9"/>
      <c r="BLY53" s="9"/>
      <c r="BLZ53" s="9"/>
      <c r="BMA53" s="9"/>
      <c r="BMB53" s="9"/>
      <c r="BMC53" s="9"/>
      <c r="BMD53" s="9"/>
      <c r="BME53" s="9"/>
      <c r="BMF53" s="9"/>
      <c r="BMG53" s="9"/>
      <c r="BMH53" s="9"/>
      <c r="BMI53" s="9"/>
      <c r="BMJ53" s="9"/>
      <c r="BMK53" s="9"/>
      <c r="BML53" s="9"/>
      <c r="BMM53" s="9"/>
      <c r="BMN53" s="9"/>
      <c r="BMO53" s="9"/>
      <c r="BMP53" s="9"/>
      <c r="BMQ53" s="9"/>
      <c r="BMR53" s="9"/>
      <c r="BMS53" s="9"/>
      <c r="BMT53" s="9"/>
      <c r="BMU53" s="9"/>
      <c r="BMV53" s="9"/>
      <c r="BMW53" s="9"/>
      <c r="BMX53" s="9"/>
      <c r="BMY53" s="9"/>
      <c r="BMZ53" s="9"/>
      <c r="BNA53" s="9"/>
      <c r="BNB53" s="9"/>
      <c r="BNC53" s="9"/>
      <c r="BND53" s="9"/>
      <c r="BNE53" s="9"/>
      <c r="BNF53" s="9"/>
      <c r="BNG53" s="9"/>
      <c r="BNH53" s="9"/>
      <c r="BNI53" s="9"/>
      <c r="BNJ53" s="9"/>
      <c r="BNK53" s="9"/>
      <c r="BNL53" s="9"/>
      <c r="BNM53" s="9"/>
      <c r="BNN53" s="9"/>
      <c r="BNO53" s="9"/>
      <c r="BNP53" s="9"/>
      <c r="BNQ53" s="9"/>
      <c r="BNR53" s="9"/>
      <c r="BNS53" s="9"/>
      <c r="BNT53" s="9"/>
      <c r="BNU53" s="9"/>
      <c r="BNV53" s="9"/>
      <c r="BNW53" s="9"/>
      <c r="BNX53" s="9"/>
      <c r="BNY53" s="9"/>
      <c r="BNZ53" s="9"/>
      <c r="BOA53" s="9"/>
      <c r="BOB53" s="9"/>
      <c r="BOC53" s="9"/>
      <c r="BOD53" s="9"/>
      <c r="BOE53" s="9"/>
      <c r="BOF53" s="9"/>
      <c r="BOG53" s="9"/>
      <c r="BOH53" s="9"/>
      <c r="BOI53" s="9"/>
      <c r="BOJ53" s="9"/>
      <c r="BOK53" s="9"/>
      <c r="BOL53" s="9"/>
      <c r="BOM53" s="9"/>
      <c r="BON53" s="9"/>
      <c r="BOO53" s="9"/>
      <c r="BOP53" s="9"/>
      <c r="BOQ53" s="9"/>
      <c r="BOR53" s="9"/>
      <c r="BOS53" s="9"/>
      <c r="BOT53" s="9"/>
      <c r="BOU53" s="9"/>
      <c r="BOV53" s="9"/>
      <c r="BOW53" s="9"/>
      <c r="BOX53" s="9"/>
      <c r="BOY53" s="9"/>
      <c r="BOZ53" s="9"/>
      <c r="BPA53" s="9"/>
      <c r="BPB53" s="9"/>
      <c r="BPC53" s="9"/>
      <c r="BPD53" s="9"/>
      <c r="BPE53" s="9"/>
      <c r="BPF53" s="9"/>
      <c r="BPG53" s="9"/>
      <c r="BPH53" s="9"/>
      <c r="BPI53" s="9"/>
      <c r="BPJ53" s="9"/>
      <c r="BPK53" s="9"/>
      <c r="BPL53" s="9"/>
      <c r="BPM53" s="9"/>
      <c r="BPN53" s="9"/>
      <c r="BPO53" s="9"/>
      <c r="BPP53" s="9"/>
      <c r="BPQ53" s="9"/>
      <c r="BPR53" s="9"/>
      <c r="BPS53" s="9"/>
      <c r="BPT53" s="9"/>
      <c r="BPU53" s="9"/>
      <c r="BPV53" s="9"/>
      <c r="BPW53" s="9"/>
      <c r="BPX53" s="9"/>
      <c r="BPY53" s="9"/>
      <c r="BPZ53" s="9"/>
      <c r="BQA53" s="9"/>
      <c r="BQB53" s="9"/>
      <c r="BQC53" s="9"/>
      <c r="BQD53" s="9"/>
      <c r="BQE53" s="9"/>
      <c r="BQF53" s="9"/>
      <c r="BQG53" s="9"/>
      <c r="BQH53" s="9"/>
      <c r="BQI53" s="9"/>
      <c r="BQJ53" s="9"/>
      <c r="BQK53" s="9"/>
      <c r="BQL53" s="9"/>
      <c r="BQM53" s="9"/>
      <c r="BQN53" s="9"/>
      <c r="BQO53" s="9"/>
      <c r="BQP53" s="9"/>
      <c r="BQQ53" s="9"/>
      <c r="BQR53" s="9"/>
      <c r="BQS53" s="9"/>
      <c r="BQT53" s="9"/>
      <c r="BQU53" s="9"/>
      <c r="BQV53" s="9"/>
      <c r="BQW53" s="9"/>
      <c r="BQX53" s="9"/>
      <c r="BQY53" s="9"/>
      <c r="BQZ53" s="9"/>
      <c r="BRA53" s="9"/>
      <c r="BRB53" s="9"/>
      <c r="BRC53" s="9"/>
      <c r="BRD53" s="9"/>
      <c r="BRE53" s="9"/>
      <c r="BRF53" s="9"/>
      <c r="BRG53" s="9"/>
      <c r="BRH53" s="9"/>
      <c r="BRI53" s="9"/>
      <c r="BRJ53" s="9"/>
      <c r="BRK53" s="9"/>
      <c r="BRL53" s="9"/>
      <c r="BRM53" s="9"/>
      <c r="BRN53" s="9"/>
      <c r="BRO53" s="9"/>
      <c r="BRP53" s="9"/>
      <c r="BRQ53" s="9"/>
      <c r="BRR53" s="9"/>
      <c r="BRS53" s="9"/>
      <c r="BRT53" s="9"/>
      <c r="BRU53" s="9"/>
      <c r="BRV53" s="9"/>
      <c r="BRW53" s="9"/>
      <c r="BRX53" s="9"/>
      <c r="BRY53" s="9"/>
      <c r="BRZ53" s="9"/>
      <c r="BSA53" s="9"/>
      <c r="BSB53" s="9"/>
      <c r="BSC53" s="9"/>
      <c r="BSD53" s="9"/>
      <c r="BSE53" s="9"/>
      <c r="BSF53" s="9"/>
      <c r="BSG53" s="9"/>
      <c r="BSH53" s="9"/>
      <c r="BSI53" s="9"/>
      <c r="BSJ53" s="9"/>
      <c r="BSK53" s="9"/>
      <c r="BSL53" s="9"/>
      <c r="BSM53" s="9"/>
      <c r="BSN53" s="9"/>
      <c r="BSO53" s="9"/>
      <c r="BSP53" s="9"/>
      <c r="BSQ53" s="9"/>
      <c r="BSR53" s="9"/>
      <c r="BSS53" s="9"/>
      <c r="BST53" s="9"/>
      <c r="BSU53" s="9"/>
      <c r="BSV53" s="9"/>
      <c r="BSW53" s="9"/>
      <c r="BSX53" s="9"/>
      <c r="BSY53" s="9"/>
      <c r="BSZ53" s="9"/>
      <c r="BTA53" s="9"/>
      <c r="BTB53" s="9"/>
      <c r="BTC53" s="9"/>
      <c r="BTD53" s="9"/>
      <c r="BTE53" s="9"/>
      <c r="BTF53" s="9"/>
      <c r="BTG53" s="9"/>
      <c r="BTH53" s="9"/>
      <c r="BTI53" s="9"/>
      <c r="BTJ53" s="9"/>
      <c r="BTK53" s="9"/>
      <c r="BTL53" s="9"/>
      <c r="BTM53" s="9"/>
      <c r="BTN53" s="9"/>
      <c r="BTO53" s="9"/>
      <c r="BTP53" s="9"/>
      <c r="BTQ53" s="9"/>
      <c r="BTR53" s="9"/>
      <c r="BTS53" s="9"/>
      <c r="BTT53" s="9"/>
      <c r="BTU53" s="9"/>
      <c r="BTV53" s="9"/>
      <c r="BTW53" s="9"/>
      <c r="BTX53" s="9"/>
      <c r="BTY53" s="9"/>
      <c r="BTZ53" s="9"/>
      <c r="BUA53" s="9"/>
      <c r="BUB53" s="9"/>
      <c r="BUC53" s="9"/>
      <c r="BUD53" s="9"/>
      <c r="BUE53" s="9"/>
      <c r="BUF53" s="9"/>
      <c r="BUG53" s="9"/>
      <c r="BUH53" s="9"/>
      <c r="BUI53" s="9"/>
      <c r="BUJ53" s="9"/>
      <c r="BUK53" s="9"/>
      <c r="BUL53" s="9"/>
      <c r="BUM53" s="9"/>
      <c r="BUN53" s="9"/>
      <c r="BUO53" s="9"/>
      <c r="BUP53" s="9"/>
      <c r="BUQ53" s="9"/>
      <c r="BUR53" s="9"/>
      <c r="BUS53" s="9"/>
      <c r="BUT53" s="9"/>
      <c r="BUU53" s="9"/>
      <c r="BUV53" s="9"/>
      <c r="BUW53" s="9"/>
      <c r="BUX53" s="9"/>
      <c r="BUY53" s="9"/>
      <c r="BUZ53" s="9"/>
      <c r="BVA53" s="9"/>
      <c r="BVB53" s="9"/>
      <c r="BVC53" s="9"/>
      <c r="BVD53" s="9"/>
      <c r="BVE53" s="9"/>
      <c r="BVF53" s="9"/>
      <c r="BVG53" s="9"/>
      <c r="BVH53" s="9"/>
      <c r="BVI53" s="9"/>
      <c r="BVJ53" s="9"/>
      <c r="BVK53" s="9"/>
      <c r="BVL53" s="9"/>
      <c r="BVM53" s="9"/>
      <c r="BVN53" s="9"/>
      <c r="BVO53" s="9"/>
      <c r="BVP53" s="9"/>
      <c r="BVQ53" s="9"/>
      <c r="BVR53" s="9"/>
      <c r="BVS53" s="9"/>
      <c r="BVT53" s="9"/>
      <c r="BVU53" s="9"/>
      <c r="BVV53" s="9"/>
      <c r="BVW53" s="9"/>
      <c r="BVX53" s="9"/>
      <c r="BVY53" s="9"/>
      <c r="BVZ53" s="9"/>
      <c r="BWA53" s="9"/>
      <c r="BWB53" s="9"/>
      <c r="BWC53" s="9"/>
      <c r="BWD53" s="9"/>
      <c r="BWE53" s="9"/>
      <c r="BWF53" s="9"/>
      <c r="BWG53" s="9"/>
      <c r="BWH53" s="9"/>
      <c r="BWI53" s="9"/>
      <c r="BWJ53" s="9"/>
      <c r="BWK53" s="9"/>
      <c r="BWL53" s="9"/>
      <c r="BWM53" s="9"/>
      <c r="BWN53" s="9"/>
      <c r="BWO53" s="9"/>
      <c r="BWP53" s="9"/>
      <c r="BWQ53" s="9"/>
      <c r="BWR53" s="9"/>
      <c r="BWS53" s="9"/>
      <c r="BWT53" s="9"/>
      <c r="BWU53" s="9"/>
      <c r="BWV53" s="9"/>
      <c r="BWW53" s="9"/>
      <c r="BWX53" s="9"/>
      <c r="BWY53" s="9"/>
      <c r="BWZ53" s="9"/>
      <c r="BXA53" s="9"/>
      <c r="BXB53" s="9"/>
      <c r="BXC53" s="9"/>
      <c r="BXD53" s="9"/>
      <c r="BXE53" s="9"/>
      <c r="BXF53" s="9"/>
      <c r="BXG53" s="9"/>
      <c r="BXH53" s="9"/>
      <c r="BXI53" s="9"/>
      <c r="BXJ53" s="9"/>
      <c r="BXK53" s="9"/>
      <c r="BXL53" s="9"/>
      <c r="BXM53" s="9"/>
      <c r="BXN53" s="9"/>
      <c r="BXO53" s="9"/>
      <c r="BXP53" s="9"/>
      <c r="BXQ53" s="9"/>
      <c r="BXR53" s="9"/>
      <c r="BXS53" s="9"/>
      <c r="BXT53" s="9"/>
      <c r="BXU53" s="9"/>
      <c r="BXV53" s="9"/>
      <c r="BXW53" s="9"/>
      <c r="BXX53" s="9"/>
      <c r="BXY53" s="9"/>
      <c r="BXZ53" s="9"/>
      <c r="BYA53" s="9"/>
      <c r="BYB53" s="9"/>
      <c r="BYC53" s="9"/>
      <c r="BYD53" s="9"/>
      <c r="BYE53" s="9"/>
      <c r="BYF53" s="9"/>
      <c r="BYG53" s="9"/>
      <c r="BYH53" s="9"/>
      <c r="BYI53" s="9"/>
      <c r="BYJ53" s="9"/>
      <c r="BYK53" s="9"/>
      <c r="BYL53" s="9"/>
      <c r="BYM53" s="9"/>
      <c r="BYN53" s="9"/>
      <c r="BYO53" s="9"/>
      <c r="BYP53" s="9"/>
      <c r="BYQ53" s="9"/>
      <c r="BYR53" s="9"/>
      <c r="BYS53" s="9"/>
      <c r="BYT53" s="9"/>
      <c r="BYU53" s="9"/>
      <c r="BYV53" s="9"/>
      <c r="BYW53" s="9"/>
      <c r="BYX53" s="9"/>
      <c r="BYY53" s="9"/>
      <c r="BYZ53" s="9"/>
      <c r="BZA53" s="9"/>
      <c r="BZB53" s="9"/>
      <c r="BZC53" s="9"/>
      <c r="BZD53" s="9"/>
      <c r="BZE53" s="9"/>
      <c r="BZF53" s="9"/>
      <c r="BZG53" s="9"/>
      <c r="BZH53" s="9"/>
      <c r="BZI53" s="9"/>
      <c r="BZJ53" s="9"/>
      <c r="BZK53" s="9"/>
      <c r="BZL53" s="9"/>
      <c r="BZM53" s="9"/>
      <c r="BZN53" s="9"/>
      <c r="BZO53" s="9"/>
      <c r="BZP53" s="9"/>
      <c r="BZQ53" s="9"/>
      <c r="BZR53" s="9"/>
      <c r="BZS53" s="9"/>
      <c r="BZT53" s="9"/>
      <c r="BZU53" s="9"/>
      <c r="BZV53" s="9"/>
      <c r="BZW53" s="9"/>
      <c r="BZX53" s="9"/>
      <c r="BZY53" s="9"/>
      <c r="BZZ53" s="9"/>
      <c r="CAA53" s="9"/>
      <c r="CAB53" s="9"/>
      <c r="CAC53" s="9"/>
      <c r="CAD53" s="9"/>
      <c r="CAE53" s="9"/>
      <c r="CAF53" s="9"/>
      <c r="CAG53" s="9"/>
      <c r="CAH53" s="9"/>
      <c r="CAI53" s="9"/>
      <c r="CAJ53" s="9"/>
      <c r="CAK53" s="9"/>
      <c r="CAL53" s="9"/>
      <c r="CAM53" s="9"/>
      <c r="CAN53" s="9"/>
      <c r="CAO53" s="9"/>
      <c r="CAP53" s="9"/>
      <c r="CAQ53" s="9"/>
      <c r="CAR53" s="9"/>
      <c r="CAS53" s="9"/>
      <c r="CAT53" s="9"/>
      <c r="CAU53" s="9"/>
      <c r="CAV53" s="9"/>
      <c r="CAW53" s="9"/>
      <c r="CAX53" s="9"/>
      <c r="CAY53" s="9"/>
      <c r="CAZ53" s="9"/>
      <c r="CBA53" s="9"/>
      <c r="CBB53" s="9"/>
      <c r="CBC53" s="9"/>
      <c r="CBD53" s="9"/>
      <c r="CBE53" s="9"/>
      <c r="CBF53" s="9"/>
      <c r="CBG53" s="9"/>
      <c r="CBH53" s="9"/>
      <c r="CBI53" s="9"/>
      <c r="CBJ53" s="9"/>
      <c r="CBK53" s="9"/>
      <c r="CBL53" s="9"/>
      <c r="CBM53" s="9"/>
      <c r="CBN53" s="9"/>
      <c r="CBO53" s="9"/>
      <c r="CBP53" s="9"/>
      <c r="CBQ53" s="9"/>
      <c r="CBR53" s="9"/>
      <c r="CBS53" s="9"/>
      <c r="CBT53" s="9"/>
      <c r="CBU53" s="9"/>
      <c r="CBV53" s="9"/>
      <c r="CBW53" s="9"/>
      <c r="CBX53" s="9"/>
      <c r="CBY53" s="9"/>
      <c r="CBZ53" s="9"/>
      <c r="CCA53" s="9"/>
      <c r="CCB53" s="9"/>
      <c r="CCC53" s="9"/>
      <c r="CCD53" s="9"/>
      <c r="CCE53" s="9"/>
      <c r="CCF53" s="9"/>
      <c r="CCG53" s="9"/>
      <c r="CCH53" s="9"/>
      <c r="CCI53" s="9"/>
      <c r="CCJ53" s="9"/>
      <c r="CCK53" s="9"/>
      <c r="CCL53" s="9"/>
      <c r="CCM53" s="9"/>
      <c r="CCN53" s="9"/>
      <c r="CCO53" s="9"/>
      <c r="CCP53" s="9"/>
      <c r="CCQ53" s="9"/>
      <c r="CCR53" s="9"/>
      <c r="CCS53" s="9"/>
      <c r="CCT53" s="9"/>
      <c r="CCU53" s="9"/>
      <c r="CCV53" s="9"/>
      <c r="CCW53" s="9"/>
      <c r="CCX53" s="9"/>
      <c r="CCY53" s="9"/>
      <c r="CCZ53" s="9"/>
      <c r="CDA53" s="9"/>
      <c r="CDB53" s="9"/>
      <c r="CDC53" s="9"/>
      <c r="CDD53" s="9"/>
      <c r="CDE53" s="9"/>
      <c r="CDF53" s="9"/>
      <c r="CDG53" s="9"/>
      <c r="CDH53" s="9"/>
      <c r="CDI53" s="9"/>
      <c r="CDJ53" s="9"/>
      <c r="CDK53" s="9"/>
      <c r="CDL53" s="9"/>
      <c r="CDM53" s="9"/>
      <c r="CDN53" s="9"/>
      <c r="CDO53" s="9"/>
      <c r="CDP53" s="9"/>
      <c r="CDQ53" s="9"/>
      <c r="CDR53" s="9"/>
      <c r="CDS53" s="9"/>
      <c r="CDT53" s="9"/>
      <c r="CDU53" s="9"/>
      <c r="CDV53" s="9"/>
      <c r="CDW53" s="9"/>
      <c r="CDX53" s="9"/>
      <c r="CDY53" s="9"/>
      <c r="CDZ53" s="9"/>
      <c r="CEA53" s="9"/>
      <c r="CEB53" s="9"/>
      <c r="CEC53" s="9"/>
      <c r="CED53" s="9"/>
      <c r="CEE53" s="9"/>
      <c r="CEF53" s="9"/>
      <c r="CEG53" s="9"/>
      <c r="CEH53" s="9"/>
      <c r="CEI53" s="9"/>
      <c r="CEJ53" s="9"/>
      <c r="CEK53" s="9"/>
      <c r="CEL53" s="9"/>
      <c r="CEM53" s="9"/>
      <c r="CEN53" s="9"/>
      <c r="CEO53" s="9"/>
      <c r="CEP53" s="9"/>
      <c r="CEQ53" s="9"/>
      <c r="CER53" s="9"/>
      <c r="CES53" s="9"/>
      <c r="CET53" s="9"/>
      <c r="CEU53" s="9"/>
      <c r="CEV53" s="9"/>
      <c r="CEW53" s="9"/>
      <c r="CEX53" s="9"/>
      <c r="CEY53" s="9"/>
      <c r="CEZ53" s="9"/>
      <c r="CFA53" s="9"/>
      <c r="CFB53" s="9"/>
      <c r="CFC53" s="9"/>
      <c r="CFD53" s="9"/>
      <c r="CFE53" s="9"/>
      <c r="CFF53" s="9"/>
      <c r="CFG53" s="9"/>
      <c r="CFH53" s="9"/>
      <c r="CFI53" s="9"/>
      <c r="CFJ53" s="9"/>
      <c r="CFK53" s="9"/>
      <c r="CFL53" s="9"/>
      <c r="CFM53" s="9"/>
      <c r="CFN53" s="9"/>
      <c r="CFO53" s="9"/>
      <c r="CFP53" s="9"/>
      <c r="CFQ53" s="9"/>
      <c r="CFR53" s="9"/>
      <c r="CFS53" s="9"/>
      <c r="CFT53" s="9"/>
      <c r="CFU53" s="9"/>
      <c r="CFV53" s="9"/>
      <c r="CFW53" s="9"/>
      <c r="CFX53" s="9"/>
      <c r="CFY53" s="9"/>
      <c r="CFZ53" s="9"/>
      <c r="CGA53" s="9"/>
      <c r="CGB53" s="9"/>
      <c r="CGC53" s="9"/>
      <c r="CGD53" s="9"/>
      <c r="CGE53" s="9"/>
      <c r="CGF53" s="9"/>
      <c r="CGG53" s="9"/>
      <c r="CGH53" s="9"/>
      <c r="CGI53" s="9"/>
      <c r="CGJ53" s="9"/>
      <c r="CGK53" s="9"/>
      <c r="CGL53" s="9"/>
      <c r="CGM53" s="9"/>
      <c r="CGN53" s="9"/>
      <c r="CGO53" s="9"/>
      <c r="CGP53" s="9"/>
      <c r="CGQ53" s="9"/>
      <c r="CGR53" s="9"/>
      <c r="CGS53" s="9"/>
      <c r="CGT53" s="9"/>
      <c r="CGU53" s="9"/>
      <c r="CGV53" s="9"/>
      <c r="CGW53" s="9"/>
      <c r="CGX53" s="9"/>
      <c r="CGY53" s="9"/>
      <c r="CGZ53" s="9"/>
      <c r="CHA53" s="9"/>
      <c r="CHB53" s="9"/>
      <c r="CHC53" s="9"/>
      <c r="CHD53" s="9"/>
      <c r="CHE53" s="9"/>
      <c r="CHF53" s="9"/>
      <c r="CHG53" s="9"/>
      <c r="CHH53" s="9"/>
      <c r="CHI53" s="9"/>
      <c r="CHJ53" s="9"/>
      <c r="CHK53" s="9"/>
      <c r="CHL53" s="9"/>
      <c r="CHM53" s="9"/>
      <c r="CHN53" s="9"/>
      <c r="CHO53" s="9"/>
      <c r="CHP53" s="9"/>
      <c r="CHQ53" s="9"/>
      <c r="CHR53" s="9"/>
      <c r="CHS53" s="9"/>
      <c r="CHT53" s="9"/>
      <c r="CHU53" s="9"/>
      <c r="CHV53" s="9"/>
      <c r="CHW53" s="9"/>
      <c r="CHX53" s="9"/>
      <c r="CHY53" s="9"/>
      <c r="CHZ53" s="9"/>
      <c r="CIA53" s="9"/>
      <c r="CIB53" s="9"/>
      <c r="CIC53" s="9"/>
      <c r="CID53" s="9"/>
      <c r="CIE53" s="9"/>
      <c r="CIF53" s="9"/>
      <c r="CIG53" s="9"/>
      <c r="CIH53" s="9"/>
      <c r="CII53" s="9"/>
      <c r="CIJ53" s="9"/>
      <c r="CIK53" s="9"/>
      <c r="CIL53" s="9"/>
      <c r="CIM53" s="9"/>
      <c r="CIN53" s="9"/>
      <c r="CIO53" s="9"/>
      <c r="CIP53" s="9"/>
      <c r="CIQ53" s="9"/>
      <c r="CIR53" s="9"/>
      <c r="CIS53" s="9"/>
      <c r="CIT53" s="9"/>
      <c r="CIU53" s="9"/>
      <c r="CIV53" s="9"/>
      <c r="CIW53" s="9"/>
      <c r="CIX53" s="9"/>
      <c r="CIY53" s="9"/>
      <c r="CIZ53" s="9"/>
      <c r="CJA53" s="9"/>
      <c r="CJB53" s="9"/>
      <c r="CJC53" s="9"/>
      <c r="CJD53" s="9"/>
      <c r="CJE53" s="9"/>
      <c r="CJF53" s="9"/>
      <c r="CJG53" s="9"/>
      <c r="CJH53" s="9"/>
      <c r="CJI53" s="9"/>
      <c r="CJJ53" s="9"/>
      <c r="CJK53" s="9"/>
      <c r="CJL53" s="9"/>
      <c r="CJM53" s="9"/>
      <c r="CJN53" s="9"/>
      <c r="CJO53" s="9"/>
      <c r="CJP53" s="9"/>
      <c r="CJQ53" s="9"/>
      <c r="CJR53" s="9"/>
      <c r="CJS53" s="9"/>
      <c r="CJT53" s="9"/>
      <c r="CJU53" s="9"/>
      <c r="CJV53" s="9"/>
      <c r="CJW53" s="9"/>
      <c r="CJX53" s="9"/>
      <c r="CJY53" s="9"/>
      <c r="CJZ53" s="9"/>
      <c r="CKA53" s="9"/>
      <c r="CKB53" s="9"/>
      <c r="CKC53" s="9"/>
      <c r="CKD53" s="9"/>
      <c r="CKE53" s="9"/>
      <c r="CKF53" s="9"/>
      <c r="CKG53" s="9"/>
      <c r="CKH53" s="9"/>
      <c r="CKI53" s="9"/>
      <c r="CKJ53" s="9"/>
      <c r="CKK53" s="9"/>
      <c r="CKL53" s="9"/>
      <c r="CKM53" s="9"/>
      <c r="CKN53" s="9"/>
      <c r="CKO53" s="9"/>
      <c r="CKP53" s="9"/>
      <c r="CKQ53" s="9"/>
      <c r="CKR53" s="9"/>
      <c r="CKS53" s="9"/>
      <c r="CKT53" s="9"/>
      <c r="CKU53" s="9"/>
      <c r="CKV53" s="9"/>
      <c r="CKW53" s="9"/>
      <c r="CKX53" s="9"/>
      <c r="CKY53" s="9"/>
      <c r="CKZ53" s="9"/>
      <c r="CLA53" s="9"/>
      <c r="CLB53" s="9"/>
      <c r="CLC53" s="9"/>
      <c r="CLD53" s="9"/>
      <c r="CLE53" s="9"/>
      <c r="CLF53" s="9"/>
      <c r="CLG53" s="9"/>
      <c r="CLH53" s="9"/>
      <c r="CLI53" s="9"/>
      <c r="CLJ53" s="9"/>
      <c r="CLK53" s="9"/>
      <c r="CLL53" s="9"/>
      <c r="CLM53" s="9"/>
      <c r="CLN53" s="9"/>
      <c r="CLO53" s="9"/>
      <c r="CLP53" s="9"/>
      <c r="CLQ53" s="9"/>
      <c r="CLR53" s="9"/>
      <c r="CLS53" s="9"/>
      <c r="CLT53" s="9"/>
      <c r="CLU53" s="9"/>
      <c r="CLV53" s="9"/>
      <c r="CLW53" s="9"/>
      <c r="CLX53" s="9"/>
      <c r="CLY53" s="9"/>
      <c r="CLZ53" s="9"/>
      <c r="CMA53" s="9"/>
      <c r="CMB53" s="9"/>
      <c r="CMC53" s="9"/>
      <c r="CMD53" s="9"/>
      <c r="CME53" s="9"/>
      <c r="CMF53" s="9"/>
      <c r="CMG53" s="9"/>
      <c r="CMH53" s="9"/>
      <c r="CMI53" s="9"/>
      <c r="CMJ53" s="9"/>
      <c r="CMK53" s="9"/>
      <c r="CML53" s="9"/>
      <c r="CMM53" s="9"/>
      <c r="CMN53" s="9"/>
      <c r="CMO53" s="9"/>
      <c r="CMP53" s="9"/>
      <c r="CMQ53" s="9"/>
      <c r="CMR53" s="9"/>
      <c r="CMS53" s="9"/>
      <c r="CMT53" s="9"/>
      <c r="CMU53" s="9"/>
      <c r="CMV53" s="9"/>
      <c r="CMW53" s="9"/>
      <c r="CMX53" s="9"/>
      <c r="CMY53" s="9"/>
      <c r="CMZ53" s="9"/>
      <c r="CNA53" s="9"/>
      <c r="CNB53" s="9"/>
      <c r="CNC53" s="9"/>
      <c r="CND53" s="9"/>
      <c r="CNE53" s="9"/>
      <c r="CNF53" s="9"/>
      <c r="CNG53" s="9"/>
      <c r="CNH53" s="9"/>
      <c r="CNI53" s="9"/>
      <c r="CNJ53" s="9"/>
      <c r="CNK53" s="9"/>
      <c r="CNL53" s="9"/>
      <c r="CNM53" s="9"/>
      <c r="CNN53" s="9"/>
      <c r="CNO53" s="9"/>
      <c r="CNP53" s="9"/>
      <c r="CNQ53" s="9"/>
      <c r="CNR53" s="9"/>
      <c r="CNS53" s="9"/>
      <c r="CNT53" s="9"/>
      <c r="CNU53" s="9"/>
      <c r="CNV53" s="9"/>
      <c r="CNW53" s="9"/>
      <c r="CNX53" s="9"/>
      <c r="CNY53" s="9"/>
      <c r="CNZ53" s="9"/>
      <c r="COA53" s="9"/>
      <c r="COB53" s="9"/>
      <c r="COC53" s="9"/>
      <c r="COD53" s="9"/>
      <c r="COE53" s="9"/>
      <c r="COF53" s="9"/>
      <c r="COG53" s="9"/>
      <c r="COH53" s="9"/>
      <c r="COI53" s="9"/>
      <c r="COJ53" s="9"/>
      <c r="COK53" s="9"/>
      <c r="COL53" s="9"/>
      <c r="COM53" s="9"/>
      <c r="CON53" s="9"/>
      <c r="COO53" s="9"/>
      <c r="COP53" s="9"/>
      <c r="COQ53" s="9"/>
      <c r="COR53" s="9"/>
      <c r="COS53" s="9"/>
      <c r="COT53" s="9"/>
      <c r="COU53" s="9"/>
      <c r="COV53" s="9"/>
      <c r="COW53" s="9"/>
      <c r="COX53" s="9"/>
      <c r="COY53" s="9"/>
      <c r="COZ53" s="9"/>
      <c r="CPA53" s="9"/>
      <c r="CPB53" s="9"/>
      <c r="CPC53" s="9"/>
      <c r="CPD53" s="9"/>
      <c r="CPE53" s="9"/>
      <c r="CPF53" s="9"/>
      <c r="CPG53" s="9"/>
      <c r="CPH53" s="9"/>
      <c r="CPI53" s="9"/>
      <c r="CPJ53" s="9"/>
      <c r="CPK53" s="9"/>
      <c r="CPL53" s="9"/>
      <c r="CPM53" s="9"/>
      <c r="CPN53" s="9"/>
      <c r="CPO53" s="9"/>
      <c r="CPP53" s="9"/>
      <c r="CPQ53" s="9"/>
      <c r="CPR53" s="9"/>
      <c r="CPS53" s="9"/>
      <c r="CPT53" s="9"/>
      <c r="CPU53" s="9"/>
      <c r="CPV53" s="9"/>
      <c r="CPW53" s="9"/>
      <c r="CPX53" s="9"/>
      <c r="CPY53" s="9"/>
      <c r="CPZ53" s="9"/>
      <c r="CQA53" s="9"/>
      <c r="CQB53" s="9"/>
      <c r="CQC53" s="9"/>
      <c r="CQD53" s="9"/>
      <c r="CQE53" s="9"/>
      <c r="CQF53" s="9"/>
      <c r="CQG53" s="9"/>
      <c r="CQH53" s="9"/>
      <c r="CQI53" s="9"/>
      <c r="CQJ53" s="9"/>
      <c r="CQK53" s="9"/>
      <c r="CQL53" s="9"/>
      <c r="CQM53" s="9"/>
      <c r="CQN53" s="9"/>
      <c r="CQO53" s="9"/>
      <c r="CQP53" s="9"/>
      <c r="CQQ53" s="9"/>
      <c r="CQR53" s="9"/>
      <c r="CQS53" s="9"/>
      <c r="CQT53" s="9"/>
      <c r="CQU53" s="9"/>
      <c r="CQV53" s="9"/>
      <c r="CQW53" s="9"/>
      <c r="CQX53" s="9"/>
      <c r="CQY53" s="9"/>
      <c r="CQZ53" s="9"/>
      <c r="CRA53" s="9"/>
      <c r="CRB53" s="9"/>
      <c r="CRC53" s="9"/>
      <c r="CRD53" s="9"/>
      <c r="CRE53" s="9"/>
      <c r="CRF53" s="9"/>
      <c r="CRG53" s="9"/>
      <c r="CRH53" s="9"/>
      <c r="CRI53" s="9"/>
      <c r="CRJ53" s="9"/>
      <c r="CRK53" s="9"/>
      <c r="CRL53" s="9"/>
      <c r="CRM53" s="9"/>
      <c r="CRN53" s="9"/>
      <c r="CRO53" s="9"/>
      <c r="CRP53" s="9"/>
      <c r="CRQ53" s="9"/>
      <c r="CRR53" s="9"/>
      <c r="CRS53" s="9"/>
      <c r="CRT53" s="9"/>
      <c r="CRU53" s="9"/>
      <c r="CRV53" s="9"/>
      <c r="CRW53" s="9"/>
      <c r="CRX53" s="9"/>
      <c r="CRY53" s="9"/>
      <c r="CRZ53" s="9"/>
      <c r="CSA53" s="9"/>
      <c r="CSB53" s="9"/>
      <c r="CSC53" s="9"/>
      <c r="CSD53" s="9"/>
      <c r="CSE53" s="9"/>
      <c r="CSF53" s="9"/>
      <c r="CSG53" s="9"/>
      <c r="CSH53" s="9"/>
      <c r="CSI53" s="9"/>
      <c r="CSJ53" s="9"/>
      <c r="CSK53" s="9"/>
      <c r="CSL53" s="9"/>
      <c r="CSM53" s="9"/>
      <c r="CSN53" s="9"/>
      <c r="CSO53" s="9"/>
      <c r="CSP53" s="9"/>
      <c r="CSQ53" s="9"/>
      <c r="CSR53" s="9"/>
      <c r="CSS53" s="9"/>
      <c r="CST53" s="9"/>
      <c r="CSU53" s="9"/>
      <c r="CSV53" s="9"/>
      <c r="CSW53" s="9"/>
      <c r="CSX53" s="9"/>
      <c r="CSY53" s="9"/>
      <c r="CSZ53" s="9"/>
      <c r="CTA53" s="9"/>
      <c r="CTB53" s="9"/>
      <c r="CTC53" s="9"/>
      <c r="CTD53" s="9"/>
      <c r="CTE53" s="9"/>
      <c r="CTF53" s="9"/>
      <c r="CTG53" s="9"/>
      <c r="CTH53" s="9"/>
      <c r="CTI53" s="9"/>
      <c r="CTJ53" s="9"/>
      <c r="CTK53" s="9"/>
      <c r="CTL53" s="9"/>
      <c r="CTM53" s="9"/>
      <c r="CTN53" s="9"/>
      <c r="CTO53" s="9"/>
      <c r="CTP53" s="9"/>
      <c r="CTQ53" s="9"/>
      <c r="CTR53" s="9"/>
      <c r="CTS53" s="9"/>
      <c r="CTT53" s="9"/>
      <c r="CTU53" s="9"/>
      <c r="CTV53" s="9"/>
      <c r="CTW53" s="9"/>
      <c r="CTX53" s="9"/>
      <c r="CTY53" s="9"/>
      <c r="CTZ53" s="9"/>
      <c r="CUA53" s="9"/>
      <c r="CUB53" s="9"/>
      <c r="CUC53" s="9"/>
      <c r="CUD53" s="9"/>
      <c r="CUE53" s="9"/>
      <c r="CUF53" s="9"/>
      <c r="CUG53" s="9"/>
      <c r="CUH53" s="9"/>
      <c r="CUI53" s="9"/>
      <c r="CUJ53" s="9"/>
      <c r="CUK53" s="9"/>
      <c r="CUL53" s="9"/>
      <c r="CUM53" s="9"/>
      <c r="CUN53" s="9"/>
      <c r="CUO53" s="9"/>
      <c r="CUP53" s="9"/>
      <c r="CUQ53" s="9"/>
      <c r="CUR53" s="9"/>
      <c r="CUS53" s="9"/>
      <c r="CUT53" s="9"/>
      <c r="CUU53" s="9"/>
      <c r="CUV53" s="9"/>
      <c r="CUW53" s="9"/>
      <c r="CUX53" s="9"/>
      <c r="CUY53" s="9"/>
      <c r="CUZ53" s="9"/>
      <c r="CVA53" s="9"/>
      <c r="CVB53" s="9"/>
      <c r="CVC53" s="9"/>
      <c r="CVD53" s="9"/>
      <c r="CVE53" s="9"/>
      <c r="CVF53" s="9"/>
      <c r="CVG53" s="9"/>
      <c r="CVH53" s="9"/>
      <c r="CVI53" s="9"/>
      <c r="CVJ53" s="9"/>
      <c r="CVK53" s="9"/>
      <c r="CVL53" s="9"/>
      <c r="CVM53" s="9"/>
      <c r="CVN53" s="9"/>
      <c r="CVO53" s="9"/>
      <c r="CVP53" s="9"/>
      <c r="CVQ53" s="9"/>
      <c r="CVR53" s="9"/>
      <c r="CVS53" s="9"/>
      <c r="CVT53" s="9"/>
      <c r="CVU53" s="9"/>
      <c r="CVV53" s="9"/>
      <c r="CVW53" s="9"/>
      <c r="CVX53" s="9"/>
      <c r="CVY53" s="9"/>
      <c r="CVZ53" s="9"/>
      <c r="CWA53" s="9"/>
      <c r="CWB53" s="9"/>
      <c r="CWC53" s="9"/>
      <c r="CWD53" s="9"/>
      <c r="CWE53" s="9"/>
      <c r="CWF53" s="9"/>
      <c r="CWG53" s="9"/>
      <c r="CWH53" s="9"/>
      <c r="CWI53" s="9"/>
      <c r="CWJ53" s="9"/>
      <c r="CWK53" s="9"/>
      <c r="CWL53" s="9"/>
      <c r="CWM53" s="9"/>
      <c r="CWN53" s="9"/>
      <c r="CWO53" s="9"/>
      <c r="CWP53" s="9"/>
      <c r="CWQ53" s="9"/>
      <c r="CWR53" s="9"/>
      <c r="CWS53" s="9"/>
      <c r="CWT53" s="9"/>
      <c r="CWU53" s="9"/>
      <c r="CWV53" s="9"/>
      <c r="CWW53" s="9"/>
      <c r="CWX53" s="9"/>
      <c r="CWY53" s="9"/>
      <c r="CWZ53" s="9"/>
      <c r="CXA53" s="9"/>
      <c r="CXB53" s="9"/>
      <c r="CXC53" s="9"/>
      <c r="CXD53" s="9"/>
      <c r="CXE53" s="9"/>
      <c r="CXF53" s="9"/>
      <c r="CXG53" s="9"/>
      <c r="CXH53" s="9"/>
      <c r="CXI53" s="9"/>
      <c r="CXJ53" s="9"/>
      <c r="CXK53" s="9"/>
      <c r="CXL53" s="9"/>
      <c r="CXM53" s="9"/>
      <c r="CXN53" s="9"/>
      <c r="CXO53" s="9"/>
      <c r="CXP53" s="9"/>
      <c r="CXQ53" s="9"/>
      <c r="CXR53" s="9"/>
      <c r="CXS53" s="9"/>
      <c r="CXT53" s="9"/>
      <c r="CXU53" s="9"/>
      <c r="CXV53" s="9"/>
      <c r="CXW53" s="9"/>
      <c r="CXX53" s="9"/>
      <c r="CXY53" s="9"/>
      <c r="CXZ53" s="9"/>
      <c r="CYA53" s="9"/>
      <c r="CYB53" s="9"/>
      <c r="CYC53" s="9"/>
      <c r="CYD53" s="9"/>
      <c r="CYE53" s="9"/>
      <c r="CYF53" s="9"/>
      <c r="CYG53" s="9"/>
      <c r="CYH53" s="9"/>
      <c r="CYI53" s="9"/>
      <c r="CYJ53" s="9"/>
      <c r="CYK53" s="9"/>
      <c r="CYL53" s="9"/>
      <c r="CYM53" s="9"/>
      <c r="CYN53" s="9"/>
      <c r="CYO53" s="9"/>
      <c r="CYP53" s="9"/>
      <c r="CYQ53" s="9"/>
      <c r="CYR53" s="9"/>
      <c r="CYS53" s="9"/>
      <c r="CYT53" s="9"/>
      <c r="CYU53" s="9"/>
      <c r="CYV53" s="9"/>
      <c r="CYW53" s="9"/>
      <c r="CYX53" s="9"/>
      <c r="CYY53" s="9"/>
      <c r="CYZ53" s="9"/>
      <c r="CZA53" s="9"/>
      <c r="CZB53" s="9"/>
      <c r="CZC53" s="9"/>
      <c r="CZD53" s="9"/>
      <c r="CZE53" s="9"/>
      <c r="CZF53" s="9"/>
      <c r="CZG53" s="9"/>
      <c r="CZH53" s="9"/>
      <c r="CZI53" s="9"/>
      <c r="CZJ53" s="9"/>
      <c r="CZK53" s="9"/>
      <c r="CZL53" s="9"/>
      <c r="CZM53" s="9"/>
      <c r="CZN53" s="9"/>
      <c r="CZO53" s="9"/>
      <c r="CZP53" s="9"/>
      <c r="CZQ53" s="9"/>
      <c r="CZR53" s="9"/>
      <c r="CZS53" s="9"/>
      <c r="CZT53" s="9"/>
      <c r="CZU53" s="9"/>
      <c r="CZV53" s="9"/>
      <c r="CZW53" s="9"/>
      <c r="CZX53" s="9"/>
      <c r="CZY53" s="9"/>
      <c r="CZZ53" s="9"/>
      <c r="DAA53" s="9"/>
      <c r="DAB53" s="9"/>
      <c r="DAC53" s="9"/>
      <c r="DAD53" s="9"/>
      <c r="DAE53" s="9"/>
      <c r="DAF53" s="9"/>
      <c r="DAG53" s="9"/>
      <c r="DAH53" s="9"/>
      <c r="DAI53" s="9"/>
      <c r="DAJ53" s="9"/>
      <c r="DAK53" s="9"/>
      <c r="DAL53" s="9"/>
      <c r="DAM53" s="9"/>
      <c r="DAN53" s="9"/>
      <c r="DAO53" s="9"/>
      <c r="DAP53" s="9"/>
      <c r="DAQ53" s="9"/>
      <c r="DAR53" s="9"/>
      <c r="DAS53" s="9"/>
      <c r="DAT53" s="9"/>
      <c r="DAU53" s="9"/>
      <c r="DAV53" s="9"/>
      <c r="DAW53" s="9"/>
      <c r="DAX53" s="9"/>
      <c r="DAY53" s="9"/>
      <c r="DAZ53" s="9"/>
      <c r="DBA53" s="9"/>
      <c r="DBB53" s="9"/>
      <c r="DBC53" s="9"/>
      <c r="DBD53" s="9"/>
      <c r="DBE53" s="9"/>
      <c r="DBF53" s="9"/>
      <c r="DBG53" s="9"/>
      <c r="DBH53" s="9"/>
      <c r="DBI53" s="9"/>
      <c r="DBJ53" s="9"/>
      <c r="DBK53" s="9"/>
      <c r="DBL53" s="9"/>
      <c r="DBM53" s="9"/>
      <c r="DBN53" s="9"/>
      <c r="DBO53" s="9"/>
      <c r="DBP53" s="9"/>
      <c r="DBQ53" s="9"/>
      <c r="DBR53" s="9"/>
      <c r="DBS53" s="9"/>
      <c r="DBT53" s="9"/>
      <c r="DBU53" s="9"/>
      <c r="DBV53" s="9"/>
      <c r="DBW53" s="9"/>
      <c r="DBX53" s="9"/>
      <c r="DBY53" s="9"/>
      <c r="DBZ53" s="9"/>
      <c r="DCA53" s="9"/>
      <c r="DCB53" s="9"/>
      <c r="DCC53" s="9"/>
      <c r="DCD53" s="9"/>
      <c r="DCE53" s="9"/>
      <c r="DCF53" s="9"/>
      <c r="DCG53" s="9"/>
      <c r="DCH53" s="9"/>
      <c r="DCI53" s="9"/>
      <c r="DCJ53" s="9"/>
      <c r="DCK53" s="9"/>
      <c r="DCL53" s="9"/>
      <c r="DCM53" s="9"/>
      <c r="DCN53" s="9"/>
      <c r="DCO53" s="9"/>
      <c r="DCP53" s="9"/>
      <c r="DCQ53" s="9"/>
      <c r="DCR53" s="9"/>
      <c r="DCS53" s="9"/>
      <c r="DCT53" s="9"/>
      <c r="DCU53" s="9"/>
      <c r="DCV53" s="9"/>
      <c r="DCW53" s="9"/>
      <c r="DCX53" s="9"/>
      <c r="DCY53" s="9"/>
      <c r="DCZ53" s="9"/>
      <c r="DDA53" s="9"/>
      <c r="DDB53" s="9"/>
      <c r="DDC53" s="9"/>
      <c r="DDD53" s="9"/>
      <c r="DDE53" s="9"/>
      <c r="DDF53" s="9"/>
      <c r="DDG53" s="9"/>
      <c r="DDH53" s="9"/>
      <c r="DDI53" s="9"/>
      <c r="DDJ53" s="9"/>
      <c r="DDK53" s="9"/>
      <c r="DDL53" s="9"/>
      <c r="DDM53" s="9"/>
      <c r="DDN53" s="9"/>
      <c r="DDO53" s="9"/>
      <c r="DDP53" s="9"/>
      <c r="DDQ53" s="9"/>
      <c r="DDR53" s="9"/>
      <c r="DDS53" s="9"/>
      <c r="DDT53" s="9"/>
      <c r="DDU53" s="9"/>
      <c r="DDV53" s="9"/>
      <c r="DDW53" s="9"/>
      <c r="DDX53" s="9"/>
      <c r="DDY53" s="9"/>
      <c r="DDZ53" s="9"/>
      <c r="DEA53" s="9"/>
      <c r="DEB53" s="9"/>
      <c r="DEC53" s="9"/>
      <c r="DED53" s="9"/>
      <c r="DEE53" s="9"/>
      <c r="DEF53" s="9"/>
      <c r="DEG53" s="9"/>
      <c r="DEH53" s="9"/>
      <c r="DEI53" s="9"/>
      <c r="DEJ53" s="9"/>
      <c r="DEK53" s="9"/>
      <c r="DEL53" s="9"/>
      <c r="DEM53" s="9"/>
      <c r="DEN53" s="9"/>
      <c r="DEO53" s="9"/>
      <c r="DEP53" s="9"/>
      <c r="DEQ53" s="9"/>
      <c r="DER53" s="9"/>
      <c r="DES53" s="9"/>
      <c r="DET53" s="9"/>
      <c r="DEU53" s="9"/>
      <c r="DEV53" s="9"/>
      <c r="DEW53" s="9"/>
      <c r="DEX53" s="9"/>
      <c r="DEY53" s="9"/>
      <c r="DEZ53" s="9"/>
      <c r="DFA53" s="9"/>
      <c r="DFB53" s="9"/>
      <c r="DFC53" s="9"/>
      <c r="DFD53" s="9"/>
      <c r="DFE53" s="9"/>
      <c r="DFF53" s="9"/>
      <c r="DFG53" s="9"/>
      <c r="DFH53" s="9"/>
      <c r="DFI53" s="9"/>
      <c r="DFJ53" s="9"/>
      <c r="DFK53" s="9"/>
      <c r="DFL53" s="9"/>
      <c r="DFM53" s="9"/>
      <c r="DFN53" s="9"/>
      <c r="DFO53" s="9"/>
      <c r="DFP53" s="9"/>
      <c r="DFQ53" s="9"/>
      <c r="DFR53" s="9"/>
      <c r="DFS53" s="9"/>
      <c r="DFT53" s="9"/>
      <c r="DFU53" s="9"/>
      <c r="DFV53" s="9"/>
      <c r="DFW53" s="9"/>
      <c r="DFX53" s="9"/>
      <c r="DFY53" s="9"/>
      <c r="DFZ53" s="9"/>
      <c r="DGA53" s="9"/>
      <c r="DGB53" s="9"/>
      <c r="DGC53" s="9"/>
      <c r="DGD53" s="9"/>
      <c r="DGE53" s="9"/>
      <c r="DGF53" s="9"/>
      <c r="DGG53" s="9"/>
      <c r="DGH53" s="9"/>
      <c r="DGI53" s="9"/>
      <c r="DGJ53" s="9"/>
      <c r="DGK53" s="9"/>
      <c r="DGL53" s="9"/>
      <c r="DGM53" s="9"/>
      <c r="DGN53" s="9"/>
      <c r="DGO53" s="9"/>
      <c r="DGP53" s="9"/>
      <c r="DGQ53" s="9"/>
      <c r="DGR53" s="9"/>
      <c r="DGS53" s="9"/>
      <c r="DGT53" s="9"/>
      <c r="DGU53" s="9"/>
      <c r="DGV53" s="9"/>
      <c r="DGW53" s="9"/>
      <c r="DGX53" s="9"/>
      <c r="DGY53" s="9"/>
      <c r="DGZ53" s="9"/>
      <c r="DHA53" s="9"/>
      <c r="DHB53" s="9"/>
      <c r="DHC53" s="9"/>
      <c r="DHD53" s="9"/>
      <c r="DHE53" s="9"/>
      <c r="DHF53" s="9"/>
      <c r="DHG53" s="9"/>
      <c r="DHH53" s="9"/>
      <c r="DHI53" s="9"/>
      <c r="DHJ53" s="9"/>
      <c r="DHK53" s="9"/>
      <c r="DHL53" s="9"/>
      <c r="DHM53" s="9"/>
      <c r="DHN53" s="9"/>
      <c r="DHO53" s="9"/>
      <c r="DHP53" s="9"/>
      <c r="DHQ53" s="9"/>
      <c r="DHR53" s="9"/>
      <c r="DHS53" s="9"/>
      <c r="DHT53" s="9"/>
      <c r="DHU53" s="9"/>
      <c r="DHV53" s="9"/>
      <c r="DHW53" s="9"/>
      <c r="DHX53" s="9"/>
      <c r="DHY53" s="9"/>
      <c r="DHZ53" s="9"/>
      <c r="DIA53" s="9"/>
      <c r="DIB53" s="9"/>
      <c r="DIC53" s="9"/>
      <c r="DID53" s="9"/>
      <c r="DIE53" s="9"/>
      <c r="DIF53" s="9"/>
      <c r="DIG53" s="9"/>
      <c r="DIH53" s="9"/>
      <c r="DII53" s="9"/>
      <c r="DIJ53" s="9"/>
      <c r="DIK53" s="9"/>
      <c r="DIL53" s="9"/>
      <c r="DIM53" s="9"/>
      <c r="DIN53" s="9"/>
      <c r="DIO53" s="9"/>
      <c r="DIP53" s="9"/>
      <c r="DIQ53" s="9"/>
      <c r="DIR53" s="9"/>
      <c r="DIS53" s="9"/>
      <c r="DIT53" s="9"/>
      <c r="DIU53" s="9"/>
      <c r="DIV53" s="9"/>
      <c r="DIW53" s="9"/>
      <c r="DIX53" s="9"/>
      <c r="DIY53" s="9"/>
      <c r="DIZ53" s="9"/>
      <c r="DJA53" s="9"/>
      <c r="DJB53" s="9"/>
      <c r="DJC53" s="9"/>
      <c r="DJD53" s="9"/>
      <c r="DJE53" s="9"/>
      <c r="DJF53" s="9"/>
      <c r="DJG53" s="9"/>
      <c r="DJH53" s="9"/>
      <c r="DJI53" s="9"/>
      <c r="DJJ53" s="9"/>
      <c r="DJK53" s="9"/>
      <c r="DJL53" s="9"/>
      <c r="DJM53" s="9"/>
      <c r="DJN53" s="9"/>
      <c r="DJO53" s="9"/>
      <c r="DJP53" s="9"/>
      <c r="DJQ53" s="9"/>
      <c r="DJR53" s="9"/>
      <c r="DJS53" s="9"/>
      <c r="DJT53" s="9"/>
      <c r="DJU53" s="9"/>
      <c r="DJV53" s="9"/>
      <c r="DJW53" s="9"/>
      <c r="DJX53" s="9"/>
      <c r="DJY53" s="9"/>
      <c r="DJZ53" s="9"/>
      <c r="DKA53" s="9"/>
      <c r="DKB53" s="9"/>
      <c r="DKC53" s="9"/>
      <c r="DKD53" s="9"/>
      <c r="DKE53" s="9"/>
      <c r="DKF53" s="9"/>
      <c r="DKG53" s="9"/>
      <c r="DKH53" s="9"/>
      <c r="DKI53" s="9"/>
      <c r="DKJ53" s="9"/>
      <c r="DKK53" s="9"/>
      <c r="DKL53" s="9"/>
      <c r="DKM53" s="9"/>
      <c r="DKN53" s="9"/>
      <c r="DKO53" s="9"/>
      <c r="DKP53" s="9"/>
      <c r="DKQ53" s="9"/>
      <c r="DKR53" s="9"/>
      <c r="DKS53" s="9"/>
      <c r="DKT53" s="9"/>
      <c r="DKU53" s="9"/>
      <c r="DKV53" s="9"/>
      <c r="DKW53" s="9"/>
      <c r="DKX53" s="9"/>
      <c r="DKY53" s="9"/>
      <c r="DKZ53" s="9"/>
      <c r="DLA53" s="9"/>
      <c r="DLB53" s="9"/>
      <c r="DLC53" s="9"/>
      <c r="DLD53" s="9"/>
      <c r="DLE53" s="9"/>
      <c r="DLF53" s="9"/>
      <c r="DLG53" s="9"/>
      <c r="DLH53" s="9"/>
      <c r="DLI53" s="9"/>
      <c r="DLJ53" s="9"/>
      <c r="DLK53" s="9"/>
      <c r="DLL53" s="9"/>
      <c r="DLM53" s="9"/>
      <c r="DLN53" s="9"/>
      <c r="DLO53" s="9"/>
      <c r="DLP53" s="9"/>
      <c r="DLQ53" s="9"/>
      <c r="DLR53" s="9"/>
      <c r="DLS53" s="9"/>
      <c r="DLT53" s="9"/>
      <c r="DLU53" s="9"/>
      <c r="DLV53" s="9"/>
      <c r="DLW53" s="9"/>
      <c r="DLX53" s="9"/>
      <c r="DLY53" s="9"/>
      <c r="DLZ53" s="9"/>
      <c r="DMA53" s="9"/>
      <c r="DMB53" s="9"/>
      <c r="DMC53" s="9"/>
      <c r="DMD53" s="9"/>
      <c r="DME53" s="9"/>
      <c r="DMF53" s="9"/>
      <c r="DMG53" s="9"/>
      <c r="DMH53" s="9"/>
      <c r="DMI53" s="9"/>
      <c r="DMJ53" s="9"/>
      <c r="DMK53" s="9"/>
      <c r="DML53" s="9"/>
      <c r="DMM53" s="9"/>
      <c r="DMN53" s="9"/>
      <c r="DMO53" s="9"/>
      <c r="DMP53" s="9"/>
      <c r="DMQ53" s="9"/>
      <c r="DMR53" s="9"/>
      <c r="DMS53" s="9"/>
      <c r="DMT53" s="9"/>
      <c r="DMU53" s="9"/>
      <c r="DMV53" s="9"/>
      <c r="DMW53" s="9"/>
      <c r="DMX53" s="9"/>
      <c r="DMY53" s="9"/>
      <c r="DMZ53" s="9"/>
      <c r="DNA53" s="9"/>
      <c r="DNB53" s="9"/>
      <c r="DNC53" s="9"/>
      <c r="DND53" s="9"/>
      <c r="DNE53" s="9"/>
      <c r="DNF53" s="9"/>
      <c r="DNG53" s="9"/>
      <c r="DNH53" s="9"/>
      <c r="DNI53" s="9"/>
      <c r="DNJ53" s="9"/>
      <c r="DNK53" s="9"/>
      <c r="DNL53" s="9"/>
      <c r="DNM53" s="9"/>
      <c r="DNN53" s="9"/>
      <c r="DNO53" s="9"/>
      <c r="DNP53" s="9"/>
      <c r="DNQ53" s="9"/>
      <c r="DNR53" s="9"/>
      <c r="DNS53" s="9"/>
      <c r="DNT53" s="9"/>
      <c r="DNU53" s="9"/>
      <c r="DNV53" s="9"/>
      <c r="DNW53" s="9"/>
      <c r="DNX53" s="9"/>
      <c r="DNY53" s="9"/>
      <c r="DNZ53" s="9"/>
      <c r="DOA53" s="9"/>
      <c r="DOB53" s="9"/>
      <c r="DOC53" s="9"/>
      <c r="DOD53" s="9"/>
      <c r="DOE53" s="9"/>
      <c r="DOF53" s="9"/>
      <c r="DOG53" s="9"/>
      <c r="DOH53" s="9"/>
      <c r="DOI53" s="9"/>
      <c r="DOJ53" s="9"/>
      <c r="DOK53" s="9"/>
      <c r="DOL53" s="9"/>
      <c r="DOM53" s="9"/>
      <c r="DON53" s="9"/>
      <c r="DOO53" s="9"/>
      <c r="DOP53" s="9"/>
      <c r="DOQ53" s="9"/>
      <c r="DOR53" s="9"/>
      <c r="DOS53" s="9"/>
      <c r="DOT53" s="9"/>
      <c r="DOU53" s="9"/>
      <c r="DOV53" s="9"/>
      <c r="DOW53" s="9"/>
      <c r="DOX53" s="9"/>
      <c r="DOY53" s="9"/>
      <c r="DOZ53" s="9"/>
      <c r="DPA53" s="9"/>
      <c r="DPB53" s="9"/>
      <c r="DPC53" s="9"/>
      <c r="DPD53" s="9"/>
      <c r="DPE53" s="9"/>
      <c r="DPF53" s="9"/>
      <c r="DPG53" s="9"/>
      <c r="DPH53" s="9"/>
      <c r="DPI53" s="9"/>
      <c r="DPJ53" s="9"/>
      <c r="DPK53" s="9"/>
      <c r="DPL53" s="9"/>
      <c r="DPM53" s="9"/>
      <c r="DPN53" s="9"/>
      <c r="DPO53" s="9"/>
      <c r="DPP53" s="9"/>
      <c r="DPQ53" s="9"/>
      <c r="DPR53" s="9"/>
      <c r="DPS53" s="9"/>
      <c r="DPT53" s="9"/>
      <c r="DPU53" s="9"/>
      <c r="DPV53" s="9"/>
      <c r="DPW53" s="9"/>
      <c r="DPX53" s="9"/>
      <c r="DPY53" s="9"/>
      <c r="DPZ53" s="9"/>
      <c r="DQA53" s="9"/>
      <c r="DQB53" s="9"/>
      <c r="DQC53" s="9"/>
      <c r="DQD53" s="9"/>
      <c r="DQE53" s="9"/>
      <c r="DQF53" s="9"/>
      <c r="DQG53" s="9"/>
      <c r="DQH53" s="9"/>
      <c r="DQI53" s="9"/>
      <c r="DQJ53" s="9"/>
      <c r="DQK53" s="9"/>
      <c r="DQL53" s="9"/>
      <c r="DQM53" s="9"/>
      <c r="DQN53" s="9"/>
      <c r="DQO53" s="9"/>
      <c r="DQP53" s="9"/>
      <c r="DQQ53" s="9"/>
      <c r="DQR53" s="9"/>
      <c r="DQS53" s="9"/>
      <c r="DQT53" s="9"/>
      <c r="DQU53" s="9"/>
      <c r="DQV53" s="9"/>
      <c r="DQW53" s="9"/>
      <c r="DQX53" s="9"/>
      <c r="DQY53" s="9"/>
      <c r="DQZ53" s="9"/>
      <c r="DRA53" s="9"/>
      <c r="DRB53" s="9"/>
      <c r="DRC53" s="9"/>
      <c r="DRD53" s="9"/>
      <c r="DRE53" s="9"/>
      <c r="DRF53" s="9"/>
      <c r="DRG53" s="9"/>
      <c r="DRH53" s="9"/>
      <c r="DRI53" s="9"/>
      <c r="DRJ53" s="9"/>
      <c r="DRK53" s="9"/>
      <c r="DRL53" s="9"/>
      <c r="DRM53" s="9"/>
      <c r="DRN53" s="9"/>
      <c r="DRO53" s="9"/>
      <c r="DRP53" s="9"/>
      <c r="DRQ53" s="9"/>
      <c r="DRR53" s="9"/>
      <c r="DRS53" s="9"/>
      <c r="DRT53" s="9"/>
      <c r="DRU53" s="9"/>
      <c r="DRV53" s="9"/>
      <c r="DRW53" s="9"/>
      <c r="DRX53" s="9"/>
      <c r="DRY53" s="9"/>
      <c r="DRZ53" s="9"/>
      <c r="DSA53" s="9"/>
      <c r="DSB53" s="9"/>
      <c r="DSC53" s="9"/>
      <c r="DSD53" s="9"/>
      <c r="DSE53" s="9"/>
      <c r="DSF53" s="9"/>
      <c r="DSG53" s="9"/>
      <c r="DSH53" s="9"/>
      <c r="DSI53" s="9"/>
      <c r="DSJ53" s="9"/>
      <c r="DSK53" s="9"/>
      <c r="DSL53" s="9"/>
      <c r="DSM53" s="9"/>
      <c r="DSN53" s="9"/>
      <c r="DSO53" s="9"/>
      <c r="DSP53" s="9"/>
      <c r="DSQ53" s="9"/>
      <c r="DSR53" s="9"/>
      <c r="DSS53" s="9"/>
      <c r="DST53" s="9"/>
      <c r="DSU53" s="9"/>
      <c r="DSV53" s="9"/>
      <c r="DSW53" s="9"/>
      <c r="DSX53" s="9"/>
      <c r="DSY53" s="9"/>
      <c r="DSZ53" s="9"/>
      <c r="DTA53" s="9"/>
      <c r="DTB53" s="9"/>
      <c r="DTC53" s="9"/>
      <c r="DTD53" s="9"/>
      <c r="DTE53" s="9"/>
      <c r="DTF53" s="9"/>
      <c r="DTG53" s="9"/>
      <c r="DTH53" s="9"/>
      <c r="DTI53" s="9"/>
      <c r="DTJ53" s="9"/>
      <c r="DTK53" s="9"/>
      <c r="DTL53" s="9"/>
      <c r="DTM53" s="9"/>
      <c r="DTN53" s="9"/>
      <c r="DTO53" s="9"/>
      <c r="DTP53" s="9"/>
      <c r="DTQ53" s="9"/>
      <c r="DTR53" s="9"/>
      <c r="DTS53" s="9"/>
      <c r="DTT53" s="9"/>
      <c r="DTU53" s="9"/>
      <c r="DTV53" s="9"/>
      <c r="DTW53" s="9"/>
      <c r="DTX53" s="9"/>
      <c r="DTY53" s="9"/>
      <c r="DTZ53" s="9"/>
      <c r="DUA53" s="9"/>
      <c r="DUB53" s="9"/>
      <c r="DUC53" s="9"/>
      <c r="DUD53" s="9"/>
      <c r="DUE53" s="9"/>
      <c r="DUF53" s="9"/>
      <c r="DUG53" s="9"/>
      <c r="DUH53" s="9"/>
      <c r="DUI53" s="9"/>
      <c r="DUJ53" s="9"/>
      <c r="DUK53" s="9"/>
      <c r="DUL53" s="9"/>
      <c r="DUM53" s="9"/>
      <c r="DUN53" s="9"/>
      <c r="DUO53" s="9"/>
      <c r="DUP53" s="9"/>
      <c r="DUQ53" s="9"/>
      <c r="DUR53" s="9"/>
      <c r="DUS53" s="9"/>
      <c r="DUT53" s="9"/>
      <c r="DUU53" s="9"/>
      <c r="DUV53" s="9"/>
      <c r="DUW53" s="9"/>
      <c r="DUX53" s="9"/>
      <c r="DUY53" s="9"/>
      <c r="DUZ53" s="9"/>
      <c r="DVA53" s="9"/>
      <c r="DVB53" s="9"/>
      <c r="DVC53" s="9"/>
      <c r="DVD53" s="9"/>
      <c r="DVE53" s="9"/>
      <c r="DVF53" s="9"/>
      <c r="DVG53" s="9"/>
      <c r="DVH53" s="9"/>
      <c r="DVI53" s="9"/>
      <c r="DVJ53" s="9"/>
      <c r="DVK53" s="9"/>
      <c r="DVL53" s="9"/>
      <c r="DVM53" s="9"/>
      <c r="DVN53" s="9"/>
      <c r="DVO53" s="9"/>
      <c r="DVP53" s="9"/>
      <c r="DVQ53" s="9"/>
      <c r="DVR53" s="9"/>
      <c r="DVS53" s="9"/>
      <c r="DVT53" s="9"/>
      <c r="DVU53" s="9"/>
      <c r="DVV53" s="9"/>
      <c r="DVW53" s="9"/>
      <c r="DVX53" s="9"/>
      <c r="DVY53" s="9"/>
      <c r="DVZ53" s="9"/>
      <c r="DWA53" s="9"/>
      <c r="DWB53" s="9"/>
      <c r="DWC53" s="9"/>
      <c r="DWD53" s="9"/>
      <c r="DWE53" s="9"/>
      <c r="DWF53" s="9"/>
      <c r="DWG53" s="9"/>
      <c r="DWH53" s="9"/>
      <c r="DWI53" s="9"/>
      <c r="DWJ53" s="9"/>
      <c r="DWK53" s="9"/>
      <c r="DWL53" s="9"/>
      <c r="DWM53" s="9"/>
      <c r="DWN53" s="9"/>
      <c r="DWO53" s="9"/>
      <c r="DWP53" s="9"/>
      <c r="DWQ53" s="9"/>
      <c r="DWR53" s="9"/>
      <c r="DWS53" s="9"/>
      <c r="DWT53" s="9"/>
      <c r="DWU53" s="9"/>
      <c r="DWV53" s="9"/>
      <c r="DWW53" s="9"/>
      <c r="DWX53" s="9"/>
      <c r="DWY53" s="9"/>
      <c r="DWZ53" s="9"/>
      <c r="DXA53" s="9"/>
      <c r="DXB53" s="9"/>
      <c r="DXC53" s="9"/>
      <c r="DXD53" s="9"/>
      <c r="DXE53" s="9"/>
      <c r="DXF53" s="9"/>
      <c r="DXG53" s="9"/>
      <c r="DXH53" s="9"/>
      <c r="DXI53" s="9"/>
      <c r="DXJ53" s="9"/>
      <c r="DXK53" s="9"/>
      <c r="DXL53" s="9"/>
      <c r="DXM53" s="9"/>
      <c r="DXN53" s="9"/>
      <c r="DXO53" s="9"/>
      <c r="DXP53" s="9"/>
      <c r="DXQ53" s="9"/>
      <c r="DXR53" s="9"/>
      <c r="DXS53" s="9"/>
      <c r="DXT53" s="9"/>
      <c r="DXU53" s="9"/>
      <c r="DXV53" s="9"/>
      <c r="DXW53" s="9"/>
      <c r="DXX53" s="9"/>
      <c r="DXY53" s="9"/>
      <c r="DXZ53" s="9"/>
      <c r="DYA53" s="9"/>
      <c r="DYB53" s="9"/>
      <c r="DYC53" s="9"/>
      <c r="DYD53" s="9"/>
      <c r="DYE53" s="9"/>
      <c r="DYF53" s="9"/>
      <c r="DYG53" s="9"/>
      <c r="DYH53" s="9"/>
      <c r="DYI53" s="9"/>
      <c r="DYJ53" s="9"/>
      <c r="DYK53" s="9"/>
      <c r="DYL53" s="9"/>
      <c r="DYM53" s="9"/>
      <c r="DYN53" s="9"/>
      <c r="DYO53" s="9"/>
      <c r="DYP53" s="9"/>
      <c r="DYQ53" s="9"/>
      <c r="DYR53" s="9"/>
      <c r="DYS53" s="9"/>
      <c r="DYT53" s="9"/>
      <c r="DYU53" s="9"/>
      <c r="DYV53" s="9"/>
      <c r="DYW53" s="9"/>
      <c r="DYX53" s="9"/>
      <c r="DYY53" s="9"/>
      <c r="DYZ53" s="9"/>
      <c r="DZA53" s="9"/>
      <c r="DZB53" s="9"/>
      <c r="DZC53" s="9"/>
      <c r="DZD53" s="9"/>
      <c r="DZE53" s="9"/>
      <c r="DZF53" s="9"/>
      <c r="DZG53" s="9"/>
      <c r="DZH53" s="9"/>
      <c r="DZI53" s="9"/>
      <c r="DZJ53" s="9"/>
      <c r="DZK53" s="9"/>
      <c r="DZL53" s="9"/>
      <c r="DZM53" s="9"/>
      <c r="DZN53" s="9"/>
      <c r="DZO53" s="9"/>
      <c r="DZP53" s="9"/>
      <c r="DZQ53" s="9"/>
      <c r="DZR53" s="9"/>
      <c r="DZS53" s="9"/>
      <c r="DZT53" s="9"/>
      <c r="DZU53" s="9"/>
      <c r="DZV53" s="9"/>
      <c r="DZW53" s="9"/>
      <c r="DZX53" s="9"/>
      <c r="DZY53" s="9"/>
      <c r="DZZ53" s="9"/>
      <c r="EAA53" s="9"/>
      <c r="EAB53" s="9"/>
      <c r="EAC53" s="9"/>
      <c r="EAD53" s="9"/>
      <c r="EAE53" s="9"/>
      <c r="EAF53" s="9"/>
      <c r="EAG53" s="9"/>
      <c r="EAH53" s="9"/>
      <c r="EAI53" s="9"/>
      <c r="EAJ53" s="9"/>
      <c r="EAK53" s="9"/>
      <c r="EAL53" s="9"/>
      <c r="EAM53" s="9"/>
      <c r="EAN53" s="9"/>
      <c r="EAO53" s="9"/>
      <c r="EAP53" s="9"/>
      <c r="EAQ53" s="9"/>
      <c r="EAR53" s="9"/>
      <c r="EAS53" s="9"/>
      <c r="EAT53" s="9"/>
      <c r="EAU53" s="9"/>
      <c r="EAV53" s="9"/>
      <c r="EAW53" s="9"/>
      <c r="EAX53" s="9"/>
      <c r="EAY53" s="9"/>
      <c r="EAZ53" s="9"/>
      <c r="EBA53" s="9"/>
      <c r="EBB53" s="9"/>
      <c r="EBC53" s="9"/>
      <c r="EBD53" s="9"/>
      <c r="EBE53" s="9"/>
      <c r="EBF53" s="9"/>
      <c r="EBG53" s="9"/>
      <c r="EBH53" s="9"/>
      <c r="EBI53" s="9"/>
      <c r="EBJ53" s="9"/>
      <c r="EBK53" s="9"/>
      <c r="EBL53" s="9"/>
      <c r="EBM53" s="9"/>
      <c r="EBN53" s="9"/>
      <c r="EBO53" s="9"/>
      <c r="EBP53" s="9"/>
      <c r="EBQ53" s="9"/>
      <c r="EBR53" s="9"/>
      <c r="EBS53" s="9"/>
      <c r="EBT53" s="9"/>
      <c r="EBU53" s="9"/>
      <c r="EBV53" s="9"/>
      <c r="EBW53" s="9"/>
      <c r="EBX53" s="9"/>
      <c r="EBY53" s="9"/>
      <c r="EBZ53" s="9"/>
      <c r="ECA53" s="9"/>
      <c r="ECB53" s="9"/>
      <c r="ECC53" s="9"/>
      <c r="ECD53" s="9"/>
      <c r="ECE53" s="9"/>
      <c r="ECF53" s="9"/>
      <c r="ECG53" s="9"/>
      <c r="ECH53" s="9"/>
      <c r="ECI53" s="9"/>
      <c r="ECJ53" s="9"/>
      <c r="ECK53" s="9"/>
      <c r="ECL53" s="9"/>
      <c r="ECM53" s="9"/>
      <c r="ECN53" s="9"/>
      <c r="ECO53" s="9"/>
      <c r="ECP53" s="9"/>
      <c r="ECQ53" s="9"/>
      <c r="ECR53" s="9"/>
      <c r="ECS53" s="9"/>
      <c r="ECT53" s="9"/>
      <c r="ECU53" s="9"/>
      <c r="ECV53" s="9"/>
      <c r="ECW53" s="9"/>
      <c r="ECX53" s="9"/>
      <c r="ECY53" s="9"/>
      <c r="ECZ53" s="9"/>
      <c r="EDA53" s="9"/>
      <c r="EDB53" s="9"/>
      <c r="EDC53" s="9"/>
      <c r="EDD53" s="9"/>
      <c r="EDE53" s="9"/>
      <c r="EDF53" s="9"/>
      <c r="EDG53" s="9"/>
      <c r="EDH53" s="9"/>
      <c r="EDI53" s="9"/>
      <c r="EDJ53" s="9"/>
      <c r="EDK53" s="9"/>
      <c r="EDL53" s="9"/>
      <c r="EDM53" s="9"/>
      <c r="EDN53" s="9"/>
      <c r="EDO53" s="9"/>
      <c r="EDP53" s="9"/>
      <c r="EDQ53" s="9"/>
      <c r="EDR53" s="9"/>
      <c r="EDS53" s="9"/>
      <c r="EDT53" s="9"/>
      <c r="EDU53" s="9"/>
      <c r="EDV53" s="9"/>
      <c r="EDW53" s="9"/>
      <c r="EDX53" s="9"/>
      <c r="EDY53" s="9"/>
      <c r="EDZ53" s="9"/>
      <c r="EEA53" s="9"/>
      <c r="EEB53" s="9"/>
      <c r="EEC53" s="9"/>
      <c r="EED53" s="9"/>
      <c r="EEE53" s="9"/>
      <c r="EEF53" s="9"/>
      <c r="EEG53" s="9"/>
      <c r="EEH53" s="9"/>
      <c r="EEI53" s="9"/>
      <c r="EEJ53" s="9"/>
      <c r="EEK53" s="9"/>
      <c r="EEL53" s="9"/>
      <c r="EEM53" s="9"/>
      <c r="EEN53" s="9"/>
      <c r="EEO53" s="9"/>
      <c r="EEP53" s="9"/>
      <c r="EEQ53" s="9"/>
      <c r="EER53" s="9"/>
      <c r="EES53" s="9"/>
      <c r="EET53" s="9"/>
      <c r="EEU53" s="9"/>
      <c r="EEV53" s="9"/>
      <c r="EEW53" s="9"/>
      <c r="EEX53" s="9"/>
      <c r="EEY53" s="9"/>
      <c r="EEZ53" s="9"/>
      <c r="EFA53" s="9"/>
      <c r="EFB53" s="9"/>
      <c r="EFC53" s="9"/>
      <c r="EFD53" s="9"/>
      <c r="EFE53" s="9"/>
      <c r="EFF53" s="9"/>
      <c r="EFG53" s="9"/>
      <c r="EFH53" s="9"/>
      <c r="EFI53" s="9"/>
      <c r="EFJ53" s="9"/>
      <c r="EFK53" s="9"/>
      <c r="EFL53" s="9"/>
      <c r="EFM53" s="9"/>
      <c r="EFN53" s="9"/>
      <c r="EFO53" s="9"/>
      <c r="EFP53" s="9"/>
      <c r="EFQ53" s="9"/>
      <c r="EFR53" s="9"/>
      <c r="EFS53" s="9"/>
      <c r="EFT53" s="9"/>
      <c r="EFU53" s="9"/>
      <c r="EFV53" s="9"/>
      <c r="EFW53" s="9"/>
      <c r="EFX53" s="9"/>
      <c r="EFY53" s="9"/>
      <c r="EFZ53" s="9"/>
      <c r="EGA53" s="9"/>
      <c r="EGB53" s="9"/>
      <c r="EGC53" s="9"/>
      <c r="EGD53" s="9"/>
      <c r="EGE53" s="9"/>
      <c r="EGF53" s="9"/>
      <c r="EGG53" s="9"/>
      <c r="EGH53" s="9"/>
      <c r="EGI53" s="9"/>
      <c r="EGJ53" s="9"/>
      <c r="EGK53" s="9"/>
      <c r="EGL53" s="9"/>
      <c r="EGM53" s="9"/>
      <c r="EGN53" s="9"/>
      <c r="EGO53" s="9"/>
      <c r="EGP53" s="9"/>
      <c r="EGQ53" s="9"/>
      <c r="EGR53" s="9"/>
      <c r="EGS53" s="9"/>
      <c r="EGT53" s="9"/>
      <c r="EGU53" s="9"/>
      <c r="EGV53" s="9"/>
      <c r="EGW53" s="9"/>
      <c r="EGX53" s="9"/>
      <c r="EGY53" s="9"/>
      <c r="EGZ53" s="9"/>
      <c r="EHA53" s="9"/>
      <c r="EHB53" s="9"/>
      <c r="EHC53" s="9"/>
      <c r="EHD53" s="9"/>
      <c r="EHE53" s="9"/>
      <c r="EHF53" s="9"/>
      <c r="EHG53" s="9"/>
      <c r="EHH53" s="9"/>
      <c r="EHI53" s="9"/>
      <c r="EHJ53" s="9"/>
      <c r="EHK53" s="9"/>
      <c r="EHL53" s="9"/>
      <c r="EHM53" s="9"/>
      <c r="EHN53" s="9"/>
      <c r="EHO53" s="9"/>
      <c r="EHP53" s="9"/>
      <c r="EHQ53" s="9"/>
      <c r="EHR53" s="9"/>
      <c r="EHS53" s="9"/>
      <c r="EHT53" s="9"/>
      <c r="EHU53" s="9"/>
      <c r="EHV53" s="9"/>
      <c r="EHW53" s="9"/>
      <c r="EHX53" s="9"/>
      <c r="EHY53" s="9"/>
      <c r="EHZ53" s="9"/>
      <c r="EIA53" s="9"/>
      <c r="EIB53" s="9"/>
      <c r="EIC53" s="9"/>
      <c r="EID53" s="9"/>
      <c r="EIE53" s="9"/>
      <c r="EIF53" s="9"/>
      <c r="EIG53" s="9"/>
      <c r="EIH53" s="9"/>
      <c r="EII53" s="9"/>
      <c r="EIJ53" s="9"/>
      <c r="EIK53" s="9"/>
      <c r="EIL53" s="9"/>
      <c r="EIM53" s="9"/>
      <c r="EIN53" s="9"/>
      <c r="EIO53" s="9"/>
      <c r="EIP53" s="9"/>
      <c r="EIQ53" s="9"/>
      <c r="EIR53" s="9"/>
      <c r="EIS53" s="9"/>
      <c r="EIT53" s="9"/>
      <c r="EIU53" s="9"/>
      <c r="EIV53" s="9"/>
      <c r="EIW53" s="9"/>
      <c r="EIX53" s="9"/>
      <c r="EIY53" s="9"/>
      <c r="EIZ53" s="9"/>
      <c r="EJA53" s="9"/>
      <c r="EJB53" s="9"/>
      <c r="EJC53" s="9"/>
      <c r="EJD53" s="9"/>
      <c r="EJE53" s="9"/>
      <c r="EJF53" s="9"/>
      <c r="EJG53" s="9"/>
      <c r="EJH53" s="9"/>
      <c r="EJI53" s="9"/>
      <c r="EJJ53" s="9"/>
      <c r="EJK53" s="9"/>
      <c r="EJL53" s="9"/>
      <c r="EJM53" s="9"/>
      <c r="EJN53" s="9"/>
      <c r="EJO53" s="9"/>
      <c r="EJP53" s="9"/>
      <c r="EJQ53" s="9"/>
      <c r="EJR53" s="9"/>
      <c r="EJS53" s="9"/>
      <c r="EJT53" s="9"/>
      <c r="EJU53" s="9"/>
      <c r="EJV53" s="9"/>
      <c r="EJW53" s="9"/>
      <c r="EJX53" s="9"/>
      <c r="EJY53" s="9"/>
      <c r="EJZ53" s="9"/>
      <c r="EKA53" s="9"/>
      <c r="EKB53" s="9"/>
      <c r="EKC53" s="9"/>
      <c r="EKD53" s="9"/>
      <c r="EKE53" s="9"/>
      <c r="EKF53" s="9"/>
      <c r="EKG53" s="9"/>
      <c r="EKH53" s="9"/>
      <c r="EKI53" s="9"/>
      <c r="EKJ53" s="9"/>
      <c r="EKK53" s="9"/>
      <c r="EKL53" s="9"/>
      <c r="EKM53" s="9"/>
      <c r="EKN53" s="9"/>
      <c r="EKO53" s="9"/>
      <c r="EKP53" s="9"/>
      <c r="EKQ53" s="9"/>
      <c r="EKR53" s="9"/>
      <c r="EKS53" s="9"/>
      <c r="EKT53" s="9"/>
      <c r="EKU53" s="9"/>
      <c r="EKV53" s="9"/>
      <c r="EKW53" s="9"/>
      <c r="EKX53" s="9"/>
      <c r="EKY53" s="9"/>
      <c r="EKZ53" s="9"/>
      <c r="ELA53" s="9"/>
      <c r="ELB53" s="9"/>
      <c r="ELC53" s="9"/>
      <c r="ELD53" s="9"/>
      <c r="ELE53" s="9"/>
      <c r="ELF53" s="9"/>
      <c r="ELG53" s="9"/>
      <c r="ELH53" s="9"/>
      <c r="ELI53" s="9"/>
      <c r="ELJ53" s="9"/>
      <c r="ELK53" s="9"/>
      <c r="ELL53" s="9"/>
      <c r="ELM53" s="9"/>
      <c r="ELN53" s="9"/>
      <c r="ELO53" s="9"/>
      <c r="ELP53" s="9"/>
      <c r="ELQ53" s="9"/>
      <c r="ELR53" s="9"/>
      <c r="ELS53" s="9"/>
      <c r="ELT53" s="9"/>
      <c r="ELU53" s="9"/>
      <c r="ELV53" s="9"/>
      <c r="ELW53" s="9"/>
      <c r="ELX53" s="9"/>
      <c r="ELY53" s="9"/>
      <c r="ELZ53" s="9"/>
      <c r="EMA53" s="9"/>
      <c r="EMB53" s="9"/>
      <c r="EMC53" s="9"/>
      <c r="EMD53" s="9"/>
      <c r="EME53" s="9"/>
      <c r="EMF53" s="9"/>
      <c r="EMG53" s="9"/>
      <c r="EMH53" s="9"/>
      <c r="EMI53" s="9"/>
      <c r="EMJ53" s="9"/>
      <c r="EMK53" s="9"/>
      <c r="EML53" s="9"/>
      <c r="EMM53" s="9"/>
      <c r="EMN53" s="9"/>
      <c r="EMO53" s="9"/>
      <c r="EMP53" s="9"/>
      <c r="EMQ53" s="9"/>
      <c r="EMR53" s="9"/>
      <c r="EMS53" s="9"/>
      <c r="EMT53" s="9"/>
      <c r="EMU53" s="9"/>
      <c r="EMV53" s="9"/>
      <c r="EMW53" s="9"/>
      <c r="EMX53" s="9"/>
      <c r="EMY53" s="9"/>
      <c r="EMZ53" s="9"/>
      <c r="ENA53" s="9"/>
      <c r="ENB53" s="9"/>
      <c r="ENC53" s="9"/>
      <c r="END53" s="9"/>
      <c r="ENE53" s="9"/>
      <c r="ENF53" s="9"/>
      <c r="ENG53" s="9"/>
      <c r="ENH53" s="9"/>
      <c r="ENI53" s="9"/>
      <c r="ENJ53" s="9"/>
      <c r="ENK53" s="9"/>
      <c r="ENL53" s="9"/>
      <c r="ENM53" s="9"/>
      <c r="ENN53" s="9"/>
      <c r="ENO53" s="9"/>
      <c r="ENP53" s="9"/>
      <c r="ENQ53" s="9"/>
      <c r="ENR53" s="9"/>
      <c r="ENS53" s="9"/>
      <c r="ENT53" s="9"/>
      <c r="ENU53" s="9"/>
      <c r="ENV53" s="9"/>
      <c r="ENW53" s="9"/>
      <c r="ENX53" s="9"/>
      <c r="ENY53" s="9"/>
      <c r="ENZ53" s="9"/>
      <c r="EOA53" s="9"/>
      <c r="EOB53" s="9"/>
      <c r="EOC53" s="9"/>
      <c r="EOD53" s="9"/>
      <c r="EOE53" s="9"/>
      <c r="EOF53" s="9"/>
      <c r="EOG53" s="9"/>
      <c r="EOH53" s="9"/>
      <c r="EOI53" s="9"/>
      <c r="EOJ53" s="9"/>
      <c r="EOK53" s="9"/>
      <c r="EOL53" s="9"/>
      <c r="EOM53" s="9"/>
      <c r="EON53" s="9"/>
      <c r="EOO53" s="9"/>
      <c r="EOP53" s="9"/>
      <c r="EOQ53" s="9"/>
      <c r="EOR53" s="9"/>
      <c r="EOS53" s="9"/>
      <c r="EOT53" s="9"/>
      <c r="EOU53" s="9"/>
      <c r="EOV53" s="9"/>
      <c r="EOW53" s="9"/>
      <c r="EOX53" s="9"/>
      <c r="EOY53" s="9"/>
      <c r="EOZ53" s="9"/>
      <c r="EPA53" s="9"/>
      <c r="EPB53" s="9"/>
      <c r="EPC53" s="9"/>
      <c r="EPD53" s="9"/>
      <c r="EPE53" s="9"/>
      <c r="EPF53" s="9"/>
      <c r="EPG53" s="9"/>
      <c r="EPH53" s="9"/>
      <c r="EPI53" s="9"/>
      <c r="EPJ53" s="9"/>
      <c r="EPK53" s="9"/>
      <c r="EPL53" s="9"/>
      <c r="EPM53" s="9"/>
      <c r="EPN53" s="9"/>
      <c r="EPO53" s="9"/>
      <c r="EPP53" s="9"/>
      <c r="EPQ53" s="9"/>
      <c r="EPR53" s="9"/>
      <c r="EPS53" s="9"/>
      <c r="EPT53" s="9"/>
      <c r="EPU53" s="9"/>
      <c r="EPV53" s="9"/>
      <c r="EPW53" s="9"/>
      <c r="EPX53" s="9"/>
      <c r="EPY53" s="9"/>
      <c r="EPZ53" s="9"/>
      <c r="EQA53" s="9"/>
      <c r="EQB53" s="9"/>
      <c r="EQC53" s="9"/>
      <c r="EQD53" s="9"/>
      <c r="EQE53" s="9"/>
      <c r="EQF53" s="9"/>
      <c r="EQG53" s="9"/>
      <c r="EQH53" s="9"/>
      <c r="EQI53" s="9"/>
      <c r="EQJ53" s="9"/>
      <c r="EQK53" s="9"/>
      <c r="EQL53" s="9"/>
      <c r="EQM53" s="9"/>
      <c r="EQN53" s="9"/>
      <c r="EQO53" s="9"/>
      <c r="EQP53" s="9"/>
      <c r="EQQ53" s="9"/>
      <c r="EQR53" s="9"/>
      <c r="EQS53" s="9"/>
      <c r="EQT53" s="9"/>
      <c r="EQU53" s="9"/>
      <c r="EQV53" s="9"/>
      <c r="EQW53" s="9"/>
      <c r="EQX53" s="9"/>
      <c r="EQY53" s="9"/>
      <c r="EQZ53" s="9"/>
      <c r="ERA53" s="9"/>
      <c r="ERB53" s="9"/>
      <c r="ERC53" s="9"/>
      <c r="ERD53" s="9"/>
      <c r="ERE53" s="9"/>
      <c r="ERF53" s="9"/>
      <c r="ERG53" s="9"/>
      <c r="ERH53" s="9"/>
      <c r="ERI53" s="9"/>
      <c r="ERJ53" s="9"/>
      <c r="ERK53" s="9"/>
      <c r="ERL53" s="9"/>
      <c r="ERM53" s="9"/>
      <c r="ERN53" s="9"/>
      <c r="ERO53" s="9"/>
      <c r="ERP53" s="9"/>
      <c r="ERQ53" s="9"/>
      <c r="ERR53" s="9"/>
      <c r="ERS53" s="9"/>
      <c r="ERT53" s="9"/>
      <c r="ERU53" s="9"/>
      <c r="ERV53" s="9"/>
      <c r="ERW53" s="9"/>
      <c r="ERX53" s="9"/>
      <c r="ERY53" s="9"/>
      <c r="ERZ53" s="9"/>
      <c r="ESA53" s="9"/>
      <c r="ESB53" s="9"/>
      <c r="ESC53" s="9"/>
      <c r="ESD53" s="9"/>
      <c r="ESE53" s="9"/>
      <c r="ESF53" s="9"/>
      <c r="ESG53" s="9"/>
      <c r="ESH53" s="9"/>
      <c r="ESI53" s="9"/>
      <c r="ESJ53" s="9"/>
      <c r="ESK53" s="9"/>
      <c r="ESL53" s="9"/>
      <c r="ESM53" s="9"/>
      <c r="ESN53" s="9"/>
      <c r="ESO53" s="9"/>
      <c r="ESP53" s="9"/>
      <c r="ESQ53" s="9"/>
      <c r="ESR53" s="9"/>
      <c r="ESS53" s="9"/>
      <c r="EST53" s="9"/>
      <c r="ESU53" s="9"/>
      <c r="ESV53" s="9"/>
      <c r="ESW53" s="9"/>
      <c r="ESX53" s="9"/>
      <c r="ESY53" s="9"/>
      <c r="ESZ53" s="9"/>
      <c r="ETA53" s="9"/>
      <c r="ETB53" s="9"/>
      <c r="ETC53" s="9"/>
      <c r="ETD53" s="9"/>
      <c r="ETE53" s="9"/>
      <c r="ETF53" s="9"/>
      <c r="ETG53" s="9"/>
      <c r="ETH53" s="9"/>
      <c r="ETI53" s="9"/>
      <c r="ETJ53" s="9"/>
      <c r="ETK53" s="9"/>
      <c r="ETL53" s="9"/>
      <c r="ETM53" s="9"/>
      <c r="ETN53" s="9"/>
      <c r="ETO53" s="9"/>
      <c r="ETP53" s="9"/>
      <c r="ETQ53" s="9"/>
      <c r="ETR53" s="9"/>
      <c r="ETS53" s="9"/>
      <c r="ETT53" s="9"/>
      <c r="ETU53" s="9"/>
      <c r="ETV53" s="9"/>
      <c r="ETW53" s="9"/>
      <c r="ETX53" s="9"/>
      <c r="ETY53" s="9"/>
      <c r="ETZ53" s="9"/>
      <c r="EUA53" s="9"/>
      <c r="EUB53" s="9"/>
      <c r="EUC53" s="9"/>
      <c r="EUD53" s="9"/>
      <c r="EUE53" s="9"/>
      <c r="EUF53" s="9"/>
      <c r="EUG53" s="9"/>
      <c r="EUH53" s="9"/>
      <c r="EUI53" s="9"/>
      <c r="EUJ53" s="9"/>
      <c r="EUK53" s="9"/>
      <c r="EUL53" s="9"/>
      <c r="EUM53" s="9"/>
      <c r="EUN53" s="9"/>
      <c r="EUO53" s="9"/>
      <c r="EUP53" s="9"/>
      <c r="EUQ53" s="9"/>
      <c r="EUR53" s="9"/>
      <c r="EUS53" s="9"/>
      <c r="EUT53" s="9"/>
      <c r="EUU53" s="9"/>
      <c r="EUV53" s="9"/>
      <c r="EUW53" s="9"/>
      <c r="EUX53" s="9"/>
      <c r="EUY53" s="9"/>
      <c r="EUZ53" s="9"/>
      <c r="EVA53" s="9"/>
      <c r="EVB53" s="9"/>
      <c r="EVC53" s="9"/>
      <c r="EVD53" s="9"/>
      <c r="EVE53" s="9"/>
      <c r="EVF53" s="9"/>
      <c r="EVG53" s="9"/>
      <c r="EVH53" s="9"/>
      <c r="EVI53" s="9"/>
      <c r="EVJ53" s="9"/>
      <c r="EVK53" s="9"/>
      <c r="EVL53" s="9"/>
      <c r="EVM53" s="9"/>
      <c r="EVN53" s="9"/>
      <c r="EVO53" s="9"/>
      <c r="EVP53" s="9"/>
      <c r="EVQ53" s="9"/>
      <c r="EVR53" s="9"/>
      <c r="EVS53" s="9"/>
      <c r="EVT53" s="9"/>
      <c r="EVU53" s="9"/>
      <c r="EVV53" s="9"/>
      <c r="EVW53" s="9"/>
      <c r="EVX53" s="9"/>
      <c r="EVY53" s="9"/>
      <c r="EVZ53" s="9"/>
      <c r="EWA53" s="9"/>
      <c r="EWB53" s="9"/>
      <c r="EWC53" s="9"/>
      <c r="EWD53" s="9"/>
      <c r="EWE53" s="9"/>
      <c r="EWF53" s="9"/>
      <c r="EWG53" s="9"/>
      <c r="EWH53" s="9"/>
      <c r="EWI53" s="9"/>
      <c r="EWJ53" s="9"/>
      <c r="EWK53" s="9"/>
      <c r="EWL53" s="9"/>
      <c r="EWM53" s="9"/>
      <c r="EWN53" s="9"/>
      <c r="EWO53" s="9"/>
      <c r="EWP53" s="9"/>
      <c r="EWQ53" s="9"/>
      <c r="EWR53" s="9"/>
      <c r="EWS53" s="9"/>
      <c r="EWT53" s="9"/>
      <c r="EWU53" s="9"/>
      <c r="EWV53" s="9"/>
      <c r="EWW53" s="9"/>
      <c r="EWX53" s="9"/>
      <c r="EWY53" s="9"/>
      <c r="EWZ53" s="9"/>
      <c r="EXA53" s="9"/>
      <c r="EXB53" s="9"/>
      <c r="EXC53" s="9"/>
      <c r="EXD53" s="9"/>
      <c r="EXE53" s="9"/>
      <c r="EXF53" s="9"/>
      <c r="EXG53" s="9"/>
      <c r="EXH53" s="9"/>
      <c r="EXI53" s="9"/>
      <c r="EXJ53" s="9"/>
      <c r="EXK53" s="9"/>
      <c r="EXL53" s="9"/>
      <c r="EXM53" s="9"/>
      <c r="EXN53" s="9"/>
      <c r="EXO53" s="9"/>
      <c r="EXP53" s="9"/>
      <c r="EXQ53" s="9"/>
      <c r="EXR53" s="9"/>
      <c r="EXS53" s="9"/>
      <c r="EXT53" s="9"/>
      <c r="EXU53" s="9"/>
      <c r="EXV53" s="9"/>
      <c r="EXW53" s="9"/>
      <c r="EXX53" s="9"/>
      <c r="EXY53" s="9"/>
      <c r="EXZ53" s="9"/>
      <c r="EYA53" s="9"/>
      <c r="EYB53" s="9"/>
      <c r="EYC53" s="9"/>
      <c r="EYD53" s="9"/>
      <c r="EYE53" s="9"/>
      <c r="EYF53" s="9"/>
      <c r="EYG53" s="9"/>
      <c r="EYH53" s="9"/>
      <c r="EYI53" s="9"/>
      <c r="EYJ53" s="9"/>
      <c r="EYK53" s="9"/>
      <c r="EYL53" s="9"/>
      <c r="EYM53" s="9"/>
      <c r="EYN53" s="9"/>
      <c r="EYO53" s="9"/>
      <c r="EYP53" s="9"/>
      <c r="EYQ53" s="9"/>
      <c r="EYR53" s="9"/>
      <c r="EYS53" s="9"/>
      <c r="EYT53" s="9"/>
      <c r="EYU53" s="9"/>
      <c r="EYV53" s="9"/>
      <c r="EYW53" s="9"/>
      <c r="EYX53" s="9"/>
      <c r="EYY53" s="9"/>
      <c r="EYZ53" s="9"/>
      <c r="EZA53" s="9"/>
      <c r="EZB53" s="9"/>
      <c r="EZC53" s="9"/>
      <c r="EZD53" s="9"/>
      <c r="EZE53" s="9"/>
      <c r="EZF53" s="9"/>
      <c r="EZG53" s="9"/>
      <c r="EZH53" s="9"/>
      <c r="EZI53" s="9"/>
      <c r="EZJ53" s="9"/>
      <c r="EZK53" s="9"/>
      <c r="EZL53" s="9"/>
      <c r="EZM53" s="9"/>
      <c r="EZN53" s="9"/>
      <c r="EZO53" s="9"/>
      <c r="EZP53" s="9"/>
      <c r="EZQ53" s="9"/>
      <c r="EZR53" s="9"/>
      <c r="EZS53" s="9"/>
      <c r="EZT53" s="9"/>
      <c r="EZU53" s="9"/>
      <c r="EZV53" s="9"/>
      <c r="EZW53" s="9"/>
      <c r="EZX53" s="9"/>
      <c r="EZY53" s="9"/>
      <c r="EZZ53" s="9"/>
      <c r="FAA53" s="9"/>
      <c r="FAB53" s="9"/>
      <c r="FAC53" s="9"/>
      <c r="FAD53" s="9"/>
      <c r="FAE53" s="9"/>
      <c r="FAF53" s="9"/>
      <c r="FAG53" s="9"/>
      <c r="FAH53" s="9"/>
      <c r="FAI53" s="9"/>
      <c r="FAJ53" s="9"/>
      <c r="FAK53" s="9"/>
      <c r="FAL53" s="9"/>
      <c r="FAM53" s="9"/>
      <c r="FAN53" s="9"/>
      <c r="FAO53" s="9"/>
      <c r="FAP53" s="9"/>
      <c r="FAQ53" s="9"/>
      <c r="FAR53" s="9"/>
      <c r="FAS53" s="9"/>
      <c r="FAT53" s="9"/>
      <c r="FAU53" s="9"/>
      <c r="FAV53" s="9"/>
      <c r="FAW53" s="9"/>
      <c r="FAX53" s="9"/>
      <c r="FAY53" s="9"/>
      <c r="FAZ53" s="9"/>
      <c r="FBA53" s="9"/>
      <c r="FBB53" s="9"/>
      <c r="FBC53" s="9"/>
      <c r="FBD53" s="9"/>
      <c r="FBE53" s="9"/>
      <c r="FBF53" s="9"/>
      <c r="FBG53" s="9"/>
      <c r="FBH53" s="9"/>
      <c r="FBI53" s="9"/>
      <c r="FBJ53" s="9"/>
      <c r="FBK53" s="9"/>
      <c r="FBL53" s="9"/>
      <c r="FBM53" s="9"/>
      <c r="FBN53" s="9"/>
      <c r="FBO53" s="9"/>
      <c r="FBP53" s="9"/>
      <c r="FBQ53" s="9"/>
      <c r="FBR53" s="9"/>
      <c r="FBS53" s="9"/>
      <c r="FBT53" s="9"/>
      <c r="FBU53" s="9"/>
      <c r="FBV53" s="9"/>
      <c r="FBW53" s="9"/>
      <c r="FBX53" s="9"/>
      <c r="FBY53" s="9"/>
      <c r="FBZ53" s="9"/>
      <c r="FCA53" s="9"/>
      <c r="FCB53" s="9"/>
      <c r="FCC53" s="9"/>
      <c r="FCD53" s="9"/>
      <c r="FCE53" s="9"/>
      <c r="FCF53" s="9"/>
      <c r="FCG53" s="9"/>
      <c r="FCH53" s="9"/>
      <c r="FCI53" s="9"/>
      <c r="FCJ53" s="9"/>
      <c r="FCK53" s="9"/>
      <c r="FCL53" s="9"/>
      <c r="FCM53" s="9"/>
      <c r="FCN53" s="9"/>
      <c r="FCO53" s="9"/>
      <c r="FCP53" s="9"/>
      <c r="FCQ53" s="9"/>
      <c r="FCR53" s="9"/>
      <c r="FCS53" s="9"/>
      <c r="FCT53" s="9"/>
      <c r="FCU53" s="9"/>
      <c r="FCV53" s="9"/>
      <c r="FCW53" s="9"/>
      <c r="FCX53" s="9"/>
      <c r="FCY53" s="9"/>
      <c r="FCZ53" s="9"/>
      <c r="FDA53" s="9"/>
      <c r="FDB53" s="9"/>
      <c r="FDC53" s="9"/>
      <c r="FDD53" s="9"/>
      <c r="FDE53" s="9"/>
      <c r="FDF53" s="9"/>
      <c r="FDG53" s="9"/>
      <c r="FDH53" s="9"/>
      <c r="FDI53" s="9"/>
      <c r="FDJ53" s="9"/>
      <c r="FDK53" s="9"/>
      <c r="FDL53" s="9"/>
      <c r="FDM53" s="9"/>
      <c r="FDN53" s="9"/>
      <c r="FDO53" s="9"/>
      <c r="FDP53" s="9"/>
      <c r="FDQ53" s="9"/>
      <c r="FDR53" s="9"/>
      <c r="FDS53" s="9"/>
      <c r="FDT53" s="9"/>
      <c r="FDU53" s="9"/>
      <c r="FDV53" s="9"/>
      <c r="FDW53" s="9"/>
      <c r="FDX53" s="9"/>
      <c r="FDY53" s="9"/>
      <c r="FDZ53" s="9"/>
      <c r="FEA53" s="9"/>
      <c r="FEB53" s="9"/>
      <c r="FEC53" s="9"/>
      <c r="FED53" s="9"/>
      <c r="FEE53" s="9"/>
      <c r="FEF53" s="9"/>
      <c r="FEG53" s="9"/>
      <c r="FEH53" s="9"/>
      <c r="FEI53" s="9"/>
      <c r="FEJ53" s="9"/>
      <c r="FEK53" s="9"/>
      <c r="FEL53" s="9"/>
      <c r="FEM53" s="9"/>
      <c r="FEN53" s="9"/>
      <c r="FEO53" s="9"/>
      <c r="FEP53" s="9"/>
      <c r="FEQ53" s="9"/>
      <c r="FER53" s="9"/>
      <c r="FES53" s="9"/>
      <c r="FET53" s="9"/>
      <c r="FEU53" s="9"/>
      <c r="FEV53" s="9"/>
      <c r="FEW53" s="9"/>
      <c r="FEX53" s="9"/>
      <c r="FEY53" s="9"/>
      <c r="FEZ53" s="9"/>
      <c r="FFA53" s="9"/>
      <c r="FFB53" s="9"/>
      <c r="FFC53" s="9"/>
      <c r="FFD53" s="9"/>
      <c r="FFE53" s="9"/>
      <c r="FFF53" s="9"/>
      <c r="FFG53" s="9"/>
      <c r="FFH53" s="9"/>
      <c r="FFI53" s="9"/>
      <c r="FFJ53" s="9"/>
      <c r="FFK53" s="9"/>
      <c r="FFL53" s="9"/>
      <c r="FFM53" s="9"/>
      <c r="FFN53" s="9"/>
      <c r="FFO53" s="9"/>
      <c r="FFP53" s="9"/>
      <c r="FFQ53" s="9"/>
      <c r="FFR53" s="9"/>
      <c r="FFS53" s="9"/>
      <c r="FFT53" s="9"/>
      <c r="FFU53" s="9"/>
      <c r="FFV53" s="9"/>
      <c r="FFW53" s="9"/>
      <c r="FFX53" s="9"/>
      <c r="FFY53" s="9"/>
      <c r="FFZ53" s="9"/>
      <c r="FGA53" s="9"/>
      <c r="FGB53" s="9"/>
      <c r="FGC53" s="9"/>
      <c r="FGD53" s="9"/>
      <c r="FGE53" s="9"/>
      <c r="FGF53" s="9"/>
      <c r="FGG53" s="9"/>
      <c r="FGH53" s="9"/>
      <c r="FGI53" s="9"/>
      <c r="FGJ53" s="9"/>
      <c r="FGK53" s="9"/>
      <c r="FGL53" s="9"/>
      <c r="FGM53" s="9"/>
      <c r="FGN53" s="9"/>
      <c r="FGO53" s="9"/>
      <c r="FGP53" s="9"/>
      <c r="FGQ53" s="9"/>
      <c r="FGR53" s="9"/>
      <c r="FGS53" s="9"/>
      <c r="FGT53" s="9"/>
      <c r="FGU53" s="9"/>
      <c r="FGV53" s="9"/>
      <c r="FGW53" s="9"/>
      <c r="FGX53" s="9"/>
      <c r="FGY53" s="9"/>
      <c r="FGZ53" s="9"/>
      <c r="FHA53" s="9"/>
      <c r="FHB53" s="9"/>
      <c r="FHC53" s="9"/>
      <c r="FHD53" s="9"/>
      <c r="FHE53" s="9"/>
      <c r="FHF53" s="9"/>
      <c r="FHG53" s="9"/>
      <c r="FHH53" s="9"/>
      <c r="FHI53" s="9"/>
      <c r="FHJ53" s="9"/>
      <c r="FHK53" s="9"/>
      <c r="FHL53" s="9"/>
      <c r="FHM53" s="9"/>
      <c r="FHN53" s="9"/>
      <c r="FHO53" s="9"/>
      <c r="FHP53" s="9"/>
      <c r="FHQ53" s="9"/>
      <c r="FHR53" s="9"/>
      <c r="FHS53" s="9"/>
      <c r="FHT53" s="9"/>
      <c r="FHU53" s="9"/>
      <c r="FHV53" s="9"/>
      <c r="FHW53" s="9"/>
      <c r="FHX53" s="9"/>
      <c r="FHY53" s="9"/>
      <c r="FHZ53" s="9"/>
      <c r="FIA53" s="9"/>
      <c r="FIB53" s="9"/>
      <c r="FIC53" s="9"/>
      <c r="FID53" s="9"/>
      <c r="FIE53" s="9"/>
      <c r="FIF53" s="9"/>
      <c r="FIG53" s="9"/>
      <c r="FIH53" s="9"/>
      <c r="FII53" s="9"/>
      <c r="FIJ53" s="9"/>
      <c r="FIK53" s="9"/>
      <c r="FIL53" s="9"/>
      <c r="FIM53" s="9"/>
      <c r="FIN53" s="9"/>
      <c r="FIO53" s="9"/>
      <c r="FIP53" s="9"/>
      <c r="FIQ53" s="9"/>
      <c r="FIR53" s="9"/>
      <c r="FIS53" s="9"/>
      <c r="FIT53" s="9"/>
      <c r="FIU53" s="9"/>
      <c r="FIV53" s="9"/>
      <c r="FIW53" s="9"/>
      <c r="FIX53" s="9"/>
      <c r="FIY53" s="9"/>
      <c r="FIZ53" s="9"/>
      <c r="FJA53" s="9"/>
      <c r="FJB53" s="9"/>
      <c r="FJC53" s="9"/>
      <c r="FJD53" s="9"/>
      <c r="FJE53" s="9"/>
      <c r="FJF53" s="9"/>
      <c r="FJG53" s="9"/>
      <c r="FJH53" s="9"/>
      <c r="FJI53" s="9"/>
      <c r="FJJ53" s="9"/>
      <c r="FJK53" s="9"/>
      <c r="FJL53" s="9"/>
      <c r="FJM53" s="9"/>
      <c r="FJN53" s="9"/>
      <c r="FJO53" s="9"/>
      <c r="FJP53" s="9"/>
      <c r="FJQ53" s="9"/>
      <c r="FJR53" s="9"/>
      <c r="FJS53" s="9"/>
      <c r="FJT53" s="9"/>
      <c r="FJU53" s="9"/>
      <c r="FJV53" s="9"/>
      <c r="FJW53" s="9"/>
      <c r="FJX53" s="9"/>
      <c r="FJY53" s="9"/>
      <c r="FJZ53" s="9"/>
      <c r="FKA53" s="9"/>
      <c r="FKB53" s="9"/>
      <c r="FKC53" s="9"/>
      <c r="FKD53" s="9"/>
      <c r="FKE53" s="9"/>
      <c r="FKF53" s="9"/>
      <c r="FKG53" s="9"/>
      <c r="FKH53" s="9"/>
      <c r="FKI53" s="9"/>
      <c r="FKJ53" s="9"/>
      <c r="FKK53" s="9"/>
      <c r="FKL53" s="9"/>
      <c r="FKM53" s="9"/>
      <c r="FKN53" s="9"/>
      <c r="FKO53" s="9"/>
      <c r="FKP53" s="9"/>
      <c r="FKQ53" s="9"/>
      <c r="FKR53" s="9"/>
      <c r="FKS53" s="9"/>
      <c r="FKT53" s="9"/>
      <c r="FKU53" s="9"/>
      <c r="FKV53" s="9"/>
      <c r="FKW53" s="9"/>
      <c r="FKX53" s="9"/>
      <c r="FKY53" s="9"/>
      <c r="FKZ53" s="9"/>
      <c r="FLA53" s="9"/>
      <c r="FLB53" s="9"/>
      <c r="FLC53" s="9"/>
      <c r="FLD53" s="9"/>
      <c r="FLE53" s="9"/>
      <c r="FLF53" s="9"/>
      <c r="FLG53" s="9"/>
      <c r="FLH53" s="9"/>
      <c r="FLI53" s="9"/>
      <c r="FLJ53" s="9"/>
      <c r="FLK53" s="9"/>
      <c r="FLL53" s="9"/>
      <c r="FLM53" s="9"/>
      <c r="FLN53" s="9"/>
      <c r="FLO53" s="9"/>
      <c r="FLP53" s="9"/>
      <c r="FLQ53" s="9"/>
      <c r="FLR53" s="9"/>
      <c r="FLS53" s="9"/>
      <c r="FLT53" s="9"/>
      <c r="FLU53" s="9"/>
      <c r="FLV53" s="9"/>
      <c r="FLW53" s="9"/>
      <c r="FLX53" s="9"/>
      <c r="FLY53" s="9"/>
      <c r="FLZ53" s="9"/>
      <c r="FMA53" s="9"/>
      <c r="FMB53" s="9"/>
      <c r="FMC53" s="9"/>
      <c r="FMD53" s="9"/>
      <c r="FME53" s="9"/>
      <c r="FMF53" s="9"/>
      <c r="FMG53" s="9"/>
      <c r="FMH53" s="9"/>
      <c r="FMI53" s="9"/>
      <c r="FMJ53" s="9"/>
      <c r="FMK53" s="9"/>
      <c r="FML53" s="9"/>
      <c r="FMM53" s="9"/>
      <c r="FMN53" s="9"/>
      <c r="FMO53" s="9"/>
      <c r="FMP53" s="9"/>
      <c r="FMQ53" s="9"/>
      <c r="FMR53" s="9"/>
      <c r="FMS53" s="9"/>
      <c r="FMT53" s="9"/>
      <c r="FMU53" s="9"/>
      <c r="FMV53" s="9"/>
      <c r="FMW53" s="9"/>
      <c r="FMX53" s="9"/>
      <c r="FMY53" s="9"/>
      <c r="FMZ53" s="9"/>
      <c r="FNA53" s="9"/>
      <c r="FNB53" s="9"/>
      <c r="FNC53" s="9"/>
      <c r="FND53" s="9"/>
      <c r="FNE53" s="9"/>
      <c r="FNF53" s="9"/>
      <c r="FNG53" s="9"/>
      <c r="FNH53" s="9"/>
      <c r="FNI53" s="9"/>
      <c r="FNJ53" s="9"/>
      <c r="FNK53" s="9"/>
      <c r="FNL53" s="9"/>
      <c r="FNM53" s="9"/>
      <c r="FNN53" s="9"/>
      <c r="FNO53" s="9"/>
      <c r="FNP53" s="9"/>
      <c r="FNQ53" s="9"/>
      <c r="FNR53" s="9"/>
      <c r="FNS53" s="9"/>
      <c r="FNT53" s="9"/>
      <c r="FNU53" s="9"/>
      <c r="FNV53" s="9"/>
      <c r="FNW53" s="9"/>
      <c r="FNX53" s="9"/>
      <c r="FNY53" s="9"/>
      <c r="FNZ53" s="9"/>
      <c r="FOA53" s="9"/>
      <c r="FOB53" s="9"/>
      <c r="FOC53" s="9"/>
      <c r="FOD53" s="9"/>
      <c r="FOE53" s="9"/>
      <c r="FOF53" s="9"/>
      <c r="FOG53" s="9"/>
      <c r="FOH53" s="9"/>
      <c r="FOI53" s="9"/>
      <c r="FOJ53" s="9"/>
      <c r="FOK53" s="9"/>
      <c r="FOL53" s="9"/>
      <c r="FOM53" s="9"/>
      <c r="FON53" s="9"/>
      <c r="FOO53" s="9"/>
      <c r="FOP53" s="9"/>
      <c r="FOQ53" s="9"/>
      <c r="FOR53" s="9"/>
      <c r="FOS53" s="9"/>
      <c r="FOT53" s="9"/>
      <c r="FOU53" s="9"/>
      <c r="FOV53" s="9"/>
      <c r="FOW53" s="9"/>
      <c r="FOX53" s="9"/>
      <c r="FOY53" s="9"/>
      <c r="FOZ53" s="9"/>
      <c r="FPA53" s="9"/>
      <c r="FPB53" s="9"/>
      <c r="FPC53" s="9"/>
      <c r="FPD53" s="9"/>
      <c r="FPE53" s="9"/>
      <c r="FPF53" s="9"/>
      <c r="FPG53" s="9"/>
      <c r="FPH53" s="9"/>
      <c r="FPI53" s="9"/>
      <c r="FPJ53" s="9"/>
      <c r="FPK53" s="9"/>
      <c r="FPL53" s="9"/>
      <c r="FPM53" s="9"/>
      <c r="FPN53" s="9"/>
      <c r="FPO53" s="9"/>
      <c r="FPP53" s="9"/>
      <c r="FPQ53" s="9"/>
      <c r="FPR53" s="9"/>
      <c r="FPS53" s="9"/>
      <c r="FPT53" s="9"/>
      <c r="FPU53" s="9"/>
      <c r="FPV53" s="9"/>
      <c r="FPW53" s="9"/>
      <c r="FPX53" s="9"/>
      <c r="FPY53" s="9"/>
      <c r="FPZ53" s="9"/>
      <c r="FQA53" s="9"/>
      <c r="FQB53" s="9"/>
      <c r="FQC53" s="9"/>
      <c r="FQD53" s="9"/>
      <c r="FQE53" s="9"/>
      <c r="FQF53" s="9"/>
      <c r="FQG53" s="9"/>
      <c r="FQH53" s="9"/>
      <c r="FQI53" s="9"/>
      <c r="FQJ53" s="9"/>
      <c r="FQK53" s="9"/>
      <c r="FQL53" s="9"/>
      <c r="FQM53" s="9"/>
      <c r="FQN53" s="9"/>
      <c r="FQO53" s="9"/>
      <c r="FQP53" s="9"/>
      <c r="FQQ53" s="9"/>
      <c r="FQR53" s="9"/>
      <c r="FQS53" s="9"/>
      <c r="FQT53" s="9"/>
      <c r="FQU53" s="9"/>
      <c r="FQV53" s="9"/>
      <c r="FQW53" s="9"/>
      <c r="FQX53" s="9"/>
      <c r="FQY53" s="9"/>
      <c r="FQZ53" s="9"/>
      <c r="FRA53" s="9"/>
      <c r="FRB53" s="9"/>
      <c r="FRC53" s="9"/>
      <c r="FRD53" s="9"/>
      <c r="FRE53" s="9"/>
      <c r="FRF53" s="9"/>
      <c r="FRG53" s="9"/>
      <c r="FRH53" s="9"/>
      <c r="FRI53" s="9"/>
      <c r="FRJ53" s="9"/>
      <c r="FRK53" s="9"/>
      <c r="FRL53" s="9"/>
      <c r="FRM53" s="9"/>
      <c r="FRN53" s="9"/>
      <c r="FRO53" s="9"/>
      <c r="FRP53" s="9"/>
      <c r="FRQ53" s="9"/>
      <c r="FRR53" s="9"/>
      <c r="FRS53" s="9"/>
      <c r="FRT53" s="9"/>
      <c r="FRU53" s="9"/>
      <c r="FRV53" s="9"/>
      <c r="FRW53" s="9"/>
      <c r="FRX53" s="9"/>
      <c r="FRY53" s="9"/>
      <c r="FRZ53" s="9"/>
      <c r="FSA53" s="9"/>
      <c r="FSB53" s="9"/>
      <c r="FSC53" s="9"/>
      <c r="FSD53" s="9"/>
      <c r="FSE53" s="9"/>
      <c r="FSF53" s="9"/>
      <c r="FSG53" s="9"/>
      <c r="FSH53" s="9"/>
      <c r="FSI53" s="9"/>
      <c r="FSJ53" s="9"/>
      <c r="FSK53" s="9"/>
      <c r="FSL53" s="9"/>
      <c r="FSM53" s="9"/>
      <c r="FSN53" s="9"/>
      <c r="FSO53" s="9"/>
      <c r="FSP53" s="9"/>
      <c r="FSQ53" s="9"/>
      <c r="FSR53" s="9"/>
      <c r="FSS53" s="9"/>
      <c r="FST53" s="9"/>
      <c r="FSU53" s="9"/>
      <c r="FSV53" s="9"/>
      <c r="FSW53" s="9"/>
      <c r="FSX53" s="9"/>
      <c r="FSY53" s="9"/>
      <c r="FSZ53" s="9"/>
      <c r="FTA53" s="9"/>
      <c r="FTB53" s="9"/>
      <c r="FTC53" s="9"/>
      <c r="FTD53" s="9"/>
      <c r="FTE53" s="9"/>
      <c r="FTF53" s="9"/>
      <c r="FTG53" s="9"/>
      <c r="FTH53" s="9"/>
      <c r="FTI53" s="9"/>
      <c r="FTJ53" s="9"/>
      <c r="FTK53" s="9"/>
      <c r="FTL53" s="9"/>
      <c r="FTM53" s="9"/>
      <c r="FTN53" s="9"/>
      <c r="FTO53" s="9"/>
      <c r="FTP53" s="9"/>
      <c r="FTQ53" s="9"/>
      <c r="FTR53" s="9"/>
      <c r="FTS53" s="9"/>
      <c r="FTT53" s="9"/>
      <c r="FTU53" s="9"/>
      <c r="FTV53" s="9"/>
      <c r="FTW53" s="9"/>
      <c r="FTX53" s="9"/>
      <c r="FTY53" s="9"/>
      <c r="FTZ53" s="9"/>
      <c r="FUA53" s="9"/>
      <c r="FUB53" s="9"/>
      <c r="FUC53" s="9"/>
      <c r="FUD53" s="9"/>
      <c r="FUE53" s="9"/>
      <c r="FUF53" s="9"/>
      <c r="FUG53" s="9"/>
      <c r="FUH53" s="9"/>
      <c r="FUI53" s="9"/>
      <c r="FUJ53" s="9"/>
      <c r="FUK53" s="9"/>
      <c r="FUL53" s="9"/>
      <c r="FUM53" s="9"/>
      <c r="FUN53" s="9"/>
      <c r="FUO53" s="9"/>
      <c r="FUP53" s="9"/>
      <c r="FUQ53" s="9"/>
      <c r="FUR53" s="9"/>
      <c r="FUS53" s="9"/>
      <c r="FUT53" s="9"/>
      <c r="FUU53" s="9"/>
      <c r="FUV53" s="9"/>
      <c r="FUW53" s="9"/>
      <c r="FUX53" s="9"/>
      <c r="FUY53" s="9"/>
      <c r="FUZ53" s="9"/>
      <c r="FVA53" s="9"/>
      <c r="FVB53" s="9"/>
      <c r="FVC53" s="9"/>
      <c r="FVD53" s="9"/>
      <c r="FVE53" s="9"/>
      <c r="FVF53" s="9"/>
      <c r="FVG53" s="9"/>
      <c r="FVH53" s="9"/>
      <c r="FVI53" s="9"/>
      <c r="FVJ53" s="9"/>
      <c r="FVK53" s="9"/>
      <c r="FVL53" s="9"/>
      <c r="FVM53" s="9"/>
      <c r="FVN53" s="9"/>
      <c r="FVO53" s="9"/>
      <c r="FVP53" s="9"/>
      <c r="FVQ53" s="9"/>
      <c r="FVR53" s="9"/>
      <c r="FVS53" s="9"/>
      <c r="FVT53" s="9"/>
      <c r="FVU53" s="9"/>
      <c r="FVV53" s="9"/>
      <c r="FVW53" s="9"/>
      <c r="FVX53" s="9"/>
      <c r="FVY53" s="9"/>
      <c r="FVZ53" s="9"/>
      <c r="FWA53" s="9"/>
      <c r="FWB53" s="9"/>
      <c r="FWC53" s="9"/>
      <c r="FWD53" s="9"/>
      <c r="FWE53" s="9"/>
      <c r="FWF53" s="9"/>
      <c r="FWG53" s="9"/>
      <c r="FWH53" s="9"/>
      <c r="FWI53" s="9"/>
      <c r="FWJ53" s="9"/>
      <c r="FWK53" s="9"/>
      <c r="FWL53" s="9"/>
      <c r="FWM53" s="9"/>
      <c r="FWN53" s="9"/>
      <c r="FWO53" s="9"/>
      <c r="FWP53" s="9"/>
      <c r="FWQ53" s="9"/>
      <c r="FWR53" s="9"/>
      <c r="FWS53" s="9"/>
      <c r="FWT53" s="9"/>
      <c r="FWU53" s="9"/>
      <c r="FWV53" s="9"/>
      <c r="FWW53" s="9"/>
      <c r="FWX53" s="9"/>
      <c r="FWY53" s="9"/>
      <c r="FWZ53" s="9"/>
      <c r="FXA53" s="9"/>
      <c r="FXB53" s="9"/>
      <c r="FXC53" s="9"/>
      <c r="FXD53" s="9"/>
      <c r="FXE53" s="9"/>
      <c r="FXF53" s="9"/>
      <c r="FXG53" s="9"/>
      <c r="FXH53" s="9"/>
      <c r="FXI53" s="9"/>
      <c r="FXJ53" s="9"/>
      <c r="FXK53" s="9"/>
      <c r="FXL53" s="9"/>
      <c r="FXM53" s="9"/>
      <c r="FXN53" s="9"/>
      <c r="FXO53" s="9"/>
      <c r="FXP53" s="9"/>
      <c r="FXQ53" s="9"/>
      <c r="FXR53" s="9"/>
      <c r="FXS53" s="9"/>
      <c r="FXT53" s="9"/>
      <c r="FXU53" s="9"/>
      <c r="FXV53" s="9"/>
      <c r="FXW53" s="9"/>
      <c r="FXX53" s="9"/>
      <c r="FXY53" s="9"/>
      <c r="FXZ53" s="9"/>
      <c r="FYA53" s="9"/>
      <c r="FYB53" s="9"/>
      <c r="FYC53" s="9"/>
      <c r="FYD53" s="9"/>
      <c r="FYE53" s="9"/>
      <c r="FYF53" s="9"/>
      <c r="FYG53" s="9"/>
      <c r="FYH53" s="9"/>
      <c r="FYI53" s="9"/>
      <c r="FYJ53" s="9"/>
      <c r="FYK53" s="9"/>
      <c r="FYL53" s="9"/>
      <c r="FYM53" s="9"/>
      <c r="FYN53" s="9"/>
      <c r="FYO53" s="9"/>
      <c r="FYP53" s="9"/>
      <c r="FYQ53" s="9"/>
      <c r="FYR53" s="9"/>
      <c r="FYS53" s="9"/>
      <c r="FYT53" s="9"/>
      <c r="FYU53" s="9"/>
      <c r="FYV53" s="9"/>
      <c r="FYW53" s="9"/>
      <c r="FYX53" s="9"/>
      <c r="FYY53" s="9"/>
      <c r="FYZ53" s="9"/>
      <c r="FZA53" s="9"/>
      <c r="FZB53" s="9"/>
      <c r="FZC53" s="9"/>
      <c r="FZD53" s="9"/>
      <c r="FZE53" s="9"/>
      <c r="FZF53" s="9"/>
      <c r="FZG53" s="9"/>
      <c r="FZH53" s="9"/>
      <c r="FZI53" s="9"/>
      <c r="FZJ53" s="9"/>
      <c r="FZK53" s="9"/>
      <c r="FZL53" s="9"/>
      <c r="FZM53" s="9"/>
      <c r="FZN53" s="9"/>
      <c r="FZO53" s="9"/>
      <c r="FZP53" s="9"/>
      <c r="FZQ53" s="9"/>
      <c r="FZR53" s="9"/>
      <c r="FZS53" s="9"/>
      <c r="FZT53" s="9"/>
      <c r="FZU53" s="9"/>
      <c r="FZV53" s="9"/>
      <c r="FZW53" s="9"/>
      <c r="FZX53" s="9"/>
      <c r="FZY53" s="9"/>
      <c r="FZZ53" s="9"/>
      <c r="GAA53" s="9"/>
      <c r="GAB53" s="9"/>
      <c r="GAC53" s="9"/>
      <c r="GAD53" s="9"/>
      <c r="GAE53" s="9"/>
      <c r="GAF53" s="9"/>
      <c r="GAG53" s="9"/>
      <c r="GAH53" s="9"/>
      <c r="GAI53" s="9"/>
      <c r="GAJ53" s="9"/>
      <c r="GAK53" s="9"/>
      <c r="GAL53" s="9"/>
      <c r="GAM53" s="9"/>
      <c r="GAN53" s="9"/>
      <c r="GAO53" s="9"/>
      <c r="GAP53" s="9"/>
      <c r="GAQ53" s="9"/>
      <c r="GAR53" s="9"/>
      <c r="GAS53" s="9"/>
      <c r="GAT53" s="9"/>
      <c r="GAU53" s="9"/>
      <c r="GAV53" s="9"/>
      <c r="GAW53" s="9"/>
      <c r="GAX53" s="9"/>
      <c r="GAY53" s="9"/>
      <c r="GAZ53" s="9"/>
      <c r="GBA53" s="9"/>
      <c r="GBB53" s="9"/>
      <c r="GBC53" s="9"/>
      <c r="GBD53" s="9"/>
      <c r="GBE53" s="9"/>
      <c r="GBF53" s="9"/>
      <c r="GBG53" s="9"/>
      <c r="GBH53" s="9"/>
      <c r="GBI53" s="9"/>
      <c r="GBJ53" s="9"/>
      <c r="GBK53" s="9"/>
      <c r="GBL53" s="9"/>
      <c r="GBM53" s="9"/>
      <c r="GBN53" s="9"/>
      <c r="GBO53" s="9"/>
      <c r="GBP53" s="9"/>
      <c r="GBQ53" s="9"/>
      <c r="GBR53" s="9"/>
      <c r="GBS53" s="9"/>
      <c r="GBT53" s="9"/>
      <c r="GBU53" s="9"/>
      <c r="GBV53" s="9"/>
      <c r="GBW53" s="9"/>
      <c r="GBX53" s="9"/>
      <c r="GBY53" s="9"/>
      <c r="GBZ53" s="9"/>
      <c r="GCA53" s="9"/>
      <c r="GCB53" s="9"/>
      <c r="GCC53" s="9"/>
      <c r="GCD53" s="9"/>
      <c r="GCE53" s="9"/>
      <c r="GCF53" s="9"/>
      <c r="GCG53" s="9"/>
      <c r="GCH53" s="9"/>
      <c r="GCI53" s="9"/>
      <c r="GCJ53" s="9"/>
      <c r="GCK53" s="9"/>
      <c r="GCL53" s="9"/>
      <c r="GCM53" s="9"/>
      <c r="GCN53" s="9"/>
      <c r="GCO53" s="9"/>
      <c r="GCP53" s="9"/>
      <c r="GCQ53" s="9"/>
      <c r="GCR53" s="9"/>
      <c r="GCS53" s="9"/>
      <c r="GCT53" s="9"/>
      <c r="GCU53" s="9"/>
      <c r="GCV53" s="9"/>
      <c r="GCW53" s="9"/>
      <c r="GCX53" s="9"/>
      <c r="GCY53" s="9"/>
      <c r="GCZ53" s="9"/>
      <c r="GDA53" s="9"/>
      <c r="GDB53" s="9"/>
      <c r="GDC53" s="9"/>
      <c r="GDD53" s="9"/>
      <c r="GDE53" s="9"/>
      <c r="GDF53" s="9"/>
      <c r="GDG53" s="9"/>
      <c r="GDH53" s="9"/>
      <c r="GDI53" s="9"/>
      <c r="GDJ53" s="9"/>
      <c r="GDK53" s="9"/>
      <c r="GDL53" s="9"/>
      <c r="GDM53" s="9"/>
      <c r="GDN53" s="9"/>
      <c r="GDO53" s="9"/>
      <c r="GDP53" s="9"/>
      <c r="GDQ53" s="9"/>
      <c r="GDR53" s="9"/>
      <c r="GDS53" s="9"/>
      <c r="GDT53" s="9"/>
      <c r="GDU53" s="9"/>
      <c r="GDV53" s="9"/>
      <c r="GDW53" s="9"/>
      <c r="GDX53" s="9"/>
      <c r="GDY53" s="9"/>
      <c r="GDZ53" s="9"/>
      <c r="GEA53" s="9"/>
      <c r="GEB53" s="9"/>
      <c r="GEC53" s="9"/>
      <c r="GED53" s="9"/>
      <c r="GEE53" s="9"/>
      <c r="GEF53" s="9"/>
      <c r="GEG53" s="9"/>
      <c r="GEH53" s="9"/>
      <c r="GEI53" s="9"/>
      <c r="GEJ53" s="9"/>
      <c r="GEK53" s="9"/>
      <c r="GEL53" s="9"/>
      <c r="GEM53" s="9"/>
      <c r="GEN53" s="9"/>
      <c r="GEO53" s="9"/>
      <c r="GEP53" s="9"/>
      <c r="GEQ53" s="9"/>
      <c r="GER53" s="9"/>
      <c r="GES53" s="9"/>
      <c r="GET53" s="9"/>
      <c r="GEU53" s="9"/>
      <c r="GEV53" s="9"/>
      <c r="GEW53" s="9"/>
      <c r="GEX53" s="9"/>
      <c r="GEY53" s="9"/>
      <c r="GEZ53" s="9"/>
      <c r="GFA53" s="9"/>
      <c r="GFB53" s="9"/>
      <c r="GFC53" s="9"/>
      <c r="GFD53" s="9"/>
      <c r="GFE53" s="9"/>
      <c r="GFF53" s="9"/>
      <c r="GFG53" s="9"/>
      <c r="GFH53" s="9"/>
      <c r="GFI53" s="9"/>
      <c r="GFJ53" s="9"/>
      <c r="GFK53" s="9"/>
      <c r="GFL53" s="9"/>
      <c r="GFM53" s="9"/>
      <c r="GFN53" s="9"/>
      <c r="GFO53" s="9"/>
      <c r="GFP53" s="9"/>
      <c r="GFQ53" s="9"/>
      <c r="GFR53" s="9"/>
      <c r="GFS53" s="9"/>
      <c r="GFT53" s="9"/>
      <c r="GFU53" s="9"/>
      <c r="GFV53" s="9"/>
      <c r="GFW53" s="9"/>
      <c r="GFX53" s="9"/>
      <c r="GFY53" s="9"/>
      <c r="GFZ53" s="9"/>
      <c r="GGA53" s="9"/>
      <c r="GGB53" s="9"/>
      <c r="GGC53" s="9"/>
      <c r="GGD53" s="9"/>
      <c r="GGE53" s="9"/>
      <c r="GGF53" s="9"/>
      <c r="GGG53" s="9"/>
      <c r="GGH53" s="9"/>
      <c r="GGI53" s="9"/>
      <c r="GGJ53" s="9"/>
      <c r="GGK53" s="9"/>
      <c r="GGL53" s="9"/>
      <c r="GGM53" s="9"/>
      <c r="GGN53" s="9"/>
      <c r="GGO53" s="9"/>
      <c r="GGP53" s="9"/>
      <c r="GGQ53" s="9"/>
      <c r="GGR53" s="9"/>
      <c r="GGS53" s="9"/>
      <c r="GGT53" s="9"/>
      <c r="GGU53" s="9"/>
      <c r="GGV53" s="9"/>
      <c r="GGW53" s="9"/>
      <c r="GGX53" s="9"/>
      <c r="GGY53" s="9"/>
      <c r="GGZ53" s="9"/>
      <c r="GHA53" s="9"/>
      <c r="GHB53" s="9"/>
      <c r="GHC53" s="9"/>
      <c r="GHD53" s="9"/>
      <c r="GHE53" s="9"/>
      <c r="GHF53" s="9"/>
      <c r="GHG53" s="9"/>
      <c r="GHH53" s="9"/>
      <c r="GHI53" s="9"/>
      <c r="GHJ53" s="9"/>
      <c r="GHK53" s="9"/>
      <c r="GHL53" s="9"/>
      <c r="GHM53" s="9"/>
      <c r="GHN53" s="9"/>
      <c r="GHO53" s="9"/>
      <c r="GHP53" s="9"/>
      <c r="GHQ53" s="9"/>
      <c r="GHR53" s="9"/>
      <c r="GHS53" s="9"/>
      <c r="GHT53" s="9"/>
      <c r="GHU53" s="9"/>
      <c r="GHV53" s="9"/>
      <c r="GHW53" s="9"/>
      <c r="GHX53" s="9"/>
      <c r="GHY53" s="9"/>
      <c r="GHZ53" s="9"/>
      <c r="GIA53" s="9"/>
      <c r="GIB53" s="9"/>
      <c r="GIC53" s="9"/>
      <c r="GID53" s="9"/>
      <c r="GIE53" s="9"/>
      <c r="GIF53" s="9"/>
      <c r="GIG53" s="9"/>
      <c r="GIH53" s="9"/>
      <c r="GII53" s="9"/>
      <c r="GIJ53" s="9"/>
      <c r="GIK53" s="9"/>
      <c r="GIL53" s="9"/>
      <c r="GIM53" s="9"/>
      <c r="GIN53" s="9"/>
      <c r="GIO53" s="9"/>
      <c r="GIP53" s="9"/>
      <c r="GIQ53" s="9"/>
      <c r="GIR53" s="9"/>
      <c r="GIS53" s="9"/>
      <c r="GIT53" s="9"/>
      <c r="GIU53" s="9"/>
      <c r="GIV53" s="9"/>
      <c r="GIW53" s="9"/>
      <c r="GIX53" s="9"/>
      <c r="GIY53" s="9"/>
      <c r="GIZ53" s="9"/>
      <c r="GJA53" s="9"/>
      <c r="GJB53" s="9"/>
      <c r="GJC53" s="9"/>
      <c r="GJD53" s="9"/>
      <c r="GJE53" s="9"/>
      <c r="GJF53" s="9"/>
      <c r="GJG53" s="9"/>
      <c r="GJH53" s="9"/>
      <c r="GJI53" s="9"/>
      <c r="GJJ53" s="9"/>
      <c r="GJK53" s="9"/>
      <c r="GJL53" s="9"/>
      <c r="GJM53" s="9"/>
      <c r="GJN53" s="9"/>
      <c r="GJO53" s="9"/>
      <c r="GJP53" s="9"/>
      <c r="GJQ53" s="9"/>
      <c r="GJR53" s="9"/>
      <c r="GJS53" s="9"/>
      <c r="GJT53" s="9"/>
      <c r="GJU53" s="9"/>
      <c r="GJV53" s="9"/>
      <c r="GJW53" s="9"/>
      <c r="GJX53" s="9"/>
      <c r="GJY53" s="9"/>
      <c r="GJZ53" s="9"/>
      <c r="GKA53" s="9"/>
      <c r="GKB53" s="9"/>
      <c r="GKC53" s="9"/>
      <c r="GKD53" s="9"/>
      <c r="GKE53" s="9"/>
      <c r="GKF53" s="9"/>
      <c r="GKG53" s="9"/>
      <c r="GKH53" s="9"/>
      <c r="GKI53" s="9"/>
      <c r="GKJ53" s="9"/>
      <c r="GKK53" s="9"/>
      <c r="GKL53" s="9"/>
      <c r="GKM53" s="9"/>
      <c r="GKN53" s="9"/>
      <c r="GKO53" s="9"/>
      <c r="GKP53" s="9"/>
      <c r="GKQ53" s="9"/>
      <c r="GKR53" s="9"/>
      <c r="GKS53" s="9"/>
      <c r="GKT53" s="9"/>
      <c r="GKU53" s="9"/>
      <c r="GKV53" s="9"/>
      <c r="GKW53" s="9"/>
      <c r="GKX53" s="9"/>
      <c r="GKY53" s="9"/>
      <c r="GKZ53" s="9"/>
      <c r="GLA53" s="9"/>
      <c r="GLB53" s="9"/>
      <c r="GLC53" s="9"/>
      <c r="GLD53" s="9"/>
      <c r="GLE53" s="9"/>
      <c r="GLF53" s="9"/>
      <c r="GLG53" s="9"/>
      <c r="GLH53" s="9"/>
      <c r="GLI53" s="9"/>
      <c r="GLJ53" s="9"/>
      <c r="GLK53" s="9"/>
      <c r="GLL53" s="9"/>
      <c r="GLM53" s="9"/>
      <c r="GLN53" s="9"/>
      <c r="GLO53" s="9"/>
      <c r="GLP53" s="9"/>
      <c r="GLQ53" s="9"/>
      <c r="GLR53" s="9"/>
      <c r="GLS53" s="9"/>
      <c r="GLT53" s="9"/>
      <c r="GLU53" s="9"/>
      <c r="GLV53" s="9"/>
      <c r="GLW53" s="9"/>
      <c r="GLX53" s="9"/>
      <c r="GLY53" s="9"/>
      <c r="GLZ53" s="9"/>
      <c r="GMA53" s="9"/>
      <c r="GMB53" s="9"/>
      <c r="GMC53" s="9"/>
      <c r="GMD53" s="9"/>
      <c r="GME53" s="9"/>
      <c r="GMF53" s="9"/>
      <c r="GMG53" s="9"/>
      <c r="GMH53" s="9"/>
      <c r="GMI53" s="9"/>
      <c r="GMJ53" s="9"/>
      <c r="GMK53" s="9"/>
      <c r="GML53" s="9"/>
      <c r="GMM53" s="9"/>
      <c r="GMN53" s="9"/>
      <c r="GMO53" s="9"/>
      <c r="GMP53" s="9"/>
      <c r="GMQ53" s="9"/>
      <c r="GMR53" s="9"/>
      <c r="GMS53" s="9"/>
      <c r="GMT53" s="9"/>
      <c r="GMU53" s="9"/>
      <c r="GMV53" s="9"/>
      <c r="GMW53" s="9"/>
      <c r="GMX53" s="9"/>
      <c r="GMY53" s="9"/>
      <c r="GMZ53" s="9"/>
      <c r="GNA53" s="9"/>
      <c r="GNB53" s="9"/>
      <c r="GNC53" s="9"/>
      <c r="GND53" s="9"/>
      <c r="GNE53" s="9"/>
      <c r="GNF53" s="9"/>
      <c r="GNG53" s="9"/>
      <c r="GNH53" s="9"/>
      <c r="GNI53" s="9"/>
      <c r="GNJ53" s="9"/>
      <c r="GNK53" s="9"/>
      <c r="GNL53" s="9"/>
      <c r="GNM53" s="9"/>
      <c r="GNN53" s="9"/>
      <c r="GNO53" s="9"/>
      <c r="GNP53" s="9"/>
      <c r="GNQ53" s="9"/>
      <c r="GNR53" s="9"/>
      <c r="GNS53" s="9"/>
      <c r="GNT53" s="9"/>
      <c r="GNU53" s="9"/>
      <c r="GNV53" s="9"/>
      <c r="GNW53" s="9"/>
      <c r="GNX53" s="9"/>
      <c r="GNY53" s="9"/>
      <c r="GNZ53" s="9"/>
      <c r="GOA53" s="9"/>
      <c r="GOB53" s="9"/>
      <c r="GOC53" s="9"/>
      <c r="GOD53" s="9"/>
      <c r="GOE53" s="9"/>
      <c r="GOF53" s="9"/>
      <c r="GOG53" s="9"/>
      <c r="GOH53" s="9"/>
      <c r="GOI53" s="9"/>
      <c r="GOJ53" s="9"/>
      <c r="GOK53" s="9"/>
      <c r="GOL53" s="9"/>
      <c r="GOM53" s="9"/>
      <c r="GON53" s="9"/>
      <c r="GOO53" s="9"/>
      <c r="GOP53" s="9"/>
      <c r="GOQ53" s="9"/>
      <c r="GOR53" s="9"/>
      <c r="GOS53" s="9"/>
      <c r="GOT53" s="9"/>
      <c r="GOU53" s="9"/>
      <c r="GOV53" s="9"/>
      <c r="GOW53" s="9"/>
      <c r="GOX53" s="9"/>
      <c r="GOY53" s="9"/>
      <c r="GOZ53" s="9"/>
      <c r="GPA53" s="9"/>
      <c r="GPB53" s="9"/>
      <c r="GPC53" s="9"/>
      <c r="GPD53" s="9"/>
      <c r="GPE53" s="9"/>
      <c r="GPF53" s="9"/>
      <c r="GPG53" s="9"/>
      <c r="GPH53" s="9"/>
      <c r="GPI53" s="9"/>
      <c r="GPJ53" s="9"/>
      <c r="GPK53" s="9"/>
      <c r="GPL53" s="9"/>
      <c r="GPM53" s="9"/>
      <c r="GPN53" s="9"/>
      <c r="GPO53" s="9"/>
      <c r="GPP53" s="9"/>
      <c r="GPQ53" s="9"/>
      <c r="GPR53" s="9"/>
      <c r="GPS53" s="9"/>
      <c r="GPT53" s="9"/>
      <c r="GPU53" s="9"/>
      <c r="GPV53" s="9"/>
      <c r="GPW53" s="9"/>
      <c r="GPX53" s="9"/>
      <c r="GPY53" s="9"/>
      <c r="GPZ53" s="9"/>
      <c r="GQA53" s="9"/>
      <c r="GQB53" s="9"/>
      <c r="GQC53" s="9"/>
      <c r="GQD53" s="9"/>
      <c r="GQE53" s="9"/>
      <c r="GQF53" s="9"/>
      <c r="GQG53" s="9"/>
      <c r="GQH53" s="9"/>
      <c r="GQI53" s="9"/>
      <c r="GQJ53" s="9"/>
      <c r="GQK53" s="9"/>
      <c r="GQL53" s="9"/>
      <c r="GQM53" s="9"/>
      <c r="GQN53" s="9"/>
      <c r="GQO53" s="9"/>
      <c r="GQP53" s="9"/>
      <c r="GQQ53" s="9"/>
      <c r="GQR53" s="9"/>
      <c r="GQS53" s="9"/>
      <c r="GQT53" s="9"/>
      <c r="GQU53" s="9"/>
      <c r="GQV53" s="9"/>
      <c r="GQW53" s="9"/>
      <c r="GQX53" s="9"/>
      <c r="GQY53" s="9"/>
      <c r="GQZ53" s="9"/>
      <c r="GRA53" s="9"/>
      <c r="GRB53" s="9"/>
      <c r="GRC53" s="9"/>
      <c r="GRD53" s="9"/>
      <c r="GRE53" s="9"/>
      <c r="GRF53" s="9"/>
      <c r="GRG53" s="9"/>
      <c r="GRH53" s="9"/>
      <c r="GRI53" s="9"/>
      <c r="GRJ53" s="9"/>
      <c r="GRK53" s="9"/>
      <c r="GRL53" s="9"/>
      <c r="GRM53" s="9"/>
      <c r="GRN53" s="9"/>
      <c r="GRO53" s="9"/>
      <c r="GRP53" s="9"/>
      <c r="GRQ53" s="9"/>
      <c r="GRR53" s="9"/>
      <c r="GRS53" s="9"/>
      <c r="GRT53" s="9"/>
      <c r="GRU53" s="9"/>
      <c r="GRV53" s="9"/>
      <c r="GRW53" s="9"/>
      <c r="GRX53" s="9"/>
      <c r="GRY53" s="9"/>
      <c r="GRZ53" s="9"/>
      <c r="GSA53" s="9"/>
      <c r="GSB53" s="9"/>
      <c r="GSC53" s="9"/>
      <c r="GSD53" s="9"/>
      <c r="GSE53" s="9"/>
      <c r="GSF53" s="9"/>
      <c r="GSG53" s="9"/>
      <c r="GSH53" s="9"/>
      <c r="GSI53" s="9"/>
      <c r="GSJ53" s="9"/>
      <c r="GSK53" s="9"/>
      <c r="GSL53" s="9"/>
      <c r="GSM53" s="9"/>
      <c r="GSN53" s="9"/>
      <c r="GSO53" s="9"/>
      <c r="GSP53" s="9"/>
      <c r="GSQ53" s="9"/>
      <c r="GSR53" s="9"/>
      <c r="GSS53" s="9"/>
      <c r="GST53" s="9"/>
      <c r="GSU53" s="9"/>
      <c r="GSV53" s="9"/>
      <c r="GSW53" s="9"/>
      <c r="GSX53" s="9"/>
      <c r="GSY53" s="9"/>
      <c r="GSZ53" s="9"/>
      <c r="GTA53" s="9"/>
      <c r="GTB53" s="9"/>
      <c r="GTC53" s="9"/>
      <c r="GTD53" s="9"/>
      <c r="GTE53" s="9"/>
      <c r="GTF53" s="9"/>
      <c r="GTG53" s="9"/>
      <c r="GTH53" s="9"/>
      <c r="GTI53" s="9"/>
      <c r="GTJ53" s="9"/>
      <c r="GTK53" s="9"/>
      <c r="GTL53" s="9"/>
      <c r="GTM53" s="9"/>
      <c r="GTN53" s="9"/>
      <c r="GTO53" s="9"/>
      <c r="GTP53" s="9"/>
      <c r="GTQ53" s="9"/>
      <c r="GTR53" s="9"/>
      <c r="GTS53" s="9"/>
      <c r="GTT53" s="9"/>
      <c r="GTU53" s="9"/>
      <c r="GTV53" s="9"/>
      <c r="GTW53" s="9"/>
      <c r="GTX53" s="9"/>
      <c r="GTY53" s="9"/>
      <c r="GTZ53" s="9"/>
      <c r="GUA53" s="9"/>
      <c r="GUB53" s="9"/>
      <c r="GUC53" s="9"/>
      <c r="GUD53" s="9"/>
      <c r="GUE53" s="9"/>
      <c r="GUF53" s="9"/>
      <c r="GUG53" s="9"/>
      <c r="GUH53" s="9"/>
      <c r="GUI53" s="9"/>
      <c r="GUJ53" s="9"/>
      <c r="GUK53" s="9"/>
      <c r="GUL53" s="9"/>
      <c r="GUM53" s="9"/>
      <c r="GUN53" s="9"/>
      <c r="GUO53" s="9"/>
      <c r="GUP53" s="9"/>
      <c r="GUQ53" s="9"/>
      <c r="GUR53" s="9"/>
      <c r="GUS53" s="9"/>
      <c r="GUT53" s="9"/>
      <c r="GUU53" s="9"/>
      <c r="GUV53" s="9"/>
      <c r="GUW53" s="9"/>
      <c r="GUX53" s="9"/>
      <c r="GUY53" s="9"/>
      <c r="GUZ53" s="9"/>
      <c r="GVA53" s="9"/>
      <c r="GVB53" s="9"/>
      <c r="GVC53" s="9"/>
      <c r="GVD53" s="9"/>
      <c r="GVE53" s="9"/>
      <c r="GVF53" s="9"/>
      <c r="GVG53" s="9"/>
      <c r="GVH53" s="9"/>
      <c r="GVI53" s="9"/>
      <c r="GVJ53" s="9"/>
      <c r="GVK53" s="9"/>
      <c r="GVL53" s="9"/>
      <c r="GVM53" s="9"/>
      <c r="GVN53" s="9"/>
      <c r="GVO53" s="9"/>
      <c r="GVP53" s="9"/>
      <c r="GVQ53" s="9"/>
      <c r="GVR53" s="9"/>
      <c r="GVS53" s="9"/>
      <c r="GVT53" s="9"/>
      <c r="GVU53" s="9"/>
      <c r="GVV53" s="9"/>
      <c r="GVW53" s="9"/>
      <c r="GVX53" s="9"/>
      <c r="GVY53" s="9"/>
      <c r="GVZ53" s="9"/>
      <c r="GWA53" s="9"/>
      <c r="GWB53" s="9"/>
      <c r="GWC53" s="9"/>
      <c r="GWD53" s="9"/>
      <c r="GWE53" s="9"/>
      <c r="GWF53" s="9"/>
      <c r="GWG53" s="9"/>
      <c r="GWH53" s="9"/>
      <c r="GWI53" s="9"/>
      <c r="GWJ53" s="9"/>
      <c r="GWK53" s="9"/>
      <c r="GWL53" s="9"/>
      <c r="GWM53" s="9"/>
      <c r="GWN53" s="9"/>
      <c r="GWO53" s="9"/>
      <c r="GWP53" s="9"/>
      <c r="GWQ53" s="9"/>
      <c r="GWR53" s="9"/>
      <c r="GWS53" s="9"/>
      <c r="GWT53" s="9"/>
      <c r="GWU53" s="9"/>
      <c r="GWV53" s="9"/>
      <c r="GWW53" s="9"/>
      <c r="GWX53" s="9"/>
      <c r="GWY53" s="9"/>
      <c r="GWZ53" s="9"/>
      <c r="GXA53" s="9"/>
      <c r="GXB53" s="9"/>
      <c r="GXC53" s="9"/>
      <c r="GXD53" s="9"/>
      <c r="GXE53" s="9"/>
      <c r="GXF53" s="9"/>
      <c r="GXG53" s="9"/>
      <c r="GXH53" s="9"/>
      <c r="GXI53" s="9"/>
      <c r="GXJ53" s="9"/>
      <c r="GXK53" s="9"/>
      <c r="GXL53" s="9"/>
      <c r="GXM53" s="9"/>
      <c r="GXN53" s="9"/>
      <c r="GXO53" s="9"/>
      <c r="GXP53" s="9"/>
      <c r="GXQ53" s="9"/>
      <c r="GXR53" s="9"/>
      <c r="GXS53" s="9"/>
      <c r="GXT53" s="9"/>
      <c r="GXU53" s="9"/>
      <c r="GXV53" s="9"/>
      <c r="GXW53" s="9"/>
      <c r="GXX53" s="9"/>
      <c r="GXY53" s="9"/>
      <c r="GXZ53" s="9"/>
      <c r="GYA53" s="9"/>
      <c r="GYB53" s="9"/>
      <c r="GYC53" s="9"/>
      <c r="GYD53" s="9"/>
      <c r="GYE53" s="9"/>
      <c r="GYF53" s="9"/>
      <c r="GYG53" s="9"/>
      <c r="GYH53" s="9"/>
      <c r="GYI53" s="9"/>
      <c r="GYJ53" s="9"/>
      <c r="GYK53" s="9"/>
      <c r="GYL53" s="9"/>
      <c r="GYM53" s="9"/>
      <c r="GYN53" s="9"/>
      <c r="GYO53" s="9"/>
      <c r="GYP53" s="9"/>
      <c r="GYQ53" s="9"/>
      <c r="GYR53" s="9"/>
      <c r="GYS53" s="9"/>
      <c r="GYT53" s="9"/>
      <c r="GYU53" s="9"/>
      <c r="GYV53" s="9"/>
      <c r="GYW53" s="9"/>
      <c r="GYX53" s="9"/>
      <c r="GYY53" s="9"/>
      <c r="GYZ53" s="9"/>
      <c r="GZA53" s="9"/>
      <c r="GZB53" s="9"/>
      <c r="GZC53" s="9"/>
      <c r="GZD53" s="9"/>
      <c r="GZE53" s="9"/>
      <c r="GZF53" s="9"/>
      <c r="GZG53" s="9"/>
      <c r="GZH53" s="9"/>
      <c r="GZI53" s="9"/>
      <c r="GZJ53" s="9"/>
      <c r="GZK53" s="9"/>
      <c r="GZL53" s="9"/>
      <c r="GZM53" s="9"/>
      <c r="GZN53" s="9"/>
      <c r="GZO53" s="9"/>
      <c r="GZP53" s="9"/>
      <c r="GZQ53" s="9"/>
      <c r="GZR53" s="9"/>
      <c r="GZS53" s="9"/>
      <c r="GZT53" s="9"/>
      <c r="GZU53" s="9"/>
      <c r="GZV53" s="9"/>
      <c r="GZW53" s="9"/>
      <c r="GZX53" s="9"/>
      <c r="GZY53" s="9"/>
      <c r="GZZ53" s="9"/>
      <c r="HAA53" s="9"/>
      <c r="HAB53" s="9"/>
      <c r="HAC53" s="9"/>
      <c r="HAD53" s="9"/>
      <c r="HAE53" s="9"/>
      <c r="HAF53" s="9"/>
      <c r="HAG53" s="9"/>
      <c r="HAH53" s="9"/>
      <c r="HAI53" s="9"/>
      <c r="HAJ53" s="9"/>
      <c r="HAK53" s="9"/>
      <c r="HAL53" s="9"/>
      <c r="HAM53" s="9"/>
      <c r="HAN53" s="9"/>
      <c r="HAO53" s="9"/>
      <c r="HAP53" s="9"/>
      <c r="HAQ53" s="9"/>
      <c r="HAR53" s="9"/>
      <c r="HAS53" s="9"/>
      <c r="HAT53" s="9"/>
      <c r="HAU53" s="9"/>
      <c r="HAV53" s="9"/>
      <c r="HAW53" s="9"/>
      <c r="HAX53" s="9"/>
      <c r="HAY53" s="9"/>
      <c r="HAZ53" s="9"/>
      <c r="HBA53" s="9"/>
      <c r="HBB53" s="9"/>
      <c r="HBC53" s="9"/>
      <c r="HBD53" s="9"/>
      <c r="HBE53" s="9"/>
      <c r="HBF53" s="9"/>
      <c r="HBG53" s="9"/>
      <c r="HBH53" s="9"/>
      <c r="HBI53" s="9"/>
      <c r="HBJ53" s="9"/>
      <c r="HBK53" s="9"/>
      <c r="HBL53" s="9"/>
      <c r="HBM53" s="9"/>
      <c r="HBN53" s="9"/>
      <c r="HBO53" s="9"/>
      <c r="HBP53" s="9"/>
      <c r="HBQ53" s="9"/>
      <c r="HBR53" s="9"/>
      <c r="HBS53" s="9"/>
      <c r="HBT53" s="9"/>
      <c r="HBU53" s="9"/>
      <c r="HBV53" s="9"/>
      <c r="HBW53" s="9"/>
      <c r="HBX53" s="9"/>
      <c r="HBY53" s="9"/>
      <c r="HBZ53" s="9"/>
      <c r="HCA53" s="9"/>
      <c r="HCB53" s="9"/>
      <c r="HCC53" s="9"/>
      <c r="HCD53" s="9"/>
      <c r="HCE53" s="9"/>
      <c r="HCF53" s="9"/>
      <c r="HCG53" s="9"/>
      <c r="HCH53" s="9"/>
      <c r="HCI53" s="9"/>
      <c r="HCJ53" s="9"/>
      <c r="HCK53" s="9"/>
      <c r="HCL53" s="9"/>
      <c r="HCM53" s="9"/>
      <c r="HCN53" s="9"/>
      <c r="HCO53" s="9"/>
      <c r="HCP53" s="9"/>
      <c r="HCQ53" s="9"/>
      <c r="HCR53" s="9"/>
      <c r="HCS53" s="9"/>
      <c r="HCT53" s="9"/>
      <c r="HCU53" s="9"/>
      <c r="HCV53" s="9"/>
      <c r="HCW53" s="9"/>
      <c r="HCX53" s="9"/>
      <c r="HCY53" s="9"/>
      <c r="HCZ53" s="9"/>
      <c r="HDA53" s="9"/>
      <c r="HDB53" s="9"/>
      <c r="HDC53" s="9"/>
      <c r="HDD53" s="9"/>
      <c r="HDE53" s="9"/>
      <c r="HDF53" s="9"/>
      <c r="HDG53" s="9"/>
      <c r="HDH53" s="9"/>
      <c r="HDI53" s="9"/>
      <c r="HDJ53" s="9"/>
      <c r="HDK53" s="9"/>
      <c r="HDL53" s="9"/>
      <c r="HDM53" s="9"/>
      <c r="HDN53" s="9"/>
      <c r="HDO53" s="9"/>
      <c r="HDP53" s="9"/>
      <c r="HDQ53" s="9"/>
      <c r="HDR53" s="9"/>
      <c r="HDS53" s="9"/>
      <c r="HDT53" s="9"/>
      <c r="HDU53" s="9"/>
      <c r="HDV53" s="9"/>
      <c r="HDW53" s="9"/>
      <c r="HDX53" s="9"/>
      <c r="HDY53" s="9"/>
      <c r="HDZ53" s="9"/>
      <c r="HEA53" s="9"/>
      <c r="HEB53" s="9"/>
      <c r="HEC53" s="9"/>
      <c r="HED53" s="9"/>
      <c r="HEE53" s="9"/>
      <c r="HEF53" s="9"/>
      <c r="HEG53" s="9"/>
      <c r="HEH53" s="9"/>
      <c r="HEI53" s="9"/>
      <c r="HEJ53" s="9"/>
      <c r="HEK53" s="9"/>
      <c r="HEL53" s="9"/>
      <c r="HEM53" s="9"/>
      <c r="HEN53" s="9"/>
      <c r="HEO53" s="9"/>
      <c r="HEP53" s="9"/>
      <c r="HEQ53" s="9"/>
      <c r="HER53" s="9"/>
      <c r="HES53" s="9"/>
      <c r="HET53" s="9"/>
      <c r="HEU53" s="9"/>
      <c r="HEV53" s="9"/>
      <c r="HEW53" s="9"/>
      <c r="HEX53" s="9"/>
      <c r="HEY53" s="9"/>
      <c r="HEZ53" s="9"/>
      <c r="HFA53" s="9"/>
      <c r="HFB53" s="9"/>
      <c r="HFC53" s="9"/>
      <c r="HFD53" s="9"/>
      <c r="HFE53" s="9"/>
      <c r="HFF53" s="9"/>
      <c r="HFG53" s="9"/>
      <c r="HFH53" s="9"/>
      <c r="HFI53" s="9"/>
      <c r="HFJ53" s="9"/>
      <c r="HFK53" s="9"/>
      <c r="HFL53" s="9"/>
      <c r="HFM53" s="9"/>
      <c r="HFN53" s="9"/>
      <c r="HFO53" s="9"/>
      <c r="HFP53" s="9"/>
      <c r="HFQ53" s="9"/>
      <c r="HFR53" s="9"/>
      <c r="HFS53" s="9"/>
      <c r="HFT53" s="9"/>
      <c r="HFU53" s="9"/>
      <c r="HFV53" s="9"/>
      <c r="HFW53" s="9"/>
      <c r="HFX53" s="9"/>
      <c r="HFY53" s="9"/>
      <c r="HFZ53" s="9"/>
      <c r="HGA53" s="9"/>
      <c r="HGB53" s="9"/>
      <c r="HGC53" s="9"/>
      <c r="HGD53" s="9"/>
      <c r="HGE53" s="9"/>
      <c r="HGF53" s="9"/>
      <c r="HGG53" s="9"/>
      <c r="HGH53" s="9"/>
      <c r="HGI53" s="9"/>
      <c r="HGJ53" s="9"/>
      <c r="HGK53" s="9"/>
      <c r="HGL53" s="9"/>
      <c r="HGM53" s="9"/>
      <c r="HGN53" s="9"/>
      <c r="HGO53" s="9"/>
      <c r="HGP53" s="9"/>
      <c r="HGQ53" s="9"/>
      <c r="HGR53" s="9"/>
      <c r="HGS53" s="9"/>
      <c r="HGT53" s="9"/>
      <c r="HGU53" s="9"/>
      <c r="HGV53" s="9"/>
      <c r="HGW53" s="9"/>
      <c r="HGX53" s="9"/>
      <c r="HGY53" s="9"/>
      <c r="HGZ53" s="9"/>
      <c r="HHA53" s="9"/>
      <c r="HHB53" s="9"/>
      <c r="HHC53" s="9"/>
      <c r="HHD53" s="9"/>
      <c r="HHE53" s="9"/>
      <c r="HHF53" s="9"/>
      <c r="HHG53" s="9"/>
      <c r="HHH53" s="9"/>
      <c r="HHI53" s="9"/>
      <c r="HHJ53" s="9"/>
      <c r="HHK53" s="9"/>
      <c r="HHL53" s="9"/>
      <c r="HHM53" s="9"/>
      <c r="HHN53" s="9"/>
      <c r="HHO53" s="9"/>
      <c r="HHP53" s="9"/>
      <c r="HHQ53" s="9"/>
      <c r="HHR53" s="9"/>
      <c r="HHS53" s="9"/>
      <c r="HHT53" s="9"/>
      <c r="HHU53" s="9"/>
      <c r="HHV53" s="9"/>
      <c r="HHW53" s="9"/>
      <c r="HHX53" s="9"/>
      <c r="HHY53" s="9"/>
      <c r="HHZ53" s="9"/>
      <c r="HIA53" s="9"/>
      <c r="HIB53" s="9"/>
      <c r="HIC53" s="9"/>
      <c r="HID53" s="9"/>
      <c r="HIE53" s="9"/>
      <c r="HIF53" s="9"/>
      <c r="HIG53" s="9"/>
      <c r="HIH53" s="9"/>
      <c r="HII53" s="9"/>
      <c r="HIJ53" s="9"/>
      <c r="HIK53" s="9"/>
      <c r="HIL53" s="9"/>
      <c r="HIM53" s="9"/>
      <c r="HIN53" s="9"/>
      <c r="HIO53" s="9"/>
      <c r="HIP53" s="9"/>
      <c r="HIQ53" s="9"/>
      <c r="HIR53" s="9"/>
      <c r="HIS53" s="9"/>
      <c r="HIT53" s="9"/>
      <c r="HIU53" s="9"/>
      <c r="HIV53" s="9"/>
      <c r="HIW53" s="9"/>
      <c r="HIX53" s="9"/>
      <c r="HIY53" s="9"/>
      <c r="HIZ53" s="9"/>
      <c r="HJA53" s="9"/>
      <c r="HJB53" s="9"/>
      <c r="HJC53" s="9"/>
      <c r="HJD53" s="9"/>
      <c r="HJE53" s="9"/>
      <c r="HJF53" s="9"/>
      <c r="HJG53" s="9"/>
      <c r="HJH53" s="9"/>
      <c r="HJI53" s="9"/>
      <c r="HJJ53" s="9"/>
      <c r="HJK53" s="9"/>
      <c r="HJL53" s="9"/>
      <c r="HJM53" s="9"/>
      <c r="HJN53" s="9"/>
      <c r="HJO53" s="9"/>
      <c r="HJP53" s="9"/>
      <c r="HJQ53" s="9"/>
      <c r="HJR53" s="9"/>
      <c r="HJS53" s="9"/>
      <c r="HJT53" s="9"/>
      <c r="HJU53" s="9"/>
      <c r="HJV53" s="9"/>
      <c r="HJW53" s="9"/>
      <c r="HJX53" s="9"/>
      <c r="HJY53" s="9"/>
      <c r="HJZ53" s="9"/>
      <c r="HKA53" s="9"/>
      <c r="HKB53" s="9"/>
      <c r="HKC53" s="9"/>
      <c r="HKD53" s="9"/>
      <c r="HKE53" s="9"/>
      <c r="HKF53" s="9"/>
      <c r="HKG53" s="9"/>
      <c r="HKH53" s="9"/>
      <c r="HKI53" s="9"/>
      <c r="HKJ53" s="9"/>
      <c r="HKK53" s="9"/>
      <c r="HKL53" s="9"/>
      <c r="HKM53" s="9"/>
      <c r="HKN53" s="9"/>
      <c r="HKO53" s="9"/>
      <c r="HKP53" s="9"/>
      <c r="HKQ53" s="9"/>
      <c r="HKR53" s="9"/>
      <c r="HKS53" s="9"/>
      <c r="HKT53" s="9"/>
      <c r="HKU53" s="9"/>
      <c r="HKV53" s="9"/>
      <c r="HKW53" s="9"/>
      <c r="HKX53" s="9"/>
      <c r="HKY53" s="9"/>
      <c r="HKZ53" s="9"/>
      <c r="HLA53" s="9"/>
      <c r="HLB53" s="9"/>
      <c r="HLC53" s="9"/>
      <c r="HLD53" s="9"/>
      <c r="HLE53" s="9"/>
      <c r="HLF53" s="9"/>
      <c r="HLG53" s="9"/>
      <c r="HLH53" s="9"/>
      <c r="HLI53" s="9"/>
      <c r="HLJ53" s="9"/>
      <c r="HLK53" s="9"/>
      <c r="HLL53" s="9"/>
      <c r="HLM53" s="9"/>
      <c r="HLN53" s="9"/>
      <c r="HLO53" s="9"/>
      <c r="HLP53" s="9"/>
      <c r="HLQ53" s="9"/>
      <c r="HLR53" s="9"/>
      <c r="HLS53" s="9"/>
      <c r="HLT53" s="9"/>
      <c r="HLU53" s="9"/>
      <c r="HLV53" s="9"/>
      <c r="HLW53" s="9"/>
      <c r="HLX53" s="9"/>
      <c r="HLY53" s="9"/>
      <c r="HLZ53" s="9"/>
      <c r="HMA53" s="9"/>
      <c r="HMB53" s="9"/>
      <c r="HMC53" s="9"/>
      <c r="HMD53" s="9"/>
      <c r="HME53" s="9"/>
      <c r="HMF53" s="9"/>
      <c r="HMG53" s="9"/>
      <c r="HMH53" s="9"/>
      <c r="HMI53" s="9"/>
      <c r="HMJ53" s="9"/>
      <c r="HMK53" s="9"/>
      <c r="HML53" s="9"/>
      <c r="HMM53" s="9"/>
      <c r="HMN53" s="9"/>
      <c r="HMO53" s="9"/>
      <c r="HMP53" s="9"/>
      <c r="HMQ53" s="9"/>
      <c r="HMR53" s="9"/>
      <c r="HMS53" s="9"/>
      <c r="HMT53" s="9"/>
      <c r="HMU53" s="9"/>
      <c r="HMV53" s="9"/>
      <c r="HMW53" s="9"/>
      <c r="HMX53" s="9"/>
      <c r="HMY53" s="9"/>
      <c r="HMZ53" s="9"/>
      <c r="HNA53" s="9"/>
      <c r="HNB53" s="9"/>
      <c r="HNC53" s="9"/>
      <c r="HND53" s="9"/>
      <c r="HNE53" s="9"/>
      <c r="HNF53" s="9"/>
      <c r="HNG53" s="9"/>
      <c r="HNH53" s="9"/>
      <c r="HNI53" s="9"/>
      <c r="HNJ53" s="9"/>
      <c r="HNK53" s="9"/>
      <c r="HNL53" s="9"/>
      <c r="HNM53" s="9"/>
      <c r="HNN53" s="9"/>
      <c r="HNO53" s="9"/>
      <c r="HNP53" s="9"/>
      <c r="HNQ53" s="9"/>
      <c r="HNR53" s="9"/>
      <c r="HNS53" s="9"/>
      <c r="HNT53" s="9"/>
      <c r="HNU53" s="9"/>
      <c r="HNV53" s="9"/>
      <c r="HNW53" s="9"/>
      <c r="HNX53" s="9"/>
      <c r="HNY53" s="9"/>
      <c r="HNZ53" s="9"/>
      <c r="HOA53" s="9"/>
      <c r="HOB53" s="9"/>
      <c r="HOC53" s="9"/>
      <c r="HOD53" s="9"/>
      <c r="HOE53" s="9"/>
      <c r="HOF53" s="9"/>
      <c r="HOG53" s="9"/>
      <c r="HOH53" s="9"/>
      <c r="HOI53" s="9"/>
      <c r="HOJ53" s="9"/>
      <c r="HOK53" s="9"/>
      <c r="HOL53" s="9"/>
      <c r="HOM53" s="9"/>
      <c r="HON53" s="9"/>
      <c r="HOO53" s="9"/>
      <c r="HOP53" s="9"/>
      <c r="HOQ53" s="9"/>
      <c r="HOR53" s="9"/>
      <c r="HOS53" s="9"/>
      <c r="HOT53" s="9"/>
      <c r="HOU53" s="9"/>
      <c r="HOV53" s="9"/>
      <c r="HOW53" s="9"/>
      <c r="HOX53" s="9"/>
      <c r="HOY53" s="9"/>
      <c r="HOZ53" s="9"/>
      <c r="HPA53" s="9"/>
      <c r="HPB53" s="9"/>
      <c r="HPC53" s="9"/>
      <c r="HPD53" s="9"/>
      <c r="HPE53" s="9"/>
      <c r="HPF53" s="9"/>
      <c r="HPG53" s="9"/>
      <c r="HPH53" s="9"/>
      <c r="HPI53" s="9"/>
      <c r="HPJ53" s="9"/>
      <c r="HPK53" s="9"/>
      <c r="HPL53" s="9"/>
      <c r="HPM53" s="9"/>
      <c r="HPN53" s="9"/>
      <c r="HPO53" s="9"/>
      <c r="HPP53" s="9"/>
      <c r="HPQ53" s="9"/>
      <c r="HPR53" s="9"/>
      <c r="HPS53" s="9"/>
      <c r="HPT53" s="9"/>
      <c r="HPU53" s="9"/>
      <c r="HPV53" s="9"/>
      <c r="HPW53" s="9"/>
      <c r="HPX53" s="9"/>
      <c r="HPY53" s="9"/>
      <c r="HPZ53" s="9"/>
      <c r="HQA53" s="9"/>
      <c r="HQB53" s="9"/>
      <c r="HQC53" s="9"/>
      <c r="HQD53" s="9"/>
      <c r="HQE53" s="9"/>
      <c r="HQF53" s="9"/>
      <c r="HQG53" s="9"/>
      <c r="HQH53" s="9"/>
      <c r="HQI53" s="9"/>
      <c r="HQJ53" s="9"/>
      <c r="HQK53" s="9"/>
      <c r="HQL53" s="9"/>
      <c r="HQM53" s="9"/>
      <c r="HQN53" s="9"/>
      <c r="HQO53" s="9"/>
      <c r="HQP53" s="9"/>
      <c r="HQQ53" s="9"/>
      <c r="HQR53" s="9"/>
      <c r="HQS53" s="9"/>
      <c r="HQT53" s="9"/>
      <c r="HQU53" s="9"/>
      <c r="HQV53" s="9"/>
      <c r="HQW53" s="9"/>
      <c r="HQX53" s="9"/>
      <c r="HQY53" s="9"/>
      <c r="HQZ53" s="9"/>
      <c r="HRA53" s="9"/>
      <c r="HRB53" s="9"/>
      <c r="HRC53" s="9"/>
      <c r="HRD53" s="9"/>
      <c r="HRE53" s="9"/>
      <c r="HRF53" s="9"/>
      <c r="HRG53" s="9"/>
      <c r="HRH53" s="9"/>
      <c r="HRI53" s="9"/>
      <c r="HRJ53" s="9"/>
      <c r="HRK53" s="9"/>
      <c r="HRL53" s="9"/>
      <c r="HRM53" s="9"/>
      <c r="HRN53" s="9"/>
      <c r="HRO53" s="9"/>
      <c r="HRP53" s="9"/>
      <c r="HRQ53" s="9"/>
      <c r="HRR53" s="9"/>
      <c r="HRS53" s="9"/>
      <c r="HRT53" s="9"/>
      <c r="HRU53" s="9"/>
      <c r="HRV53" s="9"/>
      <c r="HRW53" s="9"/>
      <c r="HRX53" s="9"/>
      <c r="HRY53" s="9"/>
      <c r="HRZ53" s="9"/>
      <c r="HSA53" s="9"/>
      <c r="HSB53" s="9"/>
      <c r="HSC53" s="9"/>
      <c r="HSD53" s="9"/>
      <c r="HSE53" s="9"/>
      <c r="HSF53" s="9"/>
      <c r="HSG53" s="9"/>
      <c r="HSH53" s="9"/>
      <c r="HSI53" s="9"/>
      <c r="HSJ53" s="9"/>
      <c r="HSK53" s="9"/>
      <c r="HSL53" s="9"/>
      <c r="HSM53" s="9"/>
      <c r="HSN53" s="9"/>
      <c r="HSO53" s="9"/>
      <c r="HSP53" s="9"/>
      <c r="HSQ53" s="9"/>
      <c r="HSR53" s="9"/>
      <c r="HSS53" s="9"/>
      <c r="HST53" s="9"/>
      <c r="HSU53" s="9"/>
      <c r="HSV53" s="9"/>
      <c r="HSW53" s="9"/>
      <c r="HSX53" s="9"/>
      <c r="HSY53" s="9"/>
      <c r="HSZ53" s="9"/>
      <c r="HTA53" s="9"/>
      <c r="HTB53" s="9"/>
      <c r="HTC53" s="9"/>
      <c r="HTD53" s="9"/>
      <c r="HTE53" s="9"/>
      <c r="HTF53" s="9"/>
      <c r="HTG53" s="9"/>
      <c r="HTH53" s="9"/>
      <c r="HTI53" s="9"/>
      <c r="HTJ53" s="9"/>
      <c r="HTK53" s="9"/>
      <c r="HTL53" s="9"/>
      <c r="HTM53" s="9"/>
      <c r="HTN53" s="9"/>
      <c r="HTO53" s="9"/>
      <c r="HTP53" s="9"/>
      <c r="HTQ53" s="9"/>
      <c r="HTR53" s="9"/>
      <c r="HTS53" s="9"/>
      <c r="HTT53" s="9"/>
      <c r="HTU53" s="9"/>
      <c r="HTV53" s="9"/>
      <c r="HTW53" s="9"/>
      <c r="HTX53" s="9"/>
      <c r="HTY53" s="9"/>
      <c r="HTZ53" s="9"/>
      <c r="HUA53" s="9"/>
      <c r="HUB53" s="9"/>
      <c r="HUC53" s="9"/>
      <c r="HUD53" s="9"/>
      <c r="HUE53" s="9"/>
      <c r="HUF53" s="9"/>
      <c r="HUG53" s="9"/>
      <c r="HUH53" s="9"/>
      <c r="HUI53" s="9"/>
      <c r="HUJ53" s="9"/>
      <c r="HUK53" s="9"/>
      <c r="HUL53" s="9"/>
      <c r="HUM53" s="9"/>
      <c r="HUN53" s="9"/>
      <c r="HUO53" s="9"/>
      <c r="HUP53" s="9"/>
      <c r="HUQ53" s="9"/>
      <c r="HUR53" s="9"/>
      <c r="HUS53" s="9"/>
      <c r="HUT53" s="9"/>
      <c r="HUU53" s="9"/>
      <c r="HUV53" s="9"/>
      <c r="HUW53" s="9"/>
      <c r="HUX53" s="9"/>
      <c r="HUY53" s="9"/>
      <c r="HUZ53" s="9"/>
      <c r="HVA53" s="9"/>
      <c r="HVB53" s="9"/>
      <c r="HVC53" s="9"/>
      <c r="HVD53" s="9"/>
      <c r="HVE53" s="9"/>
      <c r="HVF53" s="9"/>
      <c r="HVG53" s="9"/>
      <c r="HVH53" s="9"/>
      <c r="HVI53" s="9"/>
      <c r="HVJ53" s="9"/>
      <c r="HVK53" s="9"/>
      <c r="HVL53" s="9"/>
      <c r="HVM53" s="9"/>
      <c r="HVN53" s="9"/>
      <c r="HVO53" s="9"/>
      <c r="HVP53" s="9"/>
      <c r="HVQ53" s="9"/>
      <c r="HVR53" s="9"/>
      <c r="HVS53" s="9"/>
      <c r="HVT53" s="9"/>
      <c r="HVU53" s="9"/>
      <c r="HVV53" s="9"/>
      <c r="HVW53" s="9"/>
      <c r="HVX53" s="9"/>
      <c r="HVY53" s="9"/>
      <c r="HVZ53" s="9"/>
      <c r="HWA53" s="9"/>
      <c r="HWB53" s="9"/>
      <c r="HWC53" s="9"/>
      <c r="HWD53" s="9"/>
      <c r="HWE53" s="9"/>
      <c r="HWF53" s="9"/>
      <c r="HWG53" s="9"/>
      <c r="HWH53" s="9"/>
      <c r="HWI53" s="9"/>
      <c r="HWJ53" s="9"/>
      <c r="HWK53" s="9"/>
      <c r="HWL53" s="9"/>
      <c r="HWM53" s="9"/>
      <c r="HWN53" s="9"/>
      <c r="HWO53" s="9"/>
      <c r="HWP53" s="9"/>
      <c r="HWQ53" s="9"/>
      <c r="HWR53" s="9"/>
      <c r="HWS53" s="9"/>
      <c r="HWT53" s="9"/>
      <c r="HWU53" s="9"/>
      <c r="HWV53" s="9"/>
      <c r="HWW53" s="9"/>
      <c r="HWX53" s="9"/>
      <c r="HWY53" s="9"/>
      <c r="HWZ53" s="9"/>
      <c r="HXA53" s="9"/>
      <c r="HXB53" s="9"/>
      <c r="HXC53" s="9"/>
      <c r="HXD53" s="9"/>
      <c r="HXE53" s="9"/>
      <c r="HXF53" s="9"/>
      <c r="HXG53" s="9"/>
      <c r="HXH53" s="9"/>
      <c r="HXI53" s="9"/>
      <c r="HXJ53" s="9"/>
      <c r="HXK53" s="9"/>
      <c r="HXL53" s="9"/>
      <c r="HXM53" s="9"/>
      <c r="HXN53" s="9"/>
      <c r="HXO53" s="9"/>
      <c r="HXP53" s="9"/>
      <c r="HXQ53" s="9"/>
      <c r="HXR53" s="9"/>
      <c r="HXS53" s="9"/>
      <c r="HXT53" s="9"/>
      <c r="HXU53" s="9"/>
      <c r="HXV53" s="9"/>
      <c r="HXW53" s="9"/>
      <c r="HXX53" s="9"/>
      <c r="HXY53" s="9"/>
      <c r="HXZ53" s="9"/>
      <c r="HYA53" s="9"/>
      <c r="HYB53" s="9"/>
      <c r="HYC53" s="9"/>
      <c r="HYD53" s="9"/>
      <c r="HYE53" s="9"/>
      <c r="HYF53" s="9"/>
      <c r="HYG53" s="9"/>
      <c r="HYH53" s="9"/>
      <c r="HYI53" s="9"/>
      <c r="HYJ53" s="9"/>
      <c r="HYK53" s="9"/>
      <c r="HYL53" s="9"/>
      <c r="HYM53" s="9"/>
      <c r="HYN53" s="9"/>
      <c r="HYO53" s="9"/>
      <c r="HYP53" s="9"/>
      <c r="HYQ53" s="9"/>
      <c r="HYR53" s="9"/>
      <c r="HYS53" s="9"/>
      <c r="HYT53" s="9"/>
      <c r="HYU53" s="9"/>
      <c r="HYV53" s="9"/>
      <c r="HYW53" s="9"/>
      <c r="HYX53" s="9"/>
      <c r="HYY53" s="9"/>
      <c r="HYZ53" s="9"/>
      <c r="HZA53" s="9"/>
      <c r="HZB53" s="9"/>
      <c r="HZC53" s="9"/>
      <c r="HZD53" s="9"/>
      <c r="HZE53" s="9"/>
      <c r="HZF53" s="9"/>
      <c r="HZG53" s="9"/>
      <c r="HZH53" s="9"/>
      <c r="HZI53" s="9"/>
      <c r="HZJ53" s="9"/>
      <c r="HZK53" s="9"/>
      <c r="HZL53" s="9"/>
      <c r="HZM53" s="9"/>
      <c r="HZN53" s="9"/>
      <c r="HZO53" s="9"/>
      <c r="HZP53" s="9"/>
      <c r="HZQ53" s="9"/>
      <c r="HZR53" s="9"/>
      <c r="HZS53" s="9"/>
      <c r="HZT53" s="9"/>
      <c r="HZU53" s="9"/>
      <c r="HZV53" s="9"/>
      <c r="HZW53" s="9"/>
      <c r="HZX53" s="9"/>
      <c r="HZY53" s="9"/>
      <c r="HZZ53" s="9"/>
      <c r="IAA53" s="9"/>
      <c r="IAB53" s="9"/>
      <c r="IAC53" s="9"/>
      <c r="IAD53" s="9"/>
      <c r="IAE53" s="9"/>
      <c r="IAF53" s="9"/>
      <c r="IAG53" s="9"/>
      <c r="IAH53" s="9"/>
      <c r="IAI53" s="9"/>
      <c r="IAJ53" s="9"/>
      <c r="IAK53" s="9"/>
      <c r="IAL53" s="9"/>
      <c r="IAM53" s="9"/>
      <c r="IAN53" s="9"/>
      <c r="IAO53" s="9"/>
      <c r="IAP53" s="9"/>
      <c r="IAQ53" s="9"/>
      <c r="IAR53" s="9"/>
      <c r="IAS53" s="9"/>
      <c r="IAT53" s="9"/>
      <c r="IAU53" s="9"/>
      <c r="IAV53" s="9"/>
      <c r="IAW53" s="9"/>
      <c r="IAX53" s="9"/>
      <c r="IAY53" s="9"/>
      <c r="IAZ53" s="9"/>
      <c r="IBA53" s="9"/>
      <c r="IBB53" s="9"/>
      <c r="IBC53" s="9"/>
      <c r="IBD53" s="9"/>
      <c r="IBE53" s="9"/>
      <c r="IBF53" s="9"/>
      <c r="IBG53" s="9"/>
      <c r="IBH53" s="9"/>
      <c r="IBI53" s="9"/>
      <c r="IBJ53" s="9"/>
      <c r="IBK53" s="9"/>
      <c r="IBL53" s="9"/>
      <c r="IBM53" s="9"/>
      <c r="IBN53" s="9"/>
      <c r="IBO53" s="9"/>
      <c r="IBP53" s="9"/>
      <c r="IBQ53" s="9"/>
      <c r="IBR53" s="9"/>
      <c r="IBS53" s="9"/>
      <c r="IBT53" s="9"/>
      <c r="IBU53" s="9"/>
      <c r="IBV53" s="9"/>
      <c r="IBW53" s="9"/>
      <c r="IBX53" s="9"/>
      <c r="IBY53" s="9"/>
      <c r="IBZ53" s="9"/>
      <c r="ICA53" s="9"/>
      <c r="ICB53" s="9"/>
      <c r="ICC53" s="9"/>
      <c r="ICD53" s="9"/>
      <c r="ICE53" s="9"/>
      <c r="ICF53" s="9"/>
      <c r="ICG53" s="9"/>
      <c r="ICH53" s="9"/>
      <c r="ICI53" s="9"/>
      <c r="ICJ53" s="9"/>
      <c r="ICK53" s="9"/>
      <c r="ICL53" s="9"/>
      <c r="ICM53" s="9"/>
      <c r="ICN53" s="9"/>
      <c r="ICO53" s="9"/>
      <c r="ICP53" s="9"/>
      <c r="ICQ53" s="9"/>
      <c r="ICR53" s="9"/>
      <c r="ICS53" s="9"/>
      <c r="ICT53" s="9"/>
      <c r="ICU53" s="9"/>
      <c r="ICV53" s="9"/>
      <c r="ICW53" s="9"/>
      <c r="ICX53" s="9"/>
      <c r="ICY53" s="9"/>
      <c r="ICZ53" s="9"/>
      <c r="IDA53" s="9"/>
      <c r="IDB53" s="9"/>
      <c r="IDC53" s="9"/>
      <c r="IDD53" s="9"/>
      <c r="IDE53" s="9"/>
      <c r="IDF53" s="9"/>
      <c r="IDG53" s="9"/>
      <c r="IDH53" s="9"/>
      <c r="IDI53" s="9"/>
      <c r="IDJ53" s="9"/>
      <c r="IDK53" s="9"/>
      <c r="IDL53" s="9"/>
      <c r="IDM53" s="9"/>
      <c r="IDN53" s="9"/>
      <c r="IDO53" s="9"/>
      <c r="IDP53" s="9"/>
      <c r="IDQ53" s="9"/>
      <c r="IDR53" s="9"/>
      <c r="IDS53" s="9"/>
      <c r="IDT53" s="9"/>
      <c r="IDU53" s="9"/>
      <c r="IDV53" s="9"/>
      <c r="IDW53" s="9"/>
      <c r="IDX53" s="9"/>
      <c r="IDY53" s="9"/>
      <c r="IDZ53" s="9"/>
      <c r="IEA53" s="9"/>
      <c r="IEB53" s="9"/>
      <c r="IEC53" s="9"/>
      <c r="IED53" s="9"/>
      <c r="IEE53" s="9"/>
      <c r="IEF53" s="9"/>
      <c r="IEG53" s="9"/>
      <c r="IEH53" s="9"/>
      <c r="IEI53" s="9"/>
      <c r="IEJ53" s="9"/>
      <c r="IEK53" s="9"/>
      <c r="IEL53" s="9"/>
      <c r="IEM53" s="9"/>
      <c r="IEN53" s="9"/>
      <c r="IEO53" s="9"/>
      <c r="IEP53" s="9"/>
      <c r="IEQ53" s="9"/>
      <c r="IER53" s="9"/>
      <c r="IES53" s="9"/>
      <c r="IET53" s="9"/>
      <c r="IEU53" s="9"/>
      <c r="IEV53" s="9"/>
      <c r="IEW53" s="9"/>
      <c r="IEX53" s="9"/>
      <c r="IEY53" s="9"/>
      <c r="IEZ53" s="9"/>
      <c r="IFA53" s="9"/>
      <c r="IFB53" s="9"/>
      <c r="IFC53" s="9"/>
      <c r="IFD53" s="9"/>
      <c r="IFE53" s="9"/>
      <c r="IFF53" s="9"/>
      <c r="IFG53" s="9"/>
      <c r="IFH53" s="9"/>
      <c r="IFI53" s="9"/>
      <c r="IFJ53" s="9"/>
      <c r="IFK53" s="9"/>
      <c r="IFL53" s="9"/>
      <c r="IFM53" s="9"/>
      <c r="IFN53" s="9"/>
      <c r="IFO53" s="9"/>
      <c r="IFP53" s="9"/>
      <c r="IFQ53" s="9"/>
      <c r="IFR53" s="9"/>
      <c r="IFS53" s="9"/>
      <c r="IFT53" s="9"/>
      <c r="IFU53" s="9"/>
      <c r="IFV53" s="9"/>
      <c r="IFW53" s="9"/>
      <c r="IFX53" s="9"/>
      <c r="IFY53" s="9"/>
      <c r="IFZ53" s="9"/>
      <c r="IGA53" s="9"/>
      <c r="IGB53" s="9"/>
      <c r="IGC53" s="9"/>
      <c r="IGD53" s="9"/>
      <c r="IGE53" s="9"/>
      <c r="IGF53" s="9"/>
      <c r="IGG53" s="9"/>
      <c r="IGH53" s="9"/>
      <c r="IGI53" s="9"/>
      <c r="IGJ53" s="9"/>
      <c r="IGK53" s="9"/>
      <c r="IGL53" s="9"/>
      <c r="IGM53" s="9"/>
      <c r="IGN53" s="9"/>
      <c r="IGO53" s="9"/>
      <c r="IGP53" s="9"/>
      <c r="IGQ53" s="9"/>
      <c r="IGR53" s="9"/>
      <c r="IGS53" s="9"/>
      <c r="IGT53" s="9"/>
      <c r="IGU53" s="9"/>
      <c r="IGV53" s="9"/>
      <c r="IGW53" s="9"/>
      <c r="IGX53" s="9"/>
      <c r="IGY53" s="9"/>
      <c r="IGZ53" s="9"/>
      <c r="IHA53" s="9"/>
      <c r="IHB53" s="9"/>
      <c r="IHC53" s="9"/>
      <c r="IHD53" s="9"/>
      <c r="IHE53" s="9"/>
      <c r="IHF53" s="9"/>
      <c r="IHG53" s="9"/>
      <c r="IHH53" s="9"/>
      <c r="IHI53" s="9"/>
      <c r="IHJ53" s="9"/>
      <c r="IHK53" s="9"/>
      <c r="IHL53" s="9"/>
      <c r="IHM53" s="9"/>
      <c r="IHN53" s="9"/>
      <c r="IHO53" s="9"/>
      <c r="IHP53" s="9"/>
      <c r="IHQ53" s="9"/>
      <c r="IHR53" s="9"/>
      <c r="IHS53" s="9"/>
      <c r="IHT53" s="9"/>
      <c r="IHU53" s="9"/>
      <c r="IHV53" s="9"/>
      <c r="IHW53" s="9"/>
      <c r="IHX53" s="9"/>
      <c r="IHY53" s="9"/>
      <c r="IHZ53" s="9"/>
      <c r="IIA53" s="9"/>
      <c r="IIB53" s="9"/>
      <c r="IIC53" s="9"/>
      <c r="IID53" s="9"/>
      <c r="IIE53" s="9"/>
      <c r="IIF53" s="9"/>
      <c r="IIG53" s="9"/>
      <c r="IIH53" s="9"/>
      <c r="III53" s="9"/>
      <c r="IIJ53" s="9"/>
      <c r="IIK53" s="9"/>
      <c r="IIL53" s="9"/>
      <c r="IIM53" s="9"/>
      <c r="IIN53" s="9"/>
      <c r="IIO53" s="9"/>
      <c r="IIP53" s="9"/>
      <c r="IIQ53" s="9"/>
      <c r="IIR53" s="9"/>
      <c r="IIS53" s="9"/>
      <c r="IIT53" s="9"/>
      <c r="IIU53" s="9"/>
      <c r="IIV53" s="9"/>
      <c r="IIW53" s="9"/>
      <c r="IIX53" s="9"/>
      <c r="IIY53" s="9"/>
      <c r="IIZ53" s="9"/>
      <c r="IJA53" s="9"/>
      <c r="IJB53" s="9"/>
      <c r="IJC53" s="9"/>
      <c r="IJD53" s="9"/>
      <c r="IJE53" s="9"/>
      <c r="IJF53" s="9"/>
      <c r="IJG53" s="9"/>
      <c r="IJH53" s="9"/>
      <c r="IJI53" s="9"/>
      <c r="IJJ53" s="9"/>
      <c r="IJK53" s="9"/>
      <c r="IJL53" s="9"/>
      <c r="IJM53" s="9"/>
      <c r="IJN53" s="9"/>
      <c r="IJO53" s="9"/>
      <c r="IJP53" s="9"/>
      <c r="IJQ53" s="9"/>
      <c r="IJR53" s="9"/>
      <c r="IJS53" s="9"/>
      <c r="IJT53" s="9"/>
      <c r="IJU53" s="9"/>
      <c r="IJV53" s="9"/>
      <c r="IJW53" s="9"/>
      <c r="IJX53" s="9"/>
      <c r="IJY53" s="9"/>
      <c r="IJZ53" s="9"/>
      <c r="IKA53" s="9"/>
      <c r="IKB53" s="9"/>
      <c r="IKC53" s="9"/>
      <c r="IKD53" s="9"/>
      <c r="IKE53" s="9"/>
      <c r="IKF53" s="9"/>
      <c r="IKG53" s="9"/>
      <c r="IKH53" s="9"/>
      <c r="IKI53" s="9"/>
      <c r="IKJ53" s="9"/>
      <c r="IKK53" s="9"/>
      <c r="IKL53" s="9"/>
      <c r="IKM53" s="9"/>
      <c r="IKN53" s="9"/>
      <c r="IKO53" s="9"/>
      <c r="IKP53" s="9"/>
      <c r="IKQ53" s="9"/>
      <c r="IKR53" s="9"/>
      <c r="IKS53" s="9"/>
      <c r="IKT53" s="9"/>
      <c r="IKU53" s="9"/>
      <c r="IKV53" s="9"/>
      <c r="IKW53" s="9"/>
      <c r="IKX53" s="9"/>
      <c r="IKY53" s="9"/>
      <c r="IKZ53" s="9"/>
      <c r="ILA53" s="9"/>
      <c r="ILB53" s="9"/>
      <c r="ILC53" s="9"/>
      <c r="ILD53" s="9"/>
      <c r="ILE53" s="9"/>
      <c r="ILF53" s="9"/>
      <c r="ILG53" s="9"/>
      <c r="ILH53" s="9"/>
      <c r="ILI53" s="9"/>
      <c r="ILJ53" s="9"/>
      <c r="ILK53" s="9"/>
      <c r="ILL53" s="9"/>
      <c r="ILM53" s="9"/>
      <c r="ILN53" s="9"/>
      <c r="ILO53" s="9"/>
      <c r="ILP53" s="9"/>
      <c r="ILQ53" s="9"/>
      <c r="ILR53" s="9"/>
      <c r="ILS53" s="9"/>
      <c r="ILT53" s="9"/>
      <c r="ILU53" s="9"/>
      <c r="ILV53" s="9"/>
      <c r="ILW53" s="9"/>
      <c r="ILX53" s="9"/>
      <c r="ILY53" s="9"/>
      <c r="ILZ53" s="9"/>
      <c r="IMA53" s="9"/>
      <c r="IMB53" s="9"/>
      <c r="IMC53" s="9"/>
      <c r="IMD53" s="9"/>
      <c r="IME53" s="9"/>
      <c r="IMF53" s="9"/>
      <c r="IMG53" s="9"/>
      <c r="IMH53" s="9"/>
      <c r="IMI53" s="9"/>
      <c r="IMJ53" s="9"/>
      <c r="IMK53" s="9"/>
      <c r="IML53" s="9"/>
      <c r="IMM53" s="9"/>
      <c r="IMN53" s="9"/>
      <c r="IMO53" s="9"/>
      <c r="IMP53" s="9"/>
      <c r="IMQ53" s="9"/>
      <c r="IMR53" s="9"/>
      <c r="IMS53" s="9"/>
      <c r="IMT53" s="9"/>
      <c r="IMU53" s="9"/>
      <c r="IMV53" s="9"/>
      <c r="IMW53" s="9"/>
      <c r="IMX53" s="9"/>
      <c r="IMY53" s="9"/>
      <c r="IMZ53" s="9"/>
      <c r="INA53" s="9"/>
      <c r="INB53" s="9"/>
      <c r="INC53" s="9"/>
      <c r="IND53" s="9"/>
      <c r="INE53" s="9"/>
      <c r="INF53" s="9"/>
      <c r="ING53" s="9"/>
      <c r="INH53" s="9"/>
      <c r="INI53" s="9"/>
      <c r="INJ53" s="9"/>
      <c r="INK53" s="9"/>
      <c r="INL53" s="9"/>
      <c r="INM53" s="9"/>
      <c r="INN53" s="9"/>
      <c r="INO53" s="9"/>
      <c r="INP53" s="9"/>
      <c r="INQ53" s="9"/>
      <c r="INR53" s="9"/>
      <c r="INS53" s="9"/>
      <c r="INT53" s="9"/>
      <c r="INU53" s="9"/>
      <c r="INV53" s="9"/>
      <c r="INW53" s="9"/>
      <c r="INX53" s="9"/>
      <c r="INY53" s="9"/>
      <c r="INZ53" s="9"/>
      <c r="IOA53" s="9"/>
      <c r="IOB53" s="9"/>
      <c r="IOC53" s="9"/>
      <c r="IOD53" s="9"/>
      <c r="IOE53" s="9"/>
      <c r="IOF53" s="9"/>
      <c r="IOG53" s="9"/>
      <c r="IOH53" s="9"/>
      <c r="IOI53" s="9"/>
      <c r="IOJ53" s="9"/>
      <c r="IOK53" s="9"/>
      <c r="IOL53" s="9"/>
      <c r="IOM53" s="9"/>
      <c r="ION53" s="9"/>
      <c r="IOO53" s="9"/>
      <c r="IOP53" s="9"/>
      <c r="IOQ53" s="9"/>
      <c r="IOR53" s="9"/>
      <c r="IOS53" s="9"/>
      <c r="IOT53" s="9"/>
      <c r="IOU53" s="9"/>
      <c r="IOV53" s="9"/>
      <c r="IOW53" s="9"/>
      <c r="IOX53" s="9"/>
      <c r="IOY53" s="9"/>
      <c r="IOZ53" s="9"/>
      <c r="IPA53" s="9"/>
      <c r="IPB53" s="9"/>
      <c r="IPC53" s="9"/>
      <c r="IPD53" s="9"/>
      <c r="IPE53" s="9"/>
      <c r="IPF53" s="9"/>
      <c r="IPG53" s="9"/>
      <c r="IPH53" s="9"/>
      <c r="IPI53" s="9"/>
      <c r="IPJ53" s="9"/>
      <c r="IPK53" s="9"/>
      <c r="IPL53" s="9"/>
      <c r="IPM53" s="9"/>
      <c r="IPN53" s="9"/>
      <c r="IPO53" s="9"/>
      <c r="IPP53" s="9"/>
      <c r="IPQ53" s="9"/>
      <c r="IPR53" s="9"/>
      <c r="IPS53" s="9"/>
      <c r="IPT53" s="9"/>
      <c r="IPU53" s="9"/>
      <c r="IPV53" s="9"/>
      <c r="IPW53" s="9"/>
      <c r="IPX53" s="9"/>
      <c r="IPY53" s="9"/>
      <c r="IPZ53" s="9"/>
      <c r="IQA53" s="9"/>
      <c r="IQB53" s="9"/>
      <c r="IQC53" s="9"/>
      <c r="IQD53" s="9"/>
      <c r="IQE53" s="9"/>
      <c r="IQF53" s="9"/>
      <c r="IQG53" s="9"/>
      <c r="IQH53" s="9"/>
      <c r="IQI53" s="9"/>
      <c r="IQJ53" s="9"/>
      <c r="IQK53" s="9"/>
      <c r="IQL53" s="9"/>
      <c r="IQM53" s="9"/>
      <c r="IQN53" s="9"/>
      <c r="IQO53" s="9"/>
      <c r="IQP53" s="9"/>
      <c r="IQQ53" s="9"/>
      <c r="IQR53" s="9"/>
      <c r="IQS53" s="9"/>
      <c r="IQT53" s="9"/>
      <c r="IQU53" s="9"/>
      <c r="IQV53" s="9"/>
      <c r="IQW53" s="9"/>
      <c r="IQX53" s="9"/>
      <c r="IQY53" s="9"/>
      <c r="IQZ53" s="9"/>
      <c r="IRA53" s="9"/>
      <c r="IRB53" s="9"/>
      <c r="IRC53" s="9"/>
      <c r="IRD53" s="9"/>
      <c r="IRE53" s="9"/>
      <c r="IRF53" s="9"/>
      <c r="IRG53" s="9"/>
      <c r="IRH53" s="9"/>
      <c r="IRI53" s="9"/>
      <c r="IRJ53" s="9"/>
      <c r="IRK53" s="9"/>
      <c r="IRL53" s="9"/>
      <c r="IRM53" s="9"/>
      <c r="IRN53" s="9"/>
      <c r="IRO53" s="9"/>
      <c r="IRP53" s="9"/>
      <c r="IRQ53" s="9"/>
      <c r="IRR53" s="9"/>
      <c r="IRS53" s="9"/>
      <c r="IRT53" s="9"/>
      <c r="IRU53" s="9"/>
      <c r="IRV53" s="9"/>
      <c r="IRW53" s="9"/>
      <c r="IRX53" s="9"/>
      <c r="IRY53" s="9"/>
      <c r="IRZ53" s="9"/>
      <c r="ISA53" s="9"/>
      <c r="ISB53" s="9"/>
      <c r="ISC53" s="9"/>
      <c r="ISD53" s="9"/>
      <c r="ISE53" s="9"/>
      <c r="ISF53" s="9"/>
      <c r="ISG53" s="9"/>
      <c r="ISH53" s="9"/>
      <c r="ISI53" s="9"/>
      <c r="ISJ53" s="9"/>
      <c r="ISK53" s="9"/>
      <c r="ISL53" s="9"/>
      <c r="ISM53" s="9"/>
      <c r="ISN53" s="9"/>
      <c r="ISO53" s="9"/>
      <c r="ISP53" s="9"/>
      <c r="ISQ53" s="9"/>
      <c r="ISR53" s="9"/>
      <c r="ISS53" s="9"/>
      <c r="IST53" s="9"/>
      <c r="ISU53" s="9"/>
      <c r="ISV53" s="9"/>
      <c r="ISW53" s="9"/>
      <c r="ISX53" s="9"/>
      <c r="ISY53" s="9"/>
      <c r="ISZ53" s="9"/>
      <c r="ITA53" s="9"/>
      <c r="ITB53" s="9"/>
      <c r="ITC53" s="9"/>
      <c r="ITD53" s="9"/>
      <c r="ITE53" s="9"/>
      <c r="ITF53" s="9"/>
      <c r="ITG53" s="9"/>
      <c r="ITH53" s="9"/>
      <c r="ITI53" s="9"/>
      <c r="ITJ53" s="9"/>
      <c r="ITK53" s="9"/>
      <c r="ITL53" s="9"/>
      <c r="ITM53" s="9"/>
      <c r="ITN53" s="9"/>
      <c r="ITO53" s="9"/>
      <c r="ITP53" s="9"/>
      <c r="ITQ53" s="9"/>
      <c r="ITR53" s="9"/>
      <c r="ITS53" s="9"/>
      <c r="ITT53" s="9"/>
      <c r="ITU53" s="9"/>
      <c r="ITV53" s="9"/>
      <c r="ITW53" s="9"/>
      <c r="ITX53" s="9"/>
      <c r="ITY53" s="9"/>
      <c r="ITZ53" s="9"/>
      <c r="IUA53" s="9"/>
      <c r="IUB53" s="9"/>
      <c r="IUC53" s="9"/>
      <c r="IUD53" s="9"/>
      <c r="IUE53" s="9"/>
      <c r="IUF53" s="9"/>
      <c r="IUG53" s="9"/>
      <c r="IUH53" s="9"/>
      <c r="IUI53" s="9"/>
      <c r="IUJ53" s="9"/>
      <c r="IUK53" s="9"/>
      <c r="IUL53" s="9"/>
      <c r="IUM53" s="9"/>
      <c r="IUN53" s="9"/>
      <c r="IUO53" s="9"/>
      <c r="IUP53" s="9"/>
      <c r="IUQ53" s="9"/>
      <c r="IUR53" s="9"/>
      <c r="IUS53" s="9"/>
      <c r="IUT53" s="9"/>
      <c r="IUU53" s="9"/>
      <c r="IUV53" s="9"/>
      <c r="IUW53" s="9"/>
      <c r="IUX53" s="9"/>
      <c r="IUY53" s="9"/>
      <c r="IUZ53" s="9"/>
      <c r="IVA53" s="9"/>
      <c r="IVB53" s="9"/>
      <c r="IVC53" s="9"/>
      <c r="IVD53" s="9"/>
      <c r="IVE53" s="9"/>
      <c r="IVF53" s="9"/>
      <c r="IVG53" s="9"/>
      <c r="IVH53" s="9"/>
      <c r="IVI53" s="9"/>
      <c r="IVJ53" s="9"/>
      <c r="IVK53" s="9"/>
      <c r="IVL53" s="9"/>
      <c r="IVM53" s="9"/>
      <c r="IVN53" s="9"/>
      <c r="IVO53" s="9"/>
      <c r="IVP53" s="9"/>
      <c r="IVQ53" s="9"/>
      <c r="IVR53" s="9"/>
      <c r="IVS53" s="9"/>
      <c r="IVT53" s="9"/>
      <c r="IVU53" s="9"/>
      <c r="IVV53" s="9"/>
      <c r="IVW53" s="9"/>
      <c r="IVX53" s="9"/>
      <c r="IVY53" s="9"/>
      <c r="IVZ53" s="9"/>
      <c r="IWA53" s="9"/>
      <c r="IWB53" s="9"/>
      <c r="IWC53" s="9"/>
      <c r="IWD53" s="9"/>
      <c r="IWE53" s="9"/>
      <c r="IWF53" s="9"/>
      <c r="IWG53" s="9"/>
      <c r="IWH53" s="9"/>
      <c r="IWI53" s="9"/>
      <c r="IWJ53" s="9"/>
      <c r="IWK53" s="9"/>
      <c r="IWL53" s="9"/>
      <c r="IWM53" s="9"/>
      <c r="IWN53" s="9"/>
      <c r="IWO53" s="9"/>
      <c r="IWP53" s="9"/>
      <c r="IWQ53" s="9"/>
      <c r="IWR53" s="9"/>
      <c r="IWS53" s="9"/>
      <c r="IWT53" s="9"/>
      <c r="IWU53" s="9"/>
      <c r="IWV53" s="9"/>
      <c r="IWW53" s="9"/>
      <c r="IWX53" s="9"/>
      <c r="IWY53" s="9"/>
      <c r="IWZ53" s="9"/>
      <c r="IXA53" s="9"/>
      <c r="IXB53" s="9"/>
      <c r="IXC53" s="9"/>
      <c r="IXD53" s="9"/>
      <c r="IXE53" s="9"/>
      <c r="IXF53" s="9"/>
      <c r="IXG53" s="9"/>
      <c r="IXH53" s="9"/>
      <c r="IXI53" s="9"/>
      <c r="IXJ53" s="9"/>
      <c r="IXK53" s="9"/>
      <c r="IXL53" s="9"/>
      <c r="IXM53" s="9"/>
      <c r="IXN53" s="9"/>
      <c r="IXO53" s="9"/>
      <c r="IXP53" s="9"/>
      <c r="IXQ53" s="9"/>
      <c r="IXR53" s="9"/>
      <c r="IXS53" s="9"/>
      <c r="IXT53" s="9"/>
      <c r="IXU53" s="9"/>
      <c r="IXV53" s="9"/>
      <c r="IXW53" s="9"/>
      <c r="IXX53" s="9"/>
      <c r="IXY53" s="9"/>
      <c r="IXZ53" s="9"/>
      <c r="IYA53" s="9"/>
      <c r="IYB53" s="9"/>
      <c r="IYC53" s="9"/>
      <c r="IYD53" s="9"/>
      <c r="IYE53" s="9"/>
      <c r="IYF53" s="9"/>
      <c r="IYG53" s="9"/>
      <c r="IYH53" s="9"/>
      <c r="IYI53" s="9"/>
      <c r="IYJ53" s="9"/>
      <c r="IYK53" s="9"/>
      <c r="IYL53" s="9"/>
      <c r="IYM53" s="9"/>
      <c r="IYN53" s="9"/>
      <c r="IYO53" s="9"/>
      <c r="IYP53" s="9"/>
      <c r="IYQ53" s="9"/>
      <c r="IYR53" s="9"/>
      <c r="IYS53" s="9"/>
      <c r="IYT53" s="9"/>
      <c r="IYU53" s="9"/>
      <c r="IYV53" s="9"/>
      <c r="IYW53" s="9"/>
      <c r="IYX53" s="9"/>
      <c r="IYY53" s="9"/>
      <c r="IYZ53" s="9"/>
      <c r="IZA53" s="9"/>
      <c r="IZB53" s="9"/>
      <c r="IZC53" s="9"/>
      <c r="IZD53" s="9"/>
      <c r="IZE53" s="9"/>
      <c r="IZF53" s="9"/>
      <c r="IZG53" s="9"/>
      <c r="IZH53" s="9"/>
      <c r="IZI53" s="9"/>
      <c r="IZJ53" s="9"/>
      <c r="IZK53" s="9"/>
      <c r="IZL53" s="9"/>
      <c r="IZM53" s="9"/>
      <c r="IZN53" s="9"/>
      <c r="IZO53" s="9"/>
      <c r="IZP53" s="9"/>
      <c r="IZQ53" s="9"/>
      <c r="IZR53" s="9"/>
      <c r="IZS53" s="9"/>
      <c r="IZT53" s="9"/>
      <c r="IZU53" s="9"/>
      <c r="IZV53" s="9"/>
      <c r="IZW53" s="9"/>
      <c r="IZX53" s="9"/>
      <c r="IZY53" s="9"/>
      <c r="IZZ53" s="9"/>
      <c r="JAA53" s="9"/>
      <c r="JAB53" s="9"/>
      <c r="JAC53" s="9"/>
      <c r="JAD53" s="9"/>
      <c r="JAE53" s="9"/>
      <c r="JAF53" s="9"/>
      <c r="JAG53" s="9"/>
      <c r="JAH53" s="9"/>
      <c r="JAI53" s="9"/>
      <c r="JAJ53" s="9"/>
      <c r="JAK53" s="9"/>
      <c r="JAL53" s="9"/>
      <c r="JAM53" s="9"/>
      <c r="JAN53" s="9"/>
      <c r="JAO53" s="9"/>
      <c r="JAP53" s="9"/>
      <c r="JAQ53" s="9"/>
      <c r="JAR53" s="9"/>
      <c r="JAS53" s="9"/>
      <c r="JAT53" s="9"/>
      <c r="JAU53" s="9"/>
      <c r="JAV53" s="9"/>
      <c r="JAW53" s="9"/>
      <c r="JAX53" s="9"/>
      <c r="JAY53" s="9"/>
      <c r="JAZ53" s="9"/>
      <c r="JBA53" s="9"/>
      <c r="JBB53" s="9"/>
      <c r="JBC53" s="9"/>
      <c r="JBD53" s="9"/>
      <c r="JBE53" s="9"/>
      <c r="JBF53" s="9"/>
      <c r="JBG53" s="9"/>
      <c r="JBH53" s="9"/>
      <c r="JBI53" s="9"/>
      <c r="JBJ53" s="9"/>
      <c r="JBK53" s="9"/>
      <c r="JBL53" s="9"/>
      <c r="JBM53" s="9"/>
      <c r="JBN53" s="9"/>
      <c r="JBO53" s="9"/>
      <c r="JBP53" s="9"/>
      <c r="JBQ53" s="9"/>
      <c r="JBR53" s="9"/>
      <c r="JBS53" s="9"/>
      <c r="JBT53" s="9"/>
      <c r="JBU53" s="9"/>
      <c r="JBV53" s="9"/>
      <c r="JBW53" s="9"/>
      <c r="JBX53" s="9"/>
      <c r="JBY53" s="9"/>
      <c r="JBZ53" s="9"/>
      <c r="JCA53" s="9"/>
      <c r="JCB53" s="9"/>
      <c r="JCC53" s="9"/>
      <c r="JCD53" s="9"/>
      <c r="JCE53" s="9"/>
      <c r="JCF53" s="9"/>
      <c r="JCG53" s="9"/>
      <c r="JCH53" s="9"/>
      <c r="JCI53" s="9"/>
      <c r="JCJ53" s="9"/>
      <c r="JCK53" s="9"/>
      <c r="JCL53" s="9"/>
      <c r="JCM53" s="9"/>
      <c r="JCN53" s="9"/>
      <c r="JCO53" s="9"/>
      <c r="JCP53" s="9"/>
      <c r="JCQ53" s="9"/>
      <c r="JCR53" s="9"/>
      <c r="JCS53" s="9"/>
      <c r="JCT53" s="9"/>
      <c r="JCU53" s="9"/>
      <c r="JCV53" s="9"/>
      <c r="JCW53" s="9"/>
      <c r="JCX53" s="9"/>
      <c r="JCY53" s="9"/>
      <c r="JCZ53" s="9"/>
      <c r="JDA53" s="9"/>
      <c r="JDB53" s="9"/>
      <c r="JDC53" s="9"/>
      <c r="JDD53" s="9"/>
      <c r="JDE53" s="9"/>
      <c r="JDF53" s="9"/>
      <c r="JDG53" s="9"/>
      <c r="JDH53" s="9"/>
      <c r="JDI53" s="9"/>
      <c r="JDJ53" s="9"/>
      <c r="JDK53" s="9"/>
      <c r="JDL53" s="9"/>
      <c r="JDM53" s="9"/>
      <c r="JDN53" s="9"/>
      <c r="JDO53" s="9"/>
      <c r="JDP53" s="9"/>
      <c r="JDQ53" s="9"/>
      <c r="JDR53" s="9"/>
      <c r="JDS53" s="9"/>
      <c r="JDT53" s="9"/>
      <c r="JDU53" s="9"/>
      <c r="JDV53" s="9"/>
      <c r="JDW53" s="9"/>
      <c r="JDX53" s="9"/>
      <c r="JDY53" s="9"/>
      <c r="JDZ53" s="9"/>
      <c r="JEA53" s="9"/>
      <c r="JEB53" s="9"/>
      <c r="JEC53" s="9"/>
      <c r="JED53" s="9"/>
      <c r="JEE53" s="9"/>
      <c r="JEF53" s="9"/>
      <c r="JEG53" s="9"/>
      <c r="JEH53" s="9"/>
      <c r="JEI53" s="9"/>
      <c r="JEJ53" s="9"/>
      <c r="JEK53" s="9"/>
      <c r="JEL53" s="9"/>
      <c r="JEM53" s="9"/>
      <c r="JEN53" s="9"/>
      <c r="JEO53" s="9"/>
      <c r="JEP53" s="9"/>
      <c r="JEQ53" s="9"/>
      <c r="JER53" s="9"/>
      <c r="JES53" s="9"/>
      <c r="JET53" s="9"/>
      <c r="JEU53" s="9"/>
      <c r="JEV53" s="9"/>
      <c r="JEW53" s="9"/>
      <c r="JEX53" s="9"/>
      <c r="JEY53" s="9"/>
      <c r="JEZ53" s="9"/>
      <c r="JFA53" s="9"/>
      <c r="JFB53" s="9"/>
      <c r="JFC53" s="9"/>
      <c r="JFD53" s="9"/>
      <c r="JFE53" s="9"/>
      <c r="JFF53" s="9"/>
      <c r="JFG53" s="9"/>
      <c r="JFH53" s="9"/>
      <c r="JFI53" s="9"/>
      <c r="JFJ53" s="9"/>
      <c r="JFK53" s="9"/>
      <c r="JFL53" s="9"/>
      <c r="JFM53" s="9"/>
      <c r="JFN53" s="9"/>
      <c r="JFO53" s="9"/>
      <c r="JFP53" s="9"/>
      <c r="JFQ53" s="9"/>
      <c r="JFR53" s="9"/>
      <c r="JFS53" s="9"/>
      <c r="JFT53" s="9"/>
      <c r="JFU53" s="9"/>
      <c r="JFV53" s="9"/>
      <c r="JFW53" s="9"/>
      <c r="JFX53" s="9"/>
      <c r="JFY53" s="9"/>
      <c r="JFZ53" s="9"/>
      <c r="JGA53" s="9"/>
      <c r="JGB53" s="9"/>
      <c r="JGC53" s="9"/>
      <c r="JGD53" s="9"/>
      <c r="JGE53" s="9"/>
      <c r="JGF53" s="9"/>
      <c r="JGG53" s="9"/>
      <c r="JGH53" s="9"/>
      <c r="JGI53" s="9"/>
      <c r="JGJ53" s="9"/>
      <c r="JGK53" s="9"/>
      <c r="JGL53" s="9"/>
      <c r="JGM53" s="9"/>
      <c r="JGN53" s="9"/>
      <c r="JGO53" s="9"/>
      <c r="JGP53" s="9"/>
      <c r="JGQ53" s="9"/>
      <c r="JGR53" s="9"/>
      <c r="JGS53" s="9"/>
      <c r="JGT53" s="9"/>
      <c r="JGU53" s="9"/>
      <c r="JGV53" s="9"/>
      <c r="JGW53" s="9"/>
      <c r="JGX53" s="9"/>
      <c r="JGY53" s="9"/>
      <c r="JGZ53" s="9"/>
      <c r="JHA53" s="9"/>
      <c r="JHB53" s="9"/>
      <c r="JHC53" s="9"/>
      <c r="JHD53" s="9"/>
      <c r="JHE53" s="9"/>
      <c r="JHF53" s="9"/>
      <c r="JHG53" s="9"/>
      <c r="JHH53" s="9"/>
      <c r="JHI53" s="9"/>
      <c r="JHJ53" s="9"/>
      <c r="JHK53" s="9"/>
      <c r="JHL53" s="9"/>
      <c r="JHM53" s="9"/>
      <c r="JHN53" s="9"/>
      <c r="JHO53" s="9"/>
      <c r="JHP53" s="9"/>
      <c r="JHQ53" s="9"/>
      <c r="JHR53" s="9"/>
      <c r="JHS53" s="9"/>
      <c r="JHT53" s="9"/>
      <c r="JHU53" s="9"/>
      <c r="JHV53" s="9"/>
      <c r="JHW53" s="9"/>
      <c r="JHX53" s="9"/>
      <c r="JHY53" s="9"/>
      <c r="JHZ53" s="9"/>
      <c r="JIA53" s="9"/>
      <c r="JIB53" s="9"/>
      <c r="JIC53" s="9"/>
      <c r="JID53" s="9"/>
      <c r="JIE53" s="9"/>
      <c r="JIF53" s="9"/>
      <c r="JIG53" s="9"/>
      <c r="JIH53" s="9"/>
      <c r="JII53" s="9"/>
      <c r="JIJ53" s="9"/>
      <c r="JIK53" s="9"/>
      <c r="JIL53" s="9"/>
      <c r="JIM53" s="9"/>
      <c r="JIN53" s="9"/>
      <c r="JIO53" s="9"/>
      <c r="JIP53" s="9"/>
      <c r="JIQ53" s="9"/>
      <c r="JIR53" s="9"/>
      <c r="JIS53" s="9"/>
      <c r="JIT53" s="9"/>
      <c r="JIU53" s="9"/>
      <c r="JIV53" s="9"/>
      <c r="JIW53" s="9"/>
      <c r="JIX53" s="9"/>
      <c r="JIY53" s="9"/>
      <c r="JIZ53" s="9"/>
      <c r="JJA53" s="9"/>
      <c r="JJB53" s="9"/>
      <c r="JJC53" s="9"/>
      <c r="JJD53" s="9"/>
      <c r="JJE53" s="9"/>
      <c r="JJF53" s="9"/>
      <c r="JJG53" s="9"/>
      <c r="JJH53" s="9"/>
      <c r="JJI53" s="9"/>
      <c r="JJJ53" s="9"/>
      <c r="JJK53" s="9"/>
      <c r="JJL53" s="9"/>
      <c r="JJM53" s="9"/>
      <c r="JJN53" s="9"/>
      <c r="JJO53" s="9"/>
      <c r="JJP53" s="9"/>
      <c r="JJQ53" s="9"/>
      <c r="JJR53" s="9"/>
      <c r="JJS53" s="9"/>
      <c r="JJT53" s="9"/>
      <c r="JJU53" s="9"/>
      <c r="JJV53" s="9"/>
      <c r="JJW53" s="9"/>
      <c r="JJX53" s="9"/>
      <c r="JJY53" s="9"/>
      <c r="JJZ53" s="9"/>
      <c r="JKA53" s="9"/>
      <c r="JKB53" s="9"/>
      <c r="JKC53" s="9"/>
      <c r="JKD53" s="9"/>
      <c r="JKE53" s="9"/>
      <c r="JKF53" s="9"/>
      <c r="JKG53" s="9"/>
      <c r="JKH53" s="9"/>
      <c r="JKI53" s="9"/>
      <c r="JKJ53" s="9"/>
      <c r="JKK53" s="9"/>
      <c r="JKL53" s="9"/>
      <c r="JKM53" s="9"/>
      <c r="JKN53" s="9"/>
      <c r="JKO53" s="9"/>
      <c r="JKP53" s="9"/>
      <c r="JKQ53" s="9"/>
      <c r="JKR53" s="9"/>
      <c r="JKS53" s="9"/>
      <c r="JKT53" s="9"/>
      <c r="JKU53" s="9"/>
      <c r="JKV53" s="9"/>
      <c r="JKW53" s="9"/>
      <c r="JKX53" s="9"/>
      <c r="JKY53" s="9"/>
      <c r="JKZ53" s="9"/>
      <c r="JLA53" s="9"/>
      <c r="JLB53" s="9"/>
      <c r="JLC53" s="9"/>
      <c r="JLD53" s="9"/>
      <c r="JLE53" s="9"/>
      <c r="JLF53" s="9"/>
      <c r="JLG53" s="9"/>
      <c r="JLH53" s="9"/>
      <c r="JLI53" s="9"/>
      <c r="JLJ53" s="9"/>
      <c r="JLK53" s="9"/>
      <c r="JLL53" s="9"/>
      <c r="JLM53" s="9"/>
      <c r="JLN53" s="9"/>
      <c r="JLO53" s="9"/>
      <c r="JLP53" s="9"/>
      <c r="JLQ53" s="9"/>
      <c r="JLR53" s="9"/>
      <c r="JLS53" s="9"/>
      <c r="JLT53" s="9"/>
      <c r="JLU53" s="9"/>
      <c r="JLV53" s="9"/>
      <c r="JLW53" s="9"/>
      <c r="JLX53" s="9"/>
      <c r="JLY53" s="9"/>
      <c r="JLZ53" s="9"/>
      <c r="JMA53" s="9"/>
      <c r="JMB53" s="9"/>
      <c r="JMC53" s="9"/>
      <c r="JMD53" s="9"/>
      <c r="JME53" s="9"/>
      <c r="JMF53" s="9"/>
      <c r="JMG53" s="9"/>
      <c r="JMH53" s="9"/>
      <c r="JMI53" s="9"/>
      <c r="JMJ53" s="9"/>
      <c r="JMK53" s="9"/>
      <c r="JML53" s="9"/>
      <c r="JMM53" s="9"/>
      <c r="JMN53" s="9"/>
      <c r="JMO53" s="9"/>
      <c r="JMP53" s="9"/>
      <c r="JMQ53" s="9"/>
      <c r="JMR53" s="9"/>
      <c r="JMS53" s="9"/>
      <c r="JMT53" s="9"/>
      <c r="JMU53" s="9"/>
      <c r="JMV53" s="9"/>
      <c r="JMW53" s="9"/>
      <c r="JMX53" s="9"/>
      <c r="JMY53" s="9"/>
      <c r="JMZ53" s="9"/>
      <c r="JNA53" s="9"/>
      <c r="JNB53" s="9"/>
      <c r="JNC53" s="9"/>
      <c r="JND53" s="9"/>
      <c r="JNE53" s="9"/>
      <c r="JNF53" s="9"/>
      <c r="JNG53" s="9"/>
      <c r="JNH53" s="9"/>
      <c r="JNI53" s="9"/>
      <c r="JNJ53" s="9"/>
      <c r="JNK53" s="9"/>
      <c r="JNL53" s="9"/>
      <c r="JNM53" s="9"/>
      <c r="JNN53" s="9"/>
      <c r="JNO53" s="9"/>
      <c r="JNP53" s="9"/>
      <c r="JNQ53" s="9"/>
      <c r="JNR53" s="9"/>
      <c r="JNS53" s="9"/>
      <c r="JNT53" s="9"/>
      <c r="JNU53" s="9"/>
      <c r="JNV53" s="9"/>
      <c r="JNW53" s="9"/>
      <c r="JNX53" s="9"/>
      <c r="JNY53" s="9"/>
      <c r="JNZ53" s="9"/>
      <c r="JOA53" s="9"/>
      <c r="JOB53" s="9"/>
      <c r="JOC53" s="9"/>
      <c r="JOD53" s="9"/>
      <c r="JOE53" s="9"/>
      <c r="JOF53" s="9"/>
      <c r="JOG53" s="9"/>
      <c r="JOH53" s="9"/>
      <c r="JOI53" s="9"/>
      <c r="JOJ53" s="9"/>
      <c r="JOK53" s="9"/>
      <c r="JOL53" s="9"/>
      <c r="JOM53" s="9"/>
      <c r="JON53" s="9"/>
      <c r="JOO53" s="9"/>
      <c r="JOP53" s="9"/>
      <c r="JOQ53" s="9"/>
      <c r="JOR53" s="9"/>
      <c r="JOS53" s="9"/>
      <c r="JOT53" s="9"/>
      <c r="JOU53" s="9"/>
      <c r="JOV53" s="9"/>
      <c r="JOW53" s="9"/>
      <c r="JOX53" s="9"/>
      <c r="JOY53" s="9"/>
      <c r="JOZ53" s="9"/>
      <c r="JPA53" s="9"/>
      <c r="JPB53" s="9"/>
      <c r="JPC53" s="9"/>
      <c r="JPD53" s="9"/>
      <c r="JPE53" s="9"/>
      <c r="JPF53" s="9"/>
      <c r="JPG53" s="9"/>
      <c r="JPH53" s="9"/>
      <c r="JPI53" s="9"/>
      <c r="JPJ53" s="9"/>
      <c r="JPK53" s="9"/>
      <c r="JPL53" s="9"/>
      <c r="JPM53" s="9"/>
      <c r="JPN53" s="9"/>
      <c r="JPO53" s="9"/>
      <c r="JPP53" s="9"/>
      <c r="JPQ53" s="9"/>
      <c r="JPR53" s="9"/>
      <c r="JPS53" s="9"/>
      <c r="JPT53" s="9"/>
      <c r="JPU53" s="9"/>
      <c r="JPV53" s="9"/>
      <c r="JPW53" s="9"/>
      <c r="JPX53" s="9"/>
      <c r="JPY53" s="9"/>
      <c r="JPZ53" s="9"/>
      <c r="JQA53" s="9"/>
      <c r="JQB53" s="9"/>
      <c r="JQC53" s="9"/>
      <c r="JQD53" s="9"/>
      <c r="JQE53" s="9"/>
      <c r="JQF53" s="9"/>
      <c r="JQG53" s="9"/>
      <c r="JQH53" s="9"/>
      <c r="JQI53" s="9"/>
      <c r="JQJ53" s="9"/>
      <c r="JQK53" s="9"/>
      <c r="JQL53" s="9"/>
      <c r="JQM53" s="9"/>
      <c r="JQN53" s="9"/>
      <c r="JQO53" s="9"/>
      <c r="JQP53" s="9"/>
      <c r="JQQ53" s="9"/>
      <c r="JQR53" s="9"/>
      <c r="JQS53" s="9"/>
      <c r="JQT53" s="9"/>
      <c r="JQU53" s="9"/>
      <c r="JQV53" s="9"/>
      <c r="JQW53" s="9"/>
      <c r="JQX53" s="9"/>
      <c r="JQY53" s="9"/>
      <c r="JQZ53" s="9"/>
      <c r="JRA53" s="9"/>
      <c r="JRB53" s="9"/>
      <c r="JRC53" s="9"/>
      <c r="JRD53" s="9"/>
      <c r="JRE53" s="9"/>
      <c r="JRF53" s="9"/>
      <c r="JRG53" s="9"/>
      <c r="JRH53" s="9"/>
      <c r="JRI53" s="9"/>
      <c r="JRJ53" s="9"/>
      <c r="JRK53" s="9"/>
      <c r="JRL53" s="9"/>
      <c r="JRM53" s="9"/>
      <c r="JRN53" s="9"/>
      <c r="JRO53" s="9"/>
      <c r="JRP53" s="9"/>
      <c r="JRQ53" s="9"/>
      <c r="JRR53" s="9"/>
      <c r="JRS53" s="9"/>
      <c r="JRT53" s="9"/>
      <c r="JRU53" s="9"/>
      <c r="JRV53" s="9"/>
      <c r="JRW53" s="9"/>
      <c r="JRX53" s="9"/>
      <c r="JRY53" s="9"/>
      <c r="JRZ53" s="9"/>
      <c r="JSA53" s="9"/>
      <c r="JSB53" s="9"/>
      <c r="JSC53" s="9"/>
      <c r="JSD53" s="9"/>
      <c r="JSE53" s="9"/>
      <c r="JSF53" s="9"/>
      <c r="JSG53" s="9"/>
      <c r="JSH53" s="9"/>
      <c r="JSI53" s="9"/>
      <c r="JSJ53" s="9"/>
      <c r="JSK53" s="9"/>
      <c r="JSL53" s="9"/>
      <c r="JSM53" s="9"/>
      <c r="JSN53" s="9"/>
      <c r="JSO53" s="9"/>
      <c r="JSP53" s="9"/>
      <c r="JSQ53" s="9"/>
      <c r="JSR53" s="9"/>
      <c r="JSS53" s="9"/>
      <c r="JST53" s="9"/>
      <c r="JSU53" s="9"/>
      <c r="JSV53" s="9"/>
      <c r="JSW53" s="9"/>
      <c r="JSX53" s="9"/>
      <c r="JSY53" s="9"/>
      <c r="JSZ53" s="9"/>
      <c r="JTA53" s="9"/>
      <c r="JTB53" s="9"/>
      <c r="JTC53" s="9"/>
      <c r="JTD53" s="9"/>
      <c r="JTE53" s="9"/>
      <c r="JTF53" s="9"/>
      <c r="JTG53" s="9"/>
      <c r="JTH53" s="9"/>
      <c r="JTI53" s="9"/>
      <c r="JTJ53" s="9"/>
      <c r="JTK53" s="9"/>
      <c r="JTL53" s="9"/>
      <c r="JTM53" s="9"/>
      <c r="JTN53" s="9"/>
      <c r="JTO53" s="9"/>
      <c r="JTP53" s="9"/>
      <c r="JTQ53" s="9"/>
      <c r="JTR53" s="9"/>
      <c r="JTS53" s="9"/>
      <c r="JTT53" s="9"/>
      <c r="JTU53" s="9"/>
      <c r="JTV53" s="9"/>
      <c r="JTW53" s="9"/>
      <c r="JTX53" s="9"/>
      <c r="JTY53" s="9"/>
      <c r="JTZ53" s="9"/>
      <c r="JUA53" s="9"/>
      <c r="JUB53" s="9"/>
      <c r="JUC53" s="9"/>
      <c r="JUD53" s="9"/>
      <c r="JUE53" s="9"/>
      <c r="JUF53" s="9"/>
      <c r="JUG53" s="9"/>
      <c r="JUH53" s="9"/>
      <c r="JUI53" s="9"/>
      <c r="JUJ53" s="9"/>
      <c r="JUK53" s="9"/>
      <c r="JUL53" s="9"/>
      <c r="JUM53" s="9"/>
      <c r="JUN53" s="9"/>
      <c r="JUO53" s="9"/>
      <c r="JUP53" s="9"/>
      <c r="JUQ53" s="9"/>
      <c r="JUR53" s="9"/>
      <c r="JUS53" s="9"/>
      <c r="JUT53" s="9"/>
      <c r="JUU53" s="9"/>
      <c r="JUV53" s="9"/>
      <c r="JUW53" s="9"/>
      <c r="JUX53" s="9"/>
      <c r="JUY53" s="9"/>
      <c r="JUZ53" s="9"/>
      <c r="JVA53" s="9"/>
      <c r="JVB53" s="9"/>
      <c r="JVC53" s="9"/>
      <c r="JVD53" s="9"/>
      <c r="JVE53" s="9"/>
      <c r="JVF53" s="9"/>
      <c r="JVG53" s="9"/>
      <c r="JVH53" s="9"/>
      <c r="JVI53" s="9"/>
      <c r="JVJ53" s="9"/>
      <c r="JVK53" s="9"/>
      <c r="JVL53" s="9"/>
      <c r="JVM53" s="9"/>
      <c r="JVN53" s="9"/>
      <c r="JVO53" s="9"/>
      <c r="JVP53" s="9"/>
      <c r="JVQ53" s="9"/>
      <c r="JVR53" s="9"/>
      <c r="JVS53" s="9"/>
      <c r="JVT53" s="9"/>
      <c r="JVU53" s="9"/>
      <c r="JVV53" s="9"/>
      <c r="JVW53" s="9"/>
      <c r="JVX53" s="9"/>
      <c r="JVY53" s="9"/>
      <c r="JVZ53" s="9"/>
      <c r="JWA53" s="9"/>
      <c r="JWB53" s="9"/>
      <c r="JWC53" s="9"/>
      <c r="JWD53" s="9"/>
      <c r="JWE53" s="9"/>
      <c r="JWF53" s="9"/>
      <c r="JWG53" s="9"/>
      <c r="JWH53" s="9"/>
      <c r="JWI53" s="9"/>
      <c r="JWJ53" s="9"/>
      <c r="JWK53" s="9"/>
      <c r="JWL53" s="9"/>
      <c r="JWM53" s="9"/>
      <c r="JWN53" s="9"/>
      <c r="JWO53" s="9"/>
      <c r="JWP53" s="9"/>
      <c r="JWQ53" s="9"/>
      <c r="JWR53" s="9"/>
      <c r="JWS53" s="9"/>
      <c r="JWT53" s="9"/>
      <c r="JWU53" s="9"/>
      <c r="JWV53" s="9"/>
      <c r="JWW53" s="9"/>
      <c r="JWX53" s="9"/>
      <c r="JWY53" s="9"/>
      <c r="JWZ53" s="9"/>
      <c r="JXA53" s="9"/>
      <c r="JXB53" s="9"/>
      <c r="JXC53" s="9"/>
      <c r="JXD53" s="9"/>
      <c r="JXE53" s="9"/>
      <c r="JXF53" s="9"/>
      <c r="JXG53" s="9"/>
      <c r="JXH53" s="9"/>
      <c r="JXI53" s="9"/>
      <c r="JXJ53" s="9"/>
      <c r="JXK53" s="9"/>
      <c r="JXL53" s="9"/>
      <c r="JXM53" s="9"/>
      <c r="JXN53" s="9"/>
      <c r="JXO53" s="9"/>
      <c r="JXP53" s="9"/>
      <c r="JXQ53" s="9"/>
      <c r="JXR53" s="9"/>
      <c r="JXS53" s="9"/>
      <c r="JXT53" s="9"/>
      <c r="JXU53" s="9"/>
      <c r="JXV53" s="9"/>
      <c r="JXW53" s="9"/>
      <c r="JXX53" s="9"/>
      <c r="JXY53" s="9"/>
      <c r="JXZ53" s="9"/>
      <c r="JYA53" s="9"/>
      <c r="JYB53" s="9"/>
      <c r="JYC53" s="9"/>
      <c r="JYD53" s="9"/>
      <c r="JYE53" s="9"/>
      <c r="JYF53" s="9"/>
      <c r="JYG53" s="9"/>
      <c r="JYH53" s="9"/>
      <c r="JYI53" s="9"/>
      <c r="JYJ53" s="9"/>
      <c r="JYK53" s="9"/>
      <c r="JYL53" s="9"/>
      <c r="JYM53" s="9"/>
      <c r="JYN53" s="9"/>
      <c r="JYO53" s="9"/>
      <c r="JYP53" s="9"/>
      <c r="JYQ53" s="9"/>
      <c r="JYR53" s="9"/>
      <c r="JYS53" s="9"/>
      <c r="JYT53" s="9"/>
      <c r="JYU53" s="9"/>
      <c r="JYV53" s="9"/>
      <c r="JYW53" s="9"/>
      <c r="JYX53" s="9"/>
      <c r="JYY53" s="9"/>
      <c r="JYZ53" s="9"/>
      <c r="JZA53" s="9"/>
      <c r="JZB53" s="9"/>
      <c r="JZC53" s="9"/>
      <c r="JZD53" s="9"/>
      <c r="JZE53" s="9"/>
      <c r="JZF53" s="9"/>
      <c r="JZG53" s="9"/>
      <c r="JZH53" s="9"/>
      <c r="JZI53" s="9"/>
      <c r="JZJ53" s="9"/>
      <c r="JZK53" s="9"/>
      <c r="JZL53" s="9"/>
      <c r="JZM53" s="9"/>
      <c r="JZN53" s="9"/>
      <c r="JZO53" s="9"/>
      <c r="JZP53" s="9"/>
      <c r="JZQ53" s="9"/>
      <c r="JZR53" s="9"/>
      <c r="JZS53" s="9"/>
      <c r="JZT53" s="9"/>
      <c r="JZU53" s="9"/>
      <c r="JZV53" s="9"/>
      <c r="JZW53" s="9"/>
      <c r="JZX53" s="9"/>
      <c r="JZY53" s="9"/>
      <c r="JZZ53" s="9"/>
      <c r="KAA53" s="9"/>
      <c r="KAB53" s="9"/>
      <c r="KAC53" s="9"/>
      <c r="KAD53" s="9"/>
      <c r="KAE53" s="9"/>
      <c r="KAF53" s="9"/>
      <c r="KAG53" s="9"/>
      <c r="KAH53" s="9"/>
      <c r="KAI53" s="9"/>
      <c r="KAJ53" s="9"/>
      <c r="KAK53" s="9"/>
      <c r="KAL53" s="9"/>
      <c r="KAM53" s="9"/>
      <c r="KAN53" s="9"/>
      <c r="KAO53" s="9"/>
      <c r="KAP53" s="9"/>
      <c r="KAQ53" s="9"/>
      <c r="KAR53" s="9"/>
      <c r="KAS53" s="9"/>
      <c r="KAT53" s="9"/>
      <c r="KAU53" s="9"/>
      <c r="KAV53" s="9"/>
      <c r="KAW53" s="9"/>
      <c r="KAX53" s="9"/>
      <c r="KAY53" s="9"/>
      <c r="KAZ53" s="9"/>
      <c r="KBA53" s="9"/>
      <c r="KBB53" s="9"/>
      <c r="KBC53" s="9"/>
      <c r="KBD53" s="9"/>
      <c r="KBE53" s="9"/>
      <c r="KBF53" s="9"/>
      <c r="KBG53" s="9"/>
      <c r="KBH53" s="9"/>
      <c r="KBI53" s="9"/>
      <c r="KBJ53" s="9"/>
      <c r="KBK53" s="9"/>
      <c r="KBL53" s="9"/>
      <c r="KBM53" s="9"/>
      <c r="KBN53" s="9"/>
      <c r="KBO53" s="9"/>
      <c r="KBP53" s="9"/>
      <c r="KBQ53" s="9"/>
      <c r="KBR53" s="9"/>
      <c r="KBS53" s="9"/>
      <c r="KBT53" s="9"/>
      <c r="KBU53" s="9"/>
      <c r="KBV53" s="9"/>
      <c r="KBW53" s="9"/>
      <c r="KBX53" s="9"/>
      <c r="KBY53" s="9"/>
      <c r="KBZ53" s="9"/>
      <c r="KCA53" s="9"/>
      <c r="KCB53" s="9"/>
      <c r="KCC53" s="9"/>
      <c r="KCD53" s="9"/>
      <c r="KCE53" s="9"/>
      <c r="KCF53" s="9"/>
      <c r="KCG53" s="9"/>
      <c r="KCH53" s="9"/>
      <c r="KCI53" s="9"/>
      <c r="KCJ53" s="9"/>
      <c r="KCK53" s="9"/>
      <c r="KCL53" s="9"/>
      <c r="KCM53" s="9"/>
      <c r="KCN53" s="9"/>
      <c r="KCO53" s="9"/>
      <c r="KCP53" s="9"/>
      <c r="KCQ53" s="9"/>
      <c r="KCR53" s="9"/>
      <c r="KCS53" s="9"/>
      <c r="KCT53" s="9"/>
      <c r="KCU53" s="9"/>
      <c r="KCV53" s="9"/>
      <c r="KCW53" s="9"/>
      <c r="KCX53" s="9"/>
      <c r="KCY53" s="9"/>
      <c r="KCZ53" s="9"/>
      <c r="KDA53" s="9"/>
      <c r="KDB53" s="9"/>
      <c r="KDC53" s="9"/>
      <c r="KDD53" s="9"/>
      <c r="KDE53" s="9"/>
      <c r="KDF53" s="9"/>
      <c r="KDG53" s="9"/>
      <c r="KDH53" s="9"/>
      <c r="KDI53" s="9"/>
      <c r="KDJ53" s="9"/>
      <c r="KDK53" s="9"/>
      <c r="KDL53" s="9"/>
      <c r="KDM53" s="9"/>
      <c r="KDN53" s="9"/>
      <c r="KDO53" s="9"/>
      <c r="KDP53" s="9"/>
      <c r="KDQ53" s="9"/>
      <c r="KDR53" s="9"/>
      <c r="KDS53" s="9"/>
      <c r="KDT53" s="9"/>
      <c r="KDU53" s="9"/>
      <c r="KDV53" s="9"/>
      <c r="KDW53" s="9"/>
      <c r="KDX53" s="9"/>
      <c r="KDY53" s="9"/>
      <c r="KDZ53" s="9"/>
      <c r="KEA53" s="9"/>
      <c r="KEB53" s="9"/>
      <c r="KEC53" s="9"/>
      <c r="KED53" s="9"/>
      <c r="KEE53" s="9"/>
      <c r="KEF53" s="9"/>
      <c r="KEG53" s="9"/>
      <c r="KEH53" s="9"/>
      <c r="KEI53" s="9"/>
      <c r="KEJ53" s="9"/>
      <c r="KEK53" s="9"/>
      <c r="KEL53" s="9"/>
      <c r="KEM53" s="9"/>
      <c r="KEN53" s="9"/>
      <c r="KEO53" s="9"/>
      <c r="KEP53" s="9"/>
      <c r="KEQ53" s="9"/>
      <c r="KER53" s="9"/>
      <c r="KES53" s="9"/>
      <c r="KET53" s="9"/>
      <c r="KEU53" s="9"/>
      <c r="KEV53" s="9"/>
      <c r="KEW53" s="9"/>
      <c r="KEX53" s="9"/>
      <c r="KEY53" s="9"/>
      <c r="KEZ53" s="9"/>
      <c r="KFA53" s="9"/>
      <c r="KFB53" s="9"/>
      <c r="KFC53" s="9"/>
      <c r="KFD53" s="9"/>
      <c r="KFE53" s="9"/>
      <c r="KFF53" s="9"/>
      <c r="KFG53" s="9"/>
      <c r="KFH53" s="9"/>
      <c r="KFI53" s="9"/>
      <c r="KFJ53" s="9"/>
      <c r="KFK53" s="9"/>
      <c r="KFL53" s="9"/>
      <c r="KFM53" s="9"/>
      <c r="KFN53" s="9"/>
      <c r="KFO53" s="9"/>
      <c r="KFP53" s="9"/>
      <c r="KFQ53" s="9"/>
      <c r="KFR53" s="9"/>
      <c r="KFS53" s="9"/>
      <c r="KFT53" s="9"/>
      <c r="KFU53" s="9"/>
      <c r="KFV53" s="9"/>
      <c r="KFW53" s="9"/>
      <c r="KFX53" s="9"/>
      <c r="KFY53" s="9"/>
      <c r="KFZ53" s="9"/>
      <c r="KGA53" s="9"/>
      <c r="KGB53" s="9"/>
      <c r="KGC53" s="9"/>
      <c r="KGD53" s="9"/>
      <c r="KGE53" s="9"/>
      <c r="KGF53" s="9"/>
      <c r="KGG53" s="9"/>
      <c r="KGH53" s="9"/>
      <c r="KGI53" s="9"/>
      <c r="KGJ53" s="9"/>
      <c r="KGK53" s="9"/>
      <c r="KGL53" s="9"/>
      <c r="KGM53" s="9"/>
      <c r="KGN53" s="9"/>
      <c r="KGO53" s="9"/>
      <c r="KGP53" s="9"/>
      <c r="KGQ53" s="9"/>
      <c r="KGR53" s="9"/>
      <c r="KGS53" s="9"/>
      <c r="KGT53" s="9"/>
      <c r="KGU53" s="9"/>
      <c r="KGV53" s="9"/>
      <c r="KGW53" s="9"/>
      <c r="KGX53" s="9"/>
      <c r="KGY53" s="9"/>
      <c r="KGZ53" s="9"/>
      <c r="KHA53" s="9"/>
      <c r="KHB53" s="9"/>
      <c r="KHC53" s="9"/>
      <c r="KHD53" s="9"/>
      <c r="KHE53" s="9"/>
      <c r="KHF53" s="9"/>
      <c r="KHG53" s="9"/>
      <c r="KHH53" s="9"/>
      <c r="KHI53" s="9"/>
      <c r="KHJ53" s="9"/>
      <c r="KHK53" s="9"/>
      <c r="KHL53" s="9"/>
      <c r="KHM53" s="9"/>
      <c r="KHN53" s="9"/>
      <c r="KHO53" s="9"/>
      <c r="KHP53" s="9"/>
      <c r="KHQ53" s="9"/>
      <c r="KHR53" s="9"/>
      <c r="KHS53" s="9"/>
      <c r="KHT53" s="9"/>
      <c r="KHU53" s="9"/>
      <c r="KHV53" s="9"/>
      <c r="KHW53" s="9"/>
      <c r="KHX53" s="9"/>
      <c r="KHY53" s="9"/>
      <c r="KHZ53" s="9"/>
      <c r="KIA53" s="9"/>
      <c r="KIB53" s="9"/>
      <c r="KIC53" s="9"/>
      <c r="KID53" s="9"/>
      <c r="KIE53" s="9"/>
      <c r="KIF53" s="9"/>
      <c r="KIG53" s="9"/>
      <c r="KIH53" s="9"/>
      <c r="KII53" s="9"/>
      <c r="KIJ53" s="9"/>
      <c r="KIK53" s="9"/>
      <c r="KIL53" s="9"/>
      <c r="KIM53" s="9"/>
      <c r="KIN53" s="9"/>
      <c r="KIO53" s="9"/>
      <c r="KIP53" s="9"/>
      <c r="KIQ53" s="9"/>
      <c r="KIR53" s="9"/>
      <c r="KIS53" s="9"/>
      <c r="KIT53" s="9"/>
      <c r="KIU53" s="9"/>
      <c r="KIV53" s="9"/>
      <c r="KIW53" s="9"/>
      <c r="KIX53" s="9"/>
      <c r="KIY53" s="9"/>
      <c r="KIZ53" s="9"/>
      <c r="KJA53" s="9"/>
      <c r="KJB53" s="9"/>
      <c r="KJC53" s="9"/>
      <c r="KJD53" s="9"/>
      <c r="KJE53" s="9"/>
      <c r="KJF53" s="9"/>
      <c r="KJG53" s="9"/>
      <c r="KJH53" s="9"/>
      <c r="KJI53" s="9"/>
      <c r="KJJ53" s="9"/>
      <c r="KJK53" s="9"/>
      <c r="KJL53" s="9"/>
      <c r="KJM53" s="9"/>
      <c r="KJN53" s="9"/>
      <c r="KJO53" s="9"/>
      <c r="KJP53" s="9"/>
      <c r="KJQ53" s="9"/>
      <c r="KJR53" s="9"/>
      <c r="KJS53" s="9"/>
      <c r="KJT53" s="9"/>
      <c r="KJU53" s="9"/>
      <c r="KJV53" s="9"/>
      <c r="KJW53" s="9"/>
      <c r="KJX53" s="9"/>
      <c r="KJY53" s="9"/>
      <c r="KJZ53" s="9"/>
      <c r="KKA53" s="9"/>
      <c r="KKB53" s="9"/>
      <c r="KKC53" s="9"/>
      <c r="KKD53" s="9"/>
      <c r="KKE53" s="9"/>
      <c r="KKF53" s="9"/>
      <c r="KKG53" s="9"/>
      <c r="KKH53" s="9"/>
      <c r="KKI53" s="9"/>
      <c r="KKJ53" s="9"/>
      <c r="KKK53" s="9"/>
      <c r="KKL53" s="9"/>
      <c r="KKM53" s="9"/>
      <c r="KKN53" s="9"/>
      <c r="KKO53" s="9"/>
      <c r="KKP53" s="9"/>
      <c r="KKQ53" s="9"/>
      <c r="KKR53" s="9"/>
      <c r="KKS53" s="9"/>
      <c r="KKT53" s="9"/>
      <c r="KKU53" s="9"/>
      <c r="KKV53" s="9"/>
      <c r="KKW53" s="9"/>
      <c r="KKX53" s="9"/>
      <c r="KKY53" s="9"/>
      <c r="KKZ53" s="9"/>
      <c r="KLA53" s="9"/>
      <c r="KLB53" s="9"/>
      <c r="KLC53" s="9"/>
      <c r="KLD53" s="9"/>
      <c r="KLE53" s="9"/>
      <c r="KLF53" s="9"/>
      <c r="KLG53" s="9"/>
      <c r="KLH53" s="9"/>
      <c r="KLI53" s="9"/>
      <c r="KLJ53" s="9"/>
      <c r="KLK53" s="9"/>
      <c r="KLL53" s="9"/>
      <c r="KLM53" s="9"/>
      <c r="KLN53" s="9"/>
      <c r="KLO53" s="9"/>
      <c r="KLP53" s="9"/>
      <c r="KLQ53" s="9"/>
      <c r="KLR53" s="9"/>
      <c r="KLS53" s="9"/>
      <c r="KLT53" s="9"/>
      <c r="KLU53" s="9"/>
      <c r="KLV53" s="9"/>
      <c r="KLW53" s="9"/>
      <c r="KLX53" s="9"/>
      <c r="KLY53" s="9"/>
      <c r="KLZ53" s="9"/>
      <c r="KMA53" s="9"/>
      <c r="KMB53" s="9"/>
      <c r="KMC53" s="9"/>
      <c r="KMD53" s="9"/>
      <c r="KME53" s="9"/>
      <c r="KMF53" s="9"/>
      <c r="KMG53" s="9"/>
      <c r="KMH53" s="9"/>
      <c r="KMI53" s="9"/>
      <c r="KMJ53" s="9"/>
      <c r="KMK53" s="9"/>
      <c r="KML53" s="9"/>
      <c r="KMM53" s="9"/>
      <c r="KMN53" s="9"/>
      <c r="KMO53" s="9"/>
      <c r="KMP53" s="9"/>
      <c r="KMQ53" s="9"/>
      <c r="KMR53" s="9"/>
      <c r="KMS53" s="9"/>
      <c r="KMT53" s="9"/>
      <c r="KMU53" s="9"/>
      <c r="KMV53" s="9"/>
      <c r="KMW53" s="9"/>
      <c r="KMX53" s="9"/>
      <c r="KMY53" s="9"/>
      <c r="KMZ53" s="9"/>
      <c r="KNA53" s="9"/>
      <c r="KNB53" s="9"/>
      <c r="KNC53" s="9"/>
      <c r="KND53" s="9"/>
      <c r="KNE53" s="9"/>
      <c r="KNF53" s="9"/>
      <c r="KNG53" s="9"/>
      <c r="KNH53" s="9"/>
      <c r="KNI53" s="9"/>
      <c r="KNJ53" s="9"/>
      <c r="KNK53" s="9"/>
      <c r="KNL53" s="9"/>
      <c r="KNM53" s="9"/>
      <c r="KNN53" s="9"/>
      <c r="KNO53" s="9"/>
      <c r="KNP53" s="9"/>
      <c r="KNQ53" s="9"/>
      <c r="KNR53" s="9"/>
      <c r="KNS53" s="9"/>
      <c r="KNT53" s="9"/>
      <c r="KNU53" s="9"/>
      <c r="KNV53" s="9"/>
      <c r="KNW53" s="9"/>
      <c r="KNX53" s="9"/>
      <c r="KNY53" s="9"/>
      <c r="KNZ53" s="9"/>
      <c r="KOA53" s="9"/>
      <c r="KOB53" s="9"/>
      <c r="KOC53" s="9"/>
      <c r="KOD53" s="9"/>
      <c r="KOE53" s="9"/>
      <c r="KOF53" s="9"/>
      <c r="KOG53" s="9"/>
      <c r="KOH53" s="9"/>
      <c r="KOI53" s="9"/>
      <c r="KOJ53" s="9"/>
      <c r="KOK53" s="9"/>
      <c r="KOL53" s="9"/>
      <c r="KOM53" s="9"/>
      <c r="KON53" s="9"/>
      <c r="KOO53" s="9"/>
      <c r="KOP53" s="9"/>
      <c r="KOQ53" s="9"/>
      <c r="KOR53" s="9"/>
      <c r="KOS53" s="9"/>
      <c r="KOT53" s="9"/>
      <c r="KOU53" s="9"/>
      <c r="KOV53" s="9"/>
      <c r="KOW53" s="9"/>
      <c r="KOX53" s="9"/>
      <c r="KOY53" s="9"/>
      <c r="KOZ53" s="9"/>
      <c r="KPA53" s="9"/>
      <c r="KPB53" s="9"/>
      <c r="KPC53" s="9"/>
      <c r="KPD53" s="9"/>
      <c r="KPE53" s="9"/>
      <c r="KPF53" s="9"/>
      <c r="KPG53" s="9"/>
      <c r="KPH53" s="9"/>
      <c r="KPI53" s="9"/>
      <c r="KPJ53" s="9"/>
      <c r="KPK53" s="9"/>
      <c r="KPL53" s="9"/>
      <c r="KPM53" s="9"/>
      <c r="KPN53" s="9"/>
      <c r="KPO53" s="9"/>
      <c r="KPP53" s="9"/>
      <c r="KPQ53" s="9"/>
      <c r="KPR53" s="9"/>
      <c r="KPS53" s="9"/>
      <c r="KPT53" s="9"/>
      <c r="KPU53" s="9"/>
      <c r="KPV53" s="9"/>
      <c r="KPW53" s="9"/>
      <c r="KPX53" s="9"/>
      <c r="KPY53" s="9"/>
      <c r="KPZ53" s="9"/>
      <c r="KQA53" s="9"/>
      <c r="KQB53" s="9"/>
      <c r="KQC53" s="9"/>
      <c r="KQD53" s="9"/>
      <c r="KQE53" s="9"/>
      <c r="KQF53" s="9"/>
      <c r="KQG53" s="9"/>
      <c r="KQH53" s="9"/>
      <c r="KQI53" s="9"/>
      <c r="KQJ53" s="9"/>
      <c r="KQK53" s="9"/>
      <c r="KQL53" s="9"/>
      <c r="KQM53" s="9"/>
      <c r="KQN53" s="9"/>
      <c r="KQO53" s="9"/>
      <c r="KQP53" s="9"/>
      <c r="KQQ53" s="9"/>
      <c r="KQR53" s="9"/>
      <c r="KQS53" s="9"/>
      <c r="KQT53" s="9"/>
      <c r="KQU53" s="9"/>
      <c r="KQV53" s="9"/>
      <c r="KQW53" s="9"/>
      <c r="KQX53" s="9"/>
      <c r="KQY53" s="9"/>
      <c r="KQZ53" s="9"/>
      <c r="KRA53" s="9"/>
      <c r="KRB53" s="9"/>
      <c r="KRC53" s="9"/>
      <c r="KRD53" s="9"/>
      <c r="KRE53" s="9"/>
      <c r="KRF53" s="9"/>
      <c r="KRG53" s="9"/>
      <c r="KRH53" s="9"/>
      <c r="KRI53" s="9"/>
      <c r="KRJ53" s="9"/>
      <c r="KRK53" s="9"/>
      <c r="KRL53" s="9"/>
      <c r="KRM53" s="9"/>
      <c r="KRN53" s="9"/>
      <c r="KRO53" s="9"/>
      <c r="KRP53" s="9"/>
      <c r="KRQ53" s="9"/>
      <c r="KRR53" s="9"/>
      <c r="KRS53" s="9"/>
      <c r="KRT53" s="9"/>
      <c r="KRU53" s="9"/>
      <c r="KRV53" s="9"/>
      <c r="KRW53" s="9"/>
      <c r="KRX53" s="9"/>
      <c r="KRY53" s="9"/>
      <c r="KRZ53" s="9"/>
      <c r="KSA53" s="9"/>
      <c r="KSB53" s="9"/>
      <c r="KSC53" s="9"/>
      <c r="KSD53" s="9"/>
      <c r="KSE53" s="9"/>
      <c r="KSF53" s="9"/>
      <c r="KSG53" s="9"/>
      <c r="KSH53" s="9"/>
      <c r="KSI53" s="9"/>
      <c r="KSJ53" s="9"/>
      <c r="KSK53" s="9"/>
      <c r="KSL53" s="9"/>
      <c r="KSM53" s="9"/>
      <c r="KSN53" s="9"/>
      <c r="KSO53" s="9"/>
      <c r="KSP53" s="9"/>
      <c r="KSQ53" s="9"/>
      <c r="KSR53" s="9"/>
      <c r="KSS53" s="9"/>
      <c r="KST53" s="9"/>
      <c r="KSU53" s="9"/>
      <c r="KSV53" s="9"/>
      <c r="KSW53" s="9"/>
      <c r="KSX53" s="9"/>
      <c r="KSY53" s="9"/>
      <c r="KSZ53" s="9"/>
      <c r="KTA53" s="9"/>
      <c r="KTB53" s="9"/>
      <c r="KTC53" s="9"/>
      <c r="KTD53" s="9"/>
      <c r="KTE53" s="9"/>
      <c r="KTF53" s="9"/>
      <c r="KTG53" s="9"/>
      <c r="KTH53" s="9"/>
      <c r="KTI53" s="9"/>
      <c r="KTJ53" s="9"/>
      <c r="KTK53" s="9"/>
      <c r="KTL53" s="9"/>
      <c r="KTM53" s="9"/>
      <c r="KTN53" s="9"/>
      <c r="KTO53" s="9"/>
      <c r="KTP53" s="9"/>
      <c r="KTQ53" s="9"/>
      <c r="KTR53" s="9"/>
      <c r="KTS53" s="9"/>
      <c r="KTT53" s="9"/>
      <c r="KTU53" s="9"/>
      <c r="KTV53" s="9"/>
      <c r="KTW53" s="9"/>
      <c r="KTX53" s="9"/>
      <c r="KTY53" s="9"/>
      <c r="KTZ53" s="9"/>
      <c r="KUA53" s="9"/>
      <c r="KUB53" s="9"/>
      <c r="KUC53" s="9"/>
      <c r="KUD53" s="9"/>
      <c r="KUE53" s="9"/>
      <c r="KUF53" s="9"/>
      <c r="KUG53" s="9"/>
      <c r="KUH53" s="9"/>
      <c r="KUI53" s="9"/>
      <c r="KUJ53" s="9"/>
      <c r="KUK53" s="9"/>
      <c r="KUL53" s="9"/>
      <c r="KUM53" s="9"/>
      <c r="KUN53" s="9"/>
      <c r="KUO53" s="9"/>
      <c r="KUP53" s="9"/>
      <c r="KUQ53" s="9"/>
      <c r="KUR53" s="9"/>
      <c r="KUS53" s="9"/>
      <c r="KUT53" s="9"/>
      <c r="KUU53" s="9"/>
      <c r="KUV53" s="9"/>
      <c r="KUW53" s="9"/>
      <c r="KUX53" s="9"/>
      <c r="KUY53" s="9"/>
      <c r="KUZ53" s="9"/>
      <c r="KVA53" s="9"/>
      <c r="KVB53" s="9"/>
      <c r="KVC53" s="9"/>
      <c r="KVD53" s="9"/>
      <c r="KVE53" s="9"/>
      <c r="KVF53" s="9"/>
      <c r="KVG53" s="9"/>
      <c r="KVH53" s="9"/>
      <c r="KVI53" s="9"/>
      <c r="KVJ53" s="9"/>
      <c r="KVK53" s="9"/>
      <c r="KVL53" s="9"/>
      <c r="KVM53" s="9"/>
      <c r="KVN53" s="9"/>
      <c r="KVO53" s="9"/>
      <c r="KVP53" s="9"/>
      <c r="KVQ53" s="9"/>
      <c r="KVR53" s="9"/>
      <c r="KVS53" s="9"/>
      <c r="KVT53" s="9"/>
      <c r="KVU53" s="9"/>
      <c r="KVV53" s="9"/>
      <c r="KVW53" s="9"/>
      <c r="KVX53" s="9"/>
      <c r="KVY53" s="9"/>
      <c r="KVZ53" s="9"/>
      <c r="KWA53" s="9"/>
      <c r="KWB53" s="9"/>
      <c r="KWC53" s="9"/>
      <c r="KWD53" s="9"/>
      <c r="KWE53" s="9"/>
      <c r="KWF53" s="9"/>
      <c r="KWG53" s="9"/>
      <c r="KWH53" s="9"/>
      <c r="KWI53" s="9"/>
      <c r="KWJ53" s="9"/>
      <c r="KWK53" s="9"/>
      <c r="KWL53" s="9"/>
      <c r="KWM53" s="9"/>
      <c r="KWN53" s="9"/>
      <c r="KWO53" s="9"/>
      <c r="KWP53" s="9"/>
      <c r="KWQ53" s="9"/>
      <c r="KWR53" s="9"/>
      <c r="KWS53" s="9"/>
      <c r="KWT53" s="9"/>
      <c r="KWU53" s="9"/>
      <c r="KWV53" s="9"/>
      <c r="KWW53" s="9"/>
      <c r="KWX53" s="9"/>
      <c r="KWY53" s="9"/>
      <c r="KWZ53" s="9"/>
      <c r="KXA53" s="9"/>
      <c r="KXB53" s="9"/>
      <c r="KXC53" s="9"/>
      <c r="KXD53" s="9"/>
      <c r="KXE53" s="9"/>
      <c r="KXF53" s="9"/>
      <c r="KXG53" s="9"/>
      <c r="KXH53" s="9"/>
      <c r="KXI53" s="9"/>
      <c r="KXJ53" s="9"/>
      <c r="KXK53" s="9"/>
      <c r="KXL53" s="9"/>
      <c r="KXM53" s="9"/>
      <c r="KXN53" s="9"/>
      <c r="KXO53" s="9"/>
      <c r="KXP53" s="9"/>
      <c r="KXQ53" s="9"/>
      <c r="KXR53" s="9"/>
      <c r="KXS53" s="9"/>
      <c r="KXT53" s="9"/>
      <c r="KXU53" s="9"/>
      <c r="KXV53" s="9"/>
      <c r="KXW53" s="9"/>
      <c r="KXX53" s="9"/>
      <c r="KXY53" s="9"/>
      <c r="KXZ53" s="9"/>
      <c r="KYA53" s="9"/>
      <c r="KYB53" s="9"/>
      <c r="KYC53" s="9"/>
      <c r="KYD53" s="9"/>
      <c r="KYE53" s="9"/>
      <c r="KYF53" s="9"/>
      <c r="KYG53" s="9"/>
      <c r="KYH53" s="9"/>
      <c r="KYI53" s="9"/>
      <c r="KYJ53" s="9"/>
      <c r="KYK53" s="9"/>
      <c r="KYL53" s="9"/>
      <c r="KYM53" s="9"/>
      <c r="KYN53" s="9"/>
      <c r="KYO53" s="9"/>
      <c r="KYP53" s="9"/>
      <c r="KYQ53" s="9"/>
      <c r="KYR53" s="9"/>
      <c r="KYS53" s="9"/>
      <c r="KYT53" s="9"/>
      <c r="KYU53" s="9"/>
      <c r="KYV53" s="9"/>
      <c r="KYW53" s="9"/>
      <c r="KYX53" s="9"/>
      <c r="KYY53" s="9"/>
      <c r="KYZ53" s="9"/>
      <c r="KZA53" s="9"/>
      <c r="KZB53" s="9"/>
      <c r="KZC53" s="9"/>
      <c r="KZD53" s="9"/>
      <c r="KZE53" s="9"/>
      <c r="KZF53" s="9"/>
      <c r="KZG53" s="9"/>
      <c r="KZH53" s="9"/>
      <c r="KZI53" s="9"/>
      <c r="KZJ53" s="9"/>
      <c r="KZK53" s="9"/>
      <c r="KZL53" s="9"/>
      <c r="KZM53" s="9"/>
      <c r="KZN53" s="9"/>
      <c r="KZO53" s="9"/>
      <c r="KZP53" s="9"/>
      <c r="KZQ53" s="9"/>
      <c r="KZR53" s="9"/>
      <c r="KZS53" s="9"/>
      <c r="KZT53" s="9"/>
      <c r="KZU53" s="9"/>
      <c r="KZV53" s="9"/>
      <c r="KZW53" s="9"/>
      <c r="KZX53" s="9"/>
      <c r="KZY53" s="9"/>
      <c r="KZZ53" s="9"/>
      <c r="LAA53" s="9"/>
      <c r="LAB53" s="9"/>
      <c r="LAC53" s="9"/>
      <c r="LAD53" s="9"/>
      <c r="LAE53" s="9"/>
      <c r="LAF53" s="9"/>
      <c r="LAG53" s="9"/>
      <c r="LAH53" s="9"/>
      <c r="LAI53" s="9"/>
      <c r="LAJ53" s="9"/>
      <c r="LAK53" s="9"/>
      <c r="LAL53" s="9"/>
      <c r="LAM53" s="9"/>
      <c r="LAN53" s="9"/>
      <c r="LAO53" s="9"/>
      <c r="LAP53" s="9"/>
      <c r="LAQ53" s="9"/>
      <c r="LAR53" s="9"/>
      <c r="LAS53" s="9"/>
      <c r="LAT53" s="9"/>
      <c r="LAU53" s="9"/>
      <c r="LAV53" s="9"/>
      <c r="LAW53" s="9"/>
      <c r="LAX53" s="9"/>
      <c r="LAY53" s="9"/>
      <c r="LAZ53" s="9"/>
      <c r="LBA53" s="9"/>
      <c r="LBB53" s="9"/>
      <c r="LBC53" s="9"/>
      <c r="LBD53" s="9"/>
      <c r="LBE53" s="9"/>
      <c r="LBF53" s="9"/>
      <c r="LBG53" s="9"/>
      <c r="LBH53" s="9"/>
      <c r="LBI53" s="9"/>
      <c r="LBJ53" s="9"/>
      <c r="LBK53" s="9"/>
      <c r="LBL53" s="9"/>
      <c r="LBM53" s="9"/>
      <c r="LBN53" s="9"/>
      <c r="LBO53" s="9"/>
      <c r="LBP53" s="9"/>
      <c r="LBQ53" s="9"/>
      <c r="LBR53" s="9"/>
      <c r="LBS53" s="9"/>
      <c r="LBT53" s="9"/>
      <c r="LBU53" s="9"/>
      <c r="LBV53" s="9"/>
      <c r="LBW53" s="9"/>
      <c r="LBX53" s="9"/>
      <c r="LBY53" s="9"/>
      <c r="LBZ53" s="9"/>
      <c r="LCA53" s="9"/>
      <c r="LCB53" s="9"/>
      <c r="LCC53" s="9"/>
      <c r="LCD53" s="9"/>
      <c r="LCE53" s="9"/>
      <c r="LCF53" s="9"/>
      <c r="LCG53" s="9"/>
      <c r="LCH53" s="9"/>
      <c r="LCI53" s="9"/>
      <c r="LCJ53" s="9"/>
      <c r="LCK53" s="9"/>
      <c r="LCL53" s="9"/>
      <c r="LCM53" s="9"/>
      <c r="LCN53" s="9"/>
      <c r="LCO53" s="9"/>
      <c r="LCP53" s="9"/>
      <c r="LCQ53" s="9"/>
      <c r="LCR53" s="9"/>
      <c r="LCS53" s="9"/>
      <c r="LCT53" s="9"/>
      <c r="LCU53" s="9"/>
      <c r="LCV53" s="9"/>
      <c r="LCW53" s="9"/>
      <c r="LCX53" s="9"/>
      <c r="LCY53" s="9"/>
      <c r="LCZ53" s="9"/>
      <c r="LDA53" s="9"/>
      <c r="LDB53" s="9"/>
      <c r="LDC53" s="9"/>
      <c r="LDD53" s="9"/>
      <c r="LDE53" s="9"/>
      <c r="LDF53" s="9"/>
      <c r="LDG53" s="9"/>
      <c r="LDH53" s="9"/>
      <c r="LDI53" s="9"/>
      <c r="LDJ53" s="9"/>
      <c r="LDK53" s="9"/>
      <c r="LDL53" s="9"/>
      <c r="LDM53" s="9"/>
      <c r="LDN53" s="9"/>
      <c r="LDO53" s="9"/>
      <c r="LDP53" s="9"/>
      <c r="LDQ53" s="9"/>
      <c r="LDR53" s="9"/>
      <c r="LDS53" s="9"/>
      <c r="LDT53" s="9"/>
      <c r="LDU53" s="9"/>
      <c r="LDV53" s="9"/>
      <c r="LDW53" s="9"/>
      <c r="LDX53" s="9"/>
      <c r="LDY53" s="9"/>
      <c r="LDZ53" s="9"/>
      <c r="LEA53" s="9"/>
      <c r="LEB53" s="9"/>
      <c r="LEC53" s="9"/>
      <c r="LED53" s="9"/>
      <c r="LEE53" s="9"/>
      <c r="LEF53" s="9"/>
      <c r="LEG53" s="9"/>
      <c r="LEH53" s="9"/>
      <c r="LEI53" s="9"/>
      <c r="LEJ53" s="9"/>
      <c r="LEK53" s="9"/>
      <c r="LEL53" s="9"/>
      <c r="LEM53" s="9"/>
      <c r="LEN53" s="9"/>
      <c r="LEO53" s="9"/>
      <c r="LEP53" s="9"/>
      <c r="LEQ53" s="9"/>
      <c r="LER53" s="9"/>
      <c r="LES53" s="9"/>
      <c r="LET53" s="9"/>
      <c r="LEU53" s="9"/>
      <c r="LEV53" s="9"/>
      <c r="LEW53" s="9"/>
      <c r="LEX53" s="9"/>
      <c r="LEY53" s="9"/>
      <c r="LEZ53" s="9"/>
      <c r="LFA53" s="9"/>
      <c r="LFB53" s="9"/>
      <c r="LFC53" s="9"/>
      <c r="LFD53" s="9"/>
      <c r="LFE53" s="9"/>
      <c r="LFF53" s="9"/>
      <c r="LFG53" s="9"/>
      <c r="LFH53" s="9"/>
      <c r="LFI53" s="9"/>
      <c r="LFJ53" s="9"/>
      <c r="LFK53" s="9"/>
      <c r="LFL53" s="9"/>
      <c r="LFM53" s="9"/>
      <c r="LFN53" s="9"/>
      <c r="LFO53" s="9"/>
      <c r="LFP53" s="9"/>
      <c r="LFQ53" s="9"/>
      <c r="LFR53" s="9"/>
      <c r="LFS53" s="9"/>
      <c r="LFT53" s="9"/>
      <c r="LFU53" s="9"/>
      <c r="LFV53" s="9"/>
      <c r="LFW53" s="9"/>
      <c r="LFX53" s="9"/>
      <c r="LFY53" s="9"/>
      <c r="LFZ53" s="9"/>
      <c r="LGA53" s="9"/>
      <c r="LGB53" s="9"/>
      <c r="LGC53" s="9"/>
      <c r="LGD53" s="9"/>
      <c r="LGE53" s="9"/>
      <c r="LGF53" s="9"/>
      <c r="LGG53" s="9"/>
      <c r="LGH53" s="9"/>
      <c r="LGI53" s="9"/>
      <c r="LGJ53" s="9"/>
      <c r="LGK53" s="9"/>
      <c r="LGL53" s="9"/>
      <c r="LGM53" s="9"/>
      <c r="LGN53" s="9"/>
      <c r="LGO53" s="9"/>
      <c r="LGP53" s="9"/>
      <c r="LGQ53" s="9"/>
      <c r="LGR53" s="9"/>
      <c r="LGS53" s="9"/>
      <c r="LGT53" s="9"/>
      <c r="LGU53" s="9"/>
      <c r="LGV53" s="9"/>
      <c r="LGW53" s="9"/>
      <c r="LGX53" s="9"/>
      <c r="LGY53" s="9"/>
      <c r="LGZ53" s="9"/>
      <c r="LHA53" s="9"/>
      <c r="LHB53" s="9"/>
      <c r="LHC53" s="9"/>
      <c r="LHD53" s="9"/>
      <c r="LHE53" s="9"/>
      <c r="LHF53" s="9"/>
      <c r="LHG53" s="9"/>
      <c r="LHH53" s="9"/>
      <c r="LHI53" s="9"/>
      <c r="LHJ53" s="9"/>
      <c r="LHK53" s="9"/>
      <c r="LHL53" s="9"/>
      <c r="LHM53" s="9"/>
      <c r="LHN53" s="9"/>
      <c r="LHO53" s="9"/>
      <c r="LHP53" s="9"/>
      <c r="LHQ53" s="9"/>
      <c r="LHR53" s="9"/>
      <c r="LHS53" s="9"/>
      <c r="LHT53" s="9"/>
      <c r="LHU53" s="9"/>
      <c r="LHV53" s="9"/>
      <c r="LHW53" s="9"/>
      <c r="LHX53" s="9"/>
      <c r="LHY53" s="9"/>
      <c r="LHZ53" s="9"/>
      <c r="LIA53" s="9"/>
      <c r="LIB53" s="9"/>
      <c r="LIC53" s="9"/>
      <c r="LID53" s="9"/>
      <c r="LIE53" s="9"/>
      <c r="LIF53" s="9"/>
      <c r="LIG53" s="9"/>
      <c r="LIH53" s="9"/>
      <c r="LII53" s="9"/>
      <c r="LIJ53" s="9"/>
      <c r="LIK53" s="9"/>
      <c r="LIL53" s="9"/>
      <c r="LIM53" s="9"/>
      <c r="LIN53" s="9"/>
      <c r="LIO53" s="9"/>
      <c r="LIP53" s="9"/>
      <c r="LIQ53" s="9"/>
      <c r="LIR53" s="9"/>
      <c r="LIS53" s="9"/>
      <c r="LIT53" s="9"/>
      <c r="LIU53" s="9"/>
      <c r="LIV53" s="9"/>
      <c r="LIW53" s="9"/>
      <c r="LIX53" s="9"/>
      <c r="LIY53" s="9"/>
      <c r="LIZ53" s="9"/>
      <c r="LJA53" s="9"/>
      <c r="LJB53" s="9"/>
      <c r="LJC53" s="9"/>
      <c r="LJD53" s="9"/>
      <c r="LJE53" s="9"/>
      <c r="LJF53" s="9"/>
      <c r="LJG53" s="9"/>
      <c r="LJH53" s="9"/>
      <c r="LJI53" s="9"/>
      <c r="LJJ53" s="9"/>
      <c r="LJK53" s="9"/>
      <c r="LJL53" s="9"/>
      <c r="LJM53" s="9"/>
      <c r="LJN53" s="9"/>
      <c r="LJO53" s="9"/>
      <c r="LJP53" s="9"/>
      <c r="LJQ53" s="9"/>
      <c r="LJR53" s="9"/>
      <c r="LJS53" s="9"/>
      <c r="LJT53" s="9"/>
      <c r="LJU53" s="9"/>
      <c r="LJV53" s="9"/>
      <c r="LJW53" s="9"/>
      <c r="LJX53" s="9"/>
      <c r="LJY53" s="9"/>
      <c r="LJZ53" s="9"/>
      <c r="LKA53" s="9"/>
      <c r="LKB53" s="9"/>
      <c r="LKC53" s="9"/>
      <c r="LKD53" s="9"/>
      <c r="LKE53" s="9"/>
      <c r="LKF53" s="9"/>
      <c r="LKG53" s="9"/>
      <c r="LKH53" s="9"/>
      <c r="LKI53" s="9"/>
      <c r="LKJ53" s="9"/>
      <c r="LKK53" s="9"/>
      <c r="LKL53" s="9"/>
      <c r="LKM53" s="9"/>
      <c r="LKN53" s="9"/>
      <c r="LKO53" s="9"/>
      <c r="LKP53" s="9"/>
      <c r="LKQ53" s="9"/>
      <c r="LKR53" s="9"/>
      <c r="LKS53" s="9"/>
      <c r="LKT53" s="9"/>
      <c r="LKU53" s="9"/>
      <c r="LKV53" s="9"/>
      <c r="LKW53" s="9"/>
      <c r="LKX53" s="9"/>
      <c r="LKY53" s="9"/>
      <c r="LKZ53" s="9"/>
      <c r="LLA53" s="9"/>
      <c r="LLB53" s="9"/>
      <c r="LLC53" s="9"/>
      <c r="LLD53" s="9"/>
      <c r="LLE53" s="9"/>
      <c r="LLF53" s="9"/>
      <c r="LLG53" s="9"/>
      <c r="LLH53" s="9"/>
      <c r="LLI53" s="9"/>
      <c r="LLJ53" s="9"/>
      <c r="LLK53" s="9"/>
      <c r="LLL53" s="9"/>
      <c r="LLM53" s="9"/>
      <c r="LLN53" s="9"/>
      <c r="LLO53" s="9"/>
      <c r="LLP53" s="9"/>
      <c r="LLQ53" s="9"/>
      <c r="LLR53" s="9"/>
      <c r="LLS53" s="9"/>
      <c r="LLT53" s="9"/>
      <c r="LLU53" s="9"/>
      <c r="LLV53" s="9"/>
      <c r="LLW53" s="9"/>
      <c r="LLX53" s="9"/>
      <c r="LLY53" s="9"/>
      <c r="LLZ53" s="9"/>
      <c r="LMA53" s="9"/>
      <c r="LMB53" s="9"/>
      <c r="LMC53" s="9"/>
      <c r="LMD53" s="9"/>
      <c r="LME53" s="9"/>
      <c r="LMF53" s="9"/>
      <c r="LMG53" s="9"/>
      <c r="LMH53" s="9"/>
      <c r="LMI53" s="9"/>
      <c r="LMJ53" s="9"/>
      <c r="LMK53" s="9"/>
      <c r="LML53" s="9"/>
      <c r="LMM53" s="9"/>
      <c r="LMN53" s="9"/>
      <c r="LMO53" s="9"/>
      <c r="LMP53" s="9"/>
      <c r="LMQ53" s="9"/>
      <c r="LMR53" s="9"/>
      <c r="LMS53" s="9"/>
      <c r="LMT53" s="9"/>
      <c r="LMU53" s="9"/>
      <c r="LMV53" s="9"/>
      <c r="LMW53" s="9"/>
      <c r="LMX53" s="9"/>
      <c r="LMY53" s="9"/>
      <c r="LMZ53" s="9"/>
      <c r="LNA53" s="9"/>
      <c r="LNB53" s="9"/>
      <c r="LNC53" s="9"/>
      <c r="LND53" s="9"/>
      <c r="LNE53" s="9"/>
      <c r="LNF53" s="9"/>
      <c r="LNG53" s="9"/>
      <c r="LNH53" s="9"/>
      <c r="LNI53" s="9"/>
      <c r="LNJ53" s="9"/>
      <c r="LNK53" s="9"/>
      <c r="LNL53" s="9"/>
      <c r="LNM53" s="9"/>
      <c r="LNN53" s="9"/>
      <c r="LNO53" s="9"/>
      <c r="LNP53" s="9"/>
      <c r="LNQ53" s="9"/>
      <c r="LNR53" s="9"/>
      <c r="LNS53" s="9"/>
      <c r="LNT53" s="9"/>
      <c r="LNU53" s="9"/>
      <c r="LNV53" s="9"/>
      <c r="LNW53" s="9"/>
      <c r="LNX53" s="9"/>
      <c r="LNY53" s="9"/>
      <c r="LNZ53" s="9"/>
      <c r="LOA53" s="9"/>
      <c r="LOB53" s="9"/>
      <c r="LOC53" s="9"/>
      <c r="LOD53" s="9"/>
      <c r="LOE53" s="9"/>
      <c r="LOF53" s="9"/>
      <c r="LOG53" s="9"/>
      <c r="LOH53" s="9"/>
      <c r="LOI53" s="9"/>
      <c r="LOJ53" s="9"/>
      <c r="LOK53" s="9"/>
      <c r="LOL53" s="9"/>
      <c r="LOM53" s="9"/>
      <c r="LON53" s="9"/>
      <c r="LOO53" s="9"/>
      <c r="LOP53" s="9"/>
      <c r="LOQ53" s="9"/>
      <c r="LOR53" s="9"/>
      <c r="LOS53" s="9"/>
      <c r="LOT53" s="9"/>
      <c r="LOU53" s="9"/>
      <c r="LOV53" s="9"/>
      <c r="LOW53" s="9"/>
      <c r="LOX53" s="9"/>
      <c r="LOY53" s="9"/>
      <c r="LOZ53" s="9"/>
      <c r="LPA53" s="9"/>
      <c r="LPB53" s="9"/>
      <c r="LPC53" s="9"/>
      <c r="LPD53" s="9"/>
      <c r="LPE53" s="9"/>
      <c r="LPF53" s="9"/>
      <c r="LPG53" s="9"/>
      <c r="LPH53" s="9"/>
      <c r="LPI53" s="9"/>
      <c r="LPJ53" s="9"/>
      <c r="LPK53" s="9"/>
      <c r="LPL53" s="9"/>
      <c r="LPM53" s="9"/>
      <c r="LPN53" s="9"/>
      <c r="LPO53" s="9"/>
      <c r="LPP53" s="9"/>
      <c r="LPQ53" s="9"/>
      <c r="LPR53" s="9"/>
      <c r="LPS53" s="9"/>
      <c r="LPT53" s="9"/>
      <c r="LPU53" s="9"/>
      <c r="LPV53" s="9"/>
      <c r="LPW53" s="9"/>
      <c r="LPX53" s="9"/>
      <c r="LPY53" s="9"/>
      <c r="LPZ53" s="9"/>
      <c r="LQA53" s="9"/>
      <c r="LQB53" s="9"/>
      <c r="LQC53" s="9"/>
      <c r="LQD53" s="9"/>
      <c r="LQE53" s="9"/>
      <c r="LQF53" s="9"/>
      <c r="LQG53" s="9"/>
      <c r="LQH53" s="9"/>
      <c r="LQI53" s="9"/>
      <c r="LQJ53" s="9"/>
      <c r="LQK53" s="9"/>
      <c r="LQL53" s="9"/>
      <c r="LQM53" s="9"/>
      <c r="LQN53" s="9"/>
      <c r="LQO53" s="9"/>
      <c r="LQP53" s="9"/>
      <c r="LQQ53" s="9"/>
      <c r="LQR53" s="9"/>
      <c r="LQS53" s="9"/>
      <c r="LQT53" s="9"/>
      <c r="LQU53" s="9"/>
      <c r="LQV53" s="9"/>
      <c r="LQW53" s="9"/>
      <c r="LQX53" s="9"/>
      <c r="LQY53" s="9"/>
      <c r="LQZ53" s="9"/>
      <c r="LRA53" s="9"/>
      <c r="LRB53" s="9"/>
      <c r="LRC53" s="9"/>
      <c r="LRD53" s="9"/>
      <c r="LRE53" s="9"/>
      <c r="LRF53" s="9"/>
      <c r="LRG53" s="9"/>
      <c r="LRH53" s="9"/>
      <c r="LRI53" s="9"/>
      <c r="LRJ53" s="9"/>
      <c r="LRK53" s="9"/>
      <c r="LRL53" s="9"/>
      <c r="LRM53" s="9"/>
      <c r="LRN53" s="9"/>
      <c r="LRO53" s="9"/>
      <c r="LRP53" s="9"/>
      <c r="LRQ53" s="9"/>
      <c r="LRR53" s="9"/>
      <c r="LRS53" s="9"/>
      <c r="LRT53" s="9"/>
      <c r="LRU53" s="9"/>
      <c r="LRV53" s="9"/>
      <c r="LRW53" s="9"/>
      <c r="LRX53" s="9"/>
      <c r="LRY53" s="9"/>
      <c r="LRZ53" s="9"/>
      <c r="LSA53" s="9"/>
      <c r="LSB53" s="9"/>
      <c r="LSC53" s="9"/>
      <c r="LSD53" s="9"/>
      <c r="LSE53" s="9"/>
      <c r="LSF53" s="9"/>
      <c r="LSG53" s="9"/>
      <c r="LSH53" s="9"/>
      <c r="LSI53" s="9"/>
      <c r="LSJ53" s="9"/>
      <c r="LSK53" s="9"/>
      <c r="LSL53" s="9"/>
      <c r="LSM53" s="9"/>
      <c r="LSN53" s="9"/>
      <c r="LSO53" s="9"/>
      <c r="LSP53" s="9"/>
      <c r="LSQ53" s="9"/>
      <c r="LSR53" s="9"/>
      <c r="LSS53" s="9"/>
      <c r="LST53" s="9"/>
      <c r="LSU53" s="9"/>
      <c r="LSV53" s="9"/>
      <c r="LSW53" s="9"/>
      <c r="LSX53" s="9"/>
      <c r="LSY53" s="9"/>
      <c r="LSZ53" s="9"/>
      <c r="LTA53" s="9"/>
      <c r="LTB53" s="9"/>
      <c r="LTC53" s="9"/>
      <c r="LTD53" s="9"/>
      <c r="LTE53" s="9"/>
      <c r="LTF53" s="9"/>
      <c r="LTG53" s="9"/>
      <c r="LTH53" s="9"/>
      <c r="LTI53" s="9"/>
      <c r="LTJ53" s="9"/>
      <c r="LTK53" s="9"/>
      <c r="LTL53" s="9"/>
      <c r="LTM53" s="9"/>
      <c r="LTN53" s="9"/>
      <c r="LTO53" s="9"/>
      <c r="LTP53" s="9"/>
      <c r="LTQ53" s="9"/>
      <c r="LTR53" s="9"/>
      <c r="LTS53" s="9"/>
      <c r="LTT53" s="9"/>
      <c r="LTU53" s="9"/>
      <c r="LTV53" s="9"/>
      <c r="LTW53" s="9"/>
      <c r="LTX53" s="9"/>
      <c r="LTY53" s="9"/>
      <c r="LTZ53" s="9"/>
      <c r="LUA53" s="9"/>
      <c r="LUB53" s="9"/>
      <c r="LUC53" s="9"/>
      <c r="LUD53" s="9"/>
      <c r="LUE53" s="9"/>
      <c r="LUF53" s="9"/>
      <c r="LUG53" s="9"/>
      <c r="LUH53" s="9"/>
      <c r="LUI53" s="9"/>
      <c r="LUJ53" s="9"/>
      <c r="LUK53" s="9"/>
      <c r="LUL53" s="9"/>
      <c r="LUM53" s="9"/>
      <c r="LUN53" s="9"/>
      <c r="LUO53" s="9"/>
      <c r="LUP53" s="9"/>
      <c r="LUQ53" s="9"/>
      <c r="LUR53" s="9"/>
      <c r="LUS53" s="9"/>
      <c r="LUT53" s="9"/>
      <c r="LUU53" s="9"/>
      <c r="LUV53" s="9"/>
      <c r="LUW53" s="9"/>
      <c r="LUX53" s="9"/>
      <c r="LUY53" s="9"/>
      <c r="LUZ53" s="9"/>
      <c r="LVA53" s="9"/>
      <c r="LVB53" s="9"/>
      <c r="LVC53" s="9"/>
      <c r="LVD53" s="9"/>
      <c r="LVE53" s="9"/>
      <c r="LVF53" s="9"/>
      <c r="LVG53" s="9"/>
      <c r="LVH53" s="9"/>
      <c r="LVI53" s="9"/>
      <c r="LVJ53" s="9"/>
      <c r="LVK53" s="9"/>
      <c r="LVL53" s="9"/>
      <c r="LVM53" s="9"/>
      <c r="LVN53" s="9"/>
      <c r="LVO53" s="9"/>
      <c r="LVP53" s="9"/>
      <c r="LVQ53" s="9"/>
      <c r="LVR53" s="9"/>
      <c r="LVS53" s="9"/>
      <c r="LVT53" s="9"/>
      <c r="LVU53" s="9"/>
      <c r="LVV53" s="9"/>
      <c r="LVW53" s="9"/>
      <c r="LVX53" s="9"/>
      <c r="LVY53" s="9"/>
      <c r="LVZ53" s="9"/>
      <c r="LWA53" s="9"/>
      <c r="LWB53" s="9"/>
      <c r="LWC53" s="9"/>
      <c r="LWD53" s="9"/>
      <c r="LWE53" s="9"/>
      <c r="LWF53" s="9"/>
      <c r="LWG53" s="9"/>
      <c r="LWH53" s="9"/>
      <c r="LWI53" s="9"/>
      <c r="LWJ53" s="9"/>
      <c r="LWK53" s="9"/>
      <c r="LWL53" s="9"/>
      <c r="LWM53" s="9"/>
      <c r="LWN53" s="9"/>
      <c r="LWO53" s="9"/>
      <c r="LWP53" s="9"/>
      <c r="LWQ53" s="9"/>
      <c r="LWR53" s="9"/>
      <c r="LWS53" s="9"/>
      <c r="LWT53" s="9"/>
      <c r="LWU53" s="9"/>
      <c r="LWV53" s="9"/>
      <c r="LWW53" s="9"/>
      <c r="LWX53" s="9"/>
      <c r="LWY53" s="9"/>
      <c r="LWZ53" s="9"/>
      <c r="LXA53" s="9"/>
      <c r="LXB53" s="9"/>
      <c r="LXC53" s="9"/>
      <c r="LXD53" s="9"/>
      <c r="LXE53" s="9"/>
      <c r="LXF53" s="9"/>
      <c r="LXG53" s="9"/>
      <c r="LXH53" s="9"/>
      <c r="LXI53" s="9"/>
      <c r="LXJ53" s="9"/>
      <c r="LXK53" s="9"/>
      <c r="LXL53" s="9"/>
      <c r="LXM53" s="9"/>
      <c r="LXN53" s="9"/>
      <c r="LXO53" s="9"/>
      <c r="LXP53" s="9"/>
      <c r="LXQ53" s="9"/>
      <c r="LXR53" s="9"/>
      <c r="LXS53" s="9"/>
      <c r="LXT53" s="9"/>
      <c r="LXU53" s="9"/>
      <c r="LXV53" s="9"/>
      <c r="LXW53" s="9"/>
      <c r="LXX53" s="9"/>
      <c r="LXY53" s="9"/>
      <c r="LXZ53" s="9"/>
      <c r="LYA53" s="9"/>
      <c r="LYB53" s="9"/>
      <c r="LYC53" s="9"/>
      <c r="LYD53" s="9"/>
      <c r="LYE53" s="9"/>
      <c r="LYF53" s="9"/>
      <c r="LYG53" s="9"/>
      <c r="LYH53" s="9"/>
      <c r="LYI53" s="9"/>
      <c r="LYJ53" s="9"/>
      <c r="LYK53" s="9"/>
      <c r="LYL53" s="9"/>
      <c r="LYM53" s="9"/>
      <c r="LYN53" s="9"/>
      <c r="LYO53" s="9"/>
      <c r="LYP53" s="9"/>
      <c r="LYQ53" s="9"/>
      <c r="LYR53" s="9"/>
      <c r="LYS53" s="9"/>
      <c r="LYT53" s="9"/>
      <c r="LYU53" s="9"/>
      <c r="LYV53" s="9"/>
      <c r="LYW53" s="9"/>
      <c r="LYX53" s="9"/>
      <c r="LYY53" s="9"/>
      <c r="LYZ53" s="9"/>
      <c r="LZA53" s="9"/>
      <c r="LZB53" s="9"/>
      <c r="LZC53" s="9"/>
      <c r="LZD53" s="9"/>
      <c r="LZE53" s="9"/>
      <c r="LZF53" s="9"/>
      <c r="LZG53" s="9"/>
      <c r="LZH53" s="9"/>
      <c r="LZI53" s="9"/>
      <c r="LZJ53" s="9"/>
      <c r="LZK53" s="9"/>
      <c r="LZL53" s="9"/>
      <c r="LZM53" s="9"/>
      <c r="LZN53" s="9"/>
      <c r="LZO53" s="9"/>
      <c r="LZP53" s="9"/>
      <c r="LZQ53" s="9"/>
      <c r="LZR53" s="9"/>
      <c r="LZS53" s="9"/>
      <c r="LZT53" s="9"/>
      <c r="LZU53" s="9"/>
      <c r="LZV53" s="9"/>
      <c r="LZW53" s="9"/>
      <c r="LZX53" s="9"/>
      <c r="LZY53" s="9"/>
      <c r="LZZ53" s="9"/>
      <c r="MAA53" s="9"/>
      <c r="MAB53" s="9"/>
      <c r="MAC53" s="9"/>
      <c r="MAD53" s="9"/>
      <c r="MAE53" s="9"/>
      <c r="MAF53" s="9"/>
      <c r="MAG53" s="9"/>
      <c r="MAH53" s="9"/>
      <c r="MAI53" s="9"/>
      <c r="MAJ53" s="9"/>
      <c r="MAK53" s="9"/>
      <c r="MAL53" s="9"/>
      <c r="MAM53" s="9"/>
      <c r="MAN53" s="9"/>
      <c r="MAO53" s="9"/>
      <c r="MAP53" s="9"/>
      <c r="MAQ53" s="9"/>
      <c r="MAR53" s="9"/>
      <c r="MAS53" s="9"/>
      <c r="MAT53" s="9"/>
      <c r="MAU53" s="9"/>
      <c r="MAV53" s="9"/>
      <c r="MAW53" s="9"/>
      <c r="MAX53" s="9"/>
      <c r="MAY53" s="9"/>
      <c r="MAZ53" s="9"/>
      <c r="MBA53" s="9"/>
      <c r="MBB53" s="9"/>
      <c r="MBC53" s="9"/>
      <c r="MBD53" s="9"/>
      <c r="MBE53" s="9"/>
      <c r="MBF53" s="9"/>
      <c r="MBG53" s="9"/>
      <c r="MBH53" s="9"/>
      <c r="MBI53" s="9"/>
      <c r="MBJ53" s="9"/>
      <c r="MBK53" s="9"/>
      <c r="MBL53" s="9"/>
      <c r="MBM53" s="9"/>
      <c r="MBN53" s="9"/>
      <c r="MBO53" s="9"/>
      <c r="MBP53" s="9"/>
      <c r="MBQ53" s="9"/>
      <c r="MBR53" s="9"/>
      <c r="MBS53" s="9"/>
      <c r="MBT53" s="9"/>
      <c r="MBU53" s="9"/>
      <c r="MBV53" s="9"/>
      <c r="MBW53" s="9"/>
      <c r="MBX53" s="9"/>
      <c r="MBY53" s="9"/>
      <c r="MBZ53" s="9"/>
      <c r="MCA53" s="9"/>
      <c r="MCB53" s="9"/>
      <c r="MCC53" s="9"/>
      <c r="MCD53" s="9"/>
      <c r="MCE53" s="9"/>
      <c r="MCF53" s="9"/>
      <c r="MCG53" s="9"/>
      <c r="MCH53" s="9"/>
      <c r="MCI53" s="9"/>
      <c r="MCJ53" s="9"/>
      <c r="MCK53" s="9"/>
      <c r="MCL53" s="9"/>
      <c r="MCM53" s="9"/>
      <c r="MCN53" s="9"/>
      <c r="MCO53" s="9"/>
      <c r="MCP53" s="9"/>
      <c r="MCQ53" s="9"/>
      <c r="MCR53" s="9"/>
      <c r="MCS53" s="9"/>
      <c r="MCT53" s="9"/>
      <c r="MCU53" s="9"/>
      <c r="MCV53" s="9"/>
      <c r="MCW53" s="9"/>
      <c r="MCX53" s="9"/>
      <c r="MCY53" s="9"/>
      <c r="MCZ53" s="9"/>
      <c r="MDA53" s="9"/>
      <c r="MDB53" s="9"/>
      <c r="MDC53" s="9"/>
      <c r="MDD53" s="9"/>
      <c r="MDE53" s="9"/>
      <c r="MDF53" s="9"/>
      <c r="MDG53" s="9"/>
      <c r="MDH53" s="9"/>
      <c r="MDI53" s="9"/>
      <c r="MDJ53" s="9"/>
      <c r="MDK53" s="9"/>
      <c r="MDL53" s="9"/>
      <c r="MDM53" s="9"/>
      <c r="MDN53" s="9"/>
      <c r="MDO53" s="9"/>
      <c r="MDP53" s="9"/>
      <c r="MDQ53" s="9"/>
      <c r="MDR53" s="9"/>
      <c r="MDS53" s="9"/>
      <c r="MDT53" s="9"/>
      <c r="MDU53" s="9"/>
      <c r="MDV53" s="9"/>
      <c r="MDW53" s="9"/>
      <c r="MDX53" s="9"/>
      <c r="MDY53" s="9"/>
      <c r="MDZ53" s="9"/>
      <c r="MEA53" s="9"/>
      <c r="MEB53" s="9"/>
      <c r="MEC53" s="9"/>
      <c r="MED53" s="9"/>
      <c r="MEE53" s="9"/>
      <c r="MEF53" s="9"/>
      <c r="MEG53" s="9"/>
      <c r="MEH53" s="9"/>
      <c r="MEI53" s="9"/>
      <c r="MEJ53" s="9"/>
      <c r="MEK53" s="9"/>
      <c r="MEL53" s="9"/>
      <c r="MEM53" s="9"/>
      <c r="MEN53" s="9"/>
      <c r="MEO53" s="9"/>
      <c r="MEP53" s="9"/>
      <c r="MEQ53" s="9"/>
      <c r="MER53" s="9"/>
      <c r="MES53" s="9"/>
      <c r="MET53" s="9"/>
      <c r="MEU53" s="9"/>
      <c r="MEV53" s="9"/>
      <c r="MEW53" s="9"/>
      <c r="MEX53" s="9"/>
      <c r="MEY53" s="9"/>
      <c r="MEZ53" s="9"/>
      <c r="MFA53" s="9"/>
      <c r="MFB53" s="9"/>
      <c r="MFC53" s="9"/>
      <c r="MFD53" s="9"/>
      <c r="MFE53" s="9"/>
      <c r="MFF53" s="9"/>
      <c r="MFG53" s="9"/>
      <c r="MFH53" s="9"/>
      <c r="MFI53" s="9"/>
      <c r="MFJ53" s="9"/>
      <c r="MFK53" s="9"/>
      <c r="MFL53" s="9"/>
      <c r="MFM53" s="9"/>
      <c r="MFN53" s="9"/>
      <c r="MFO53" s="9"/>
      <c r="MFP53" s="9"/>
      <c r="MFQ53" s="9"/>
      <c r="MFR53" s="9"/>
      <c r="MFS53" s="9"/>
      <c r="MFT53" s="9"/>
      <c r="MFU53" s="9"/>
      <c r="MFV53" s="9"/>
      <c r="MFW53" s="9"/>
      <c r="MFX53" s="9"/>
      <c r="MFY53" s="9"/>
      <c r="MFZ53" s="9"/>
      <c r="MGA53" s="9"/>
      <c r="MGB53" s="9"/>
      <c r="MGC53" s="9"/>
      <c r="MGD53" s="9"/>
      <c r="MGE53" s="9"/>
      <c r="MGF53" s="9"/>
      <c r="MGG53" s="9"/>
      <c r="MGH53" s="9"/>
      <c r="MGI53" s="9"/>
      <c r="MGJ53" s="9"/>
      <c r="MGK53" s="9"/>
      <c r="MGL53" s="9"/>
      <c r="MGM53" s="9"/>
      <c r="MGN53" s="9"/>
      <c r="MGO53" s="9"/>
      <c r="MGP53" s="9"/>
      <c r="MGQ53" s="9"/>
      <c r="MGR53" s="9"/>
      <c r="MGS53" s="9"/>
      <c r="MGT53" s="9"/>
      <c r="MGU53" s="9"/>
      <c r="MGV53" s="9"/>
      <c r="MGW53" s="9"/>
      <c r="MGX53" s="9"/>
      <c r="MGY53" s="9"/>
      <c r="MGZ53" s="9"/>
      <c r="MHA53" s="9"/>
      <c r="MHB53" s="9"/>
      <c r="MHC53" s="9"/>
      <c r="MHD53" s="9"/>
      <c r="MHE53" s="9"/>
      <c r="MHF53" s="9"/>
      <c r="MHG53" s="9"/>
      <c r="MHH53" s="9"/>
      <c r="MHI53" s="9"/>
      <c r="MHJ53" s="9"/>
      <c r="MHK53" s="9"/>
      <c r="MHL53" s="9"/>
      <c r="MHM53" s="9"/>
      <c r="MHN53" s="9"/>
      <c r="MHO53" s="9"/>
      <c r="MHP53" s="9"/>
      <c r="MHQ53" s="9"/>
      <c r="MHR53" s="9"/>
      <c r="MHS53" s="9"/>
      <c r="MHT53" s="9"/>
      <c r="MHU53" s="9"/>
      <c r="MHV53" s="9"/>
      <c r="MHW53" s="9"/>
      <c r="MHX53" s="9"/>
      <c r="MHY53" s="9"/>
      <c r="MHZ53" s="9"/>
      <c r="MIA53" s="9"/>
      <c r="MIB53" s="9"/>
      <c r="MIC53" s="9"/>
      <c r="MID53" s="9"/>
      <c r="MIE53" s="9"/>
      <c r="MIF53" s="9"/>
      <c r="MIG53" s="9"/>
      <c r="MIH53" s="9"/>
      <c r="MII53" s="9"/>
      <c r="MIJ53" s="9"/>
      <c r="MIK53" s="9"/>
      <c r="MIL53" s="9"/>
      <c r="MIM53" s="9"/>
      <c r="MIN53" s="9"/>
      <c r="MIO53" s="9"/>
      <c r="MIP53" s="9"/>
      <c r="MIQ53" s="9"/>
      <c r="MIR53" s="9"/>
      <c r="MIS53" s="9"/>
      <c r="MIT53" s="9"/>
      <c r="MIU53" s="9"/>
      <c r="MIV53" s="9"/>
      <c r="MIW53" s="9"/>
      <c r="MIX53" s="9"/>
      <c r="MIY53" s="9"/>
      <c r="MIZ53" s="9"/>
      <c r="MJA53" s="9"/>
      <c r="MJB53" s="9"/>
      <c r="MJC53" s="9"/>
      <c r="MJD53" s="9"/>
      <c r="MJE53" s="9"/>
      <c r="MJF53" s="9"/>
      <c r="MJG53" s="9"/>
      <c r="MJH53" s="9"/>
      <c r="MJI53" s="9"/>
      <c r="MJJ53" s="9"/>
      <c r="MJK53" s="9"/>
      <c r="MJL53" s="9"/>
      <c r="MJM53" s="9"/>
      <c r="MJN53" s="9"/>
      <c r="MJO53" s="9"/>
      <c r="MJP53" s="9"/>
      <c r="MJQ53" s="9"/>
      <c r="MJR53" s="9"/>
      <c r="MJS53" s="9"/>
      <c r="MJT53" s="9"/>
      <c r="MJU53" s="9"/>
      <c r="MJV53" s="9"/>
      <c r="MJW53" s="9"/>
      <c r="MJX53" s="9"/>
      <c r="MJY53" s="9"/>
      <c r="MJZ53" s="9"/>
      <c r="MKA53" s="9"/>
      <c r="MKB53" s="9"/>
      <c r="MKC53" s="9"/>
      <c r="MKD53" s="9"/>
      <c r="MKE53" s="9"/>
      <c r="MKF53" s="9"/>
      <c r="MKG53" s="9"/>
      <c r="MKH53" s="9"/>
      <c r="MKI53" s="9"/>
      <c r="MKJ53" s="9"/>
      <c r="MKK53" s="9"/>
      <c r="MKL53" s="9"/>
      <c r="MKM53" s="9"/>
      <c r="MKN53" s="9"/>
      <c r="MKO53" s="9"/>
      <c r="MKP53" s="9"/>
      <c r="MKQ53" s="9"/>
      <c r="MKR53" s="9"/>
      <c r="MKS53" s="9"/>
      <c r="MKT53" s="9"/>
      <c r="MKU53" s="9"/>
      <c r="MKV53" s="9"/>
      <c r="MKW53" s="9"/>
      <c r="MKX53" s="9"/>
      <c r="MKY53" s="9"/>
      <c r="MKZ53" s="9"/>
      <c r="MLA53" s="9"/>
      <c r="MLB53" s="9"/>
      <c r="MLC53" s="9"/>
      <c r="MLD53" s="9"/>
      <c r="MLE53" s="9"/>
      <c r="MLF53" s="9"/>
      <c r="MLG53" s="9"/>
      <c r="MLH53" s="9"/>
      <c r="MLI53" s="9"/>
      <c r="MLJ53" s="9"/>
      <c r="MLK53" s="9"/>
      <c r="MLL53" s="9"/>
      <c r="MLM53" s="9"/>
      <c r="MLN53" s="9"/>
      <c r="MLO53" s="9"/>
      <c r="MLP53" s="9"/>
      <c r="MLQ53" s="9"/>
      <c r="MLR53" s="9"/>
      <c r="MLS53" s="9"/>
      <c r="MLT53" s="9"/>
      <c r="MLU53" s="9"/>
      <c r="MLV53" s="9"/>
      <c r="MLW53" s="9"/>
      <c r="MLX53" s="9"/>
      <c r="MLY53" s="9"/>
      <c r="MLZ53" s="9"/>
      <c r="MMA53" s="9"/>
      <c r="MMB53" s="9"/>
      <c r="MMC53" s="9"/>
      <c r="MMD53" s="9"/>
      <c r="MME53" s="9"/>
      <c r="MMF53" s="9"/>
      <c r="MMG53" s="9"/>
      <c r="MMH53" s="9"/>
      <c r="MMI53" s="9"/>
      <c r="MMJ53" s="9"/>
      <c r="MMK53" s="9"/>
      <c r="MML53" s="9"/>
      <c r="MMM53" s="9"/>
      <c r="MMN53" s="9"/>
      <c r="MMO53" s="9"/>
      <c r="MMP53" s="9"/>
      <c r="MMQ53" s="9"/>
      <c r="MMR53" s="9"/>
      <c r="MMS53" s="9"/>
      <c r="MMT53" s="9"/>
      <c r="MMU53" s="9"/>
      <c r="MMV53" s="9"/>
      <c r="MMW53" s="9"/>
      <c r="MMX53" s="9"/>
      <c r="MMY53" s="9"/>
      <c r="MMZ53" s="9"/>
      <c r="MNA53" s="9"/>
      <c r="MNB53" s="9"/>
      <c r="MNC53" s="9"/>
      <c r="MND53" s="9"/>
      <c r="MNE53" s="9"/>
      <c r="MNF53" s="9"/>
      <c r="MNG53" s="9"/>
      <c r="MNH53" s="9"/>
      <c r="MNI53" s="9"/>
      <c r="MNJ53" s="9"/>
      <c r="MNK53" s="9"/>
      <c r="MNL53" s="9"/>
      <c r="MNM53" s="9"/>
      <c r="MNN53" s="9"/>
      <c r="MNO53" s="9"/>
      <c r="MNP53" s="9"/>
      <c r="MNQ53" s="9"/>
      <c r="MNR53" s="9"/>
      <c r="MNS53" s="9"/>
      <c r="MNT53" s="9"/>
      <c r="MNU53" s="9"/>
      <c r="MNV53" s="9"/>
      <c r="MNW53" s="9"/>
      <c r="MNX53" s="9"/>
      <c r="MNY53" s="9"/>
      <c r="MNZ53" s="9"/>
      <c r="MOA53" s="9"/>
      <c r="MOB53" s="9"/>
      <c r="MOC53" s="9"/>
      <c r="MOD53" s="9"/>
      <c r="MOE53" s="9"/>
      <c r="MOF53" s="9"/>
      <c r="MOG53" s="9"/>
      <c r="MOH53" s="9"/>
      <c r="MOI53" s="9"/>
      <c r="MOJ53" s="9"/>
      <c r="MOK53" s="9"/>
      <c r="MOL53" s="9"/>
      <c r="MOM53" s="9"/>
      <c r="MON53" s="9"/>
      <c r="MOO53" s="9"/>
      <c r="MOP53" s="9"/>
      <c r="MOQ53" s="9"/>
      <c r="MOR53" s="9"/>
      <c r="MOS53" s="9"/>
      <c r="MOT53" s="9"/>
      <c r="MOU53" s="9"/>
      <c r="MOV53" s="9"/>
      <c r="MOW53" s="9"/>
      <c r="MOX53" s="9"/>
      <c r="MOY53" s="9"/>
      <c r="MOZ53" s="9"/>
      <c r="MPA53" s="9"/>
      <c r="MPB53" s="9"/>
      <c r="MPC53" s="9"/>
      <c r="MPD53" s="9"/>
      <c r="MPE53" s="9"/>
      <c r="MPF53" s="9"/>
      <c r="MPG53" s="9"/>
      <c r="MPH53" s="9"/>
      <c r="MPI53" s="9"/>
      <c r="MPJ53" s="9"/>
      <c r="MPK53" s="9"/>
      <c r="MPL53" s="9"/>
      <c r="MPM53" s="9"/>
      <c r="MPN53" s="9"/>
      <c r="MPO53" s="9"/>
      <c r="MPP53" s="9"/>
      <c r="MPQ53" s="9"/>
      <c r="MPR53" s="9"/>
      <c r="MPS53" s="9"/>
      <c r="MPT53" s="9"/>
      <c r="MPU53" s="9"/>
      <c r="MPV53" s="9"/>
      <c r="MPW53" s="9"/>
      <c r="MPX53" s="9"/>
      <c r="MPY53" s="9"/>
      <c r="MPZ53" s="9"/>
      <c r="MQA53" s="9"/>
      <c r="MQB53" s="9"/>
      <c r="MQC53" s="9"/>
      <c r="MQD53" s="9"/>
      <c r="MQE53" s="9"/>
      <c r="MQF53" s="9"/>
      <c r="MQG53" s="9"/>
      <c r="MQH53" s="9"/>
      <c r="MQI53" s="9"/>
      <c r="MQJ53" s="9"/>
      <c r="MQK53" s="9"/>
      <c r="MQL53" s="9"/>
      <c r="MQM53" s="9"/>
      <c r="MQN53" s="9"/>
      <c r="MQO53" s="9"/>
      <c r="MQP53" s="9"/>
      <c r="MQQ53" s="9"/>
      <c r="MQR53" s="9"/>
      <c r="MQS53" s="9"/>
      <c r="MQT53" s="9"/>
      <c r="MQU53" s="9"/>
      <c r="MQV53" s="9"/>
      <c r="MQW53" s="9"/>
      <c r="MQX53" s="9"/>
      <c r="MQY53" s="9"/>
      <c r="MQZ53" s="9"/>
      <c r="MRA53" s="9"/>
      <c r="MRB53" s="9"/>
      <c r="MRC53" s="9"/>
      <c r="MRD53" s="9"/>
      <c r="MRE53" s="9"/>
      <c r="MRF53" s="9"/>
      <c r="MRG53" s="9"/>
      <c r="MRH53" s="9"/>
      <c r="MRI53" s="9"/>
      <c r="MRJ53" s="9"/>
      <c r="MRK53" s="9"/>
      <c r="MRL53" s="9"/>
      <c r="MRM53" s="9"/>
      <c r="MRN53" s="9"/>
      <c r="MRO53" s="9"/>
      <c r="MRP53" s="9"/>
      <c r="MRQ53" s="9"/>
      <c r="MRR53" s="9"/>
      <c r="MRS53" s="9"/>
      <c r="MRT53" s="9"/>
      <c r="MRU53" s="9"/>
      <c r="MRV53" s="9"/>
      <c r="MRW53" s="9"/>
      <c r="MRX53" s="9"/>
      <c r="MRY53" s="9"/>
      <c r="MRZ53" s="9"/>
      <c r="MSA53" s="9"/>
      <c r="MSB53" s="9"/>
      <c r="MSC53" s="9"/>
      <c r="MSD53" s="9"/>
      <c r="MSE53" s="9"/>
      <c r="MSF53" s="9"/>
      <c r="MSG53" s="9"/>
      <c r="MSH53" s="9"/>
      <c r="MSI53" s="9"/>
      <c r="MSJ53" s="9"/>
      <c r="MSK53" s="9"/>
      <c r="MSL53" s="9"/>
      <c r="MSM53" s="9"/>
      <c r="MSN53" s="9"/>
      <c r="MSO53" s="9"/>
      <c r="MSP53" s="9"/>
      <c r="MSQ53" s="9"/>
      <c r="MSR53" s="9"/>
      <c r="MSS53" s="9"/>
      <c r="MST53" s="9"/>
      <c r="MSU53" s="9"/>
      <c r="MSV53" s="9"/>
      <c r="MSW53" s="9"/>
      <c r="MSX53" s="9"/>
      <c r="MSY53" s="9"/>
      <c r="MSZ53" s="9"/>
      <c r="MTA53" s="9"/>
      <c r="MTB53" s="9"/>
      <c r="MTC53" s="9"/>
      <c r="MTD53" s="9"/>
      <c r="MTE53" s="9"/>
      <c r="MTF53" s="9"/>
      <c r="MTG53" s="9"/>
      <c r="MTH53" s="9"/>
      <c r="MTI53" s="9"/>
      <c r="MTJ53" s="9"/>
      <c r="MTK53" s="9"/>
      <c r="MTL53" s="9"/>
      <c r="MTM53" s="9"/>
      <c r="MTN53" s="9"/>
      <c r="MTO53" s="9"/>
      <c r="MTP53" s="9"/>
      <c r="MTQ53" s="9"/>
      <c r="MTR53" s="9"/>
      <c r="MTS53" s="9"/>
      <c r="MTT53" s="9"/>
      <c r="MTU53" s="9"/>
      <c r="MTV53" s="9"/>
      <c r="MTW53" s="9"/>
      <c r="MTX53" s="9"/>
      <c r="MTY53" s="9"/>
      <c r="MTZ53" s="9"/>
      <c r="MUA53" s="9"/>
      <c r="MUB53" s="9"/>
      <c r="MUC53" s="9"/>
      <c r="MUD53" s="9"/>
      <c r="MUE53" s="9"/>
      <c r="MUF53" s="9"/>
      <c r="MUG53" s="9"/>
      <c r="MUH53" s="9"/>
      <c r="MUI53" s="9"/>
      <c r="MUJ53" s="9"/>
      <c r="MUK53" s="9"/>
      <c r="MUL53" s="9"/>
      <c r="MUM53" s="9"/>
      <c r="MUN53" s="9"/>
      <c r="MUO53" s="9"/>
      <c r="MUP53" s="9"/>
      <c r="MUQ53" s="9"/>
      <c r="MUR53" s="9"/>
      <c r="MUS53" s="9"/>
      <c r="MUT53" s="9"/>
      <c r="MUU53" s="9"/>
      <c r="MUV53" s="9"/>
      <c r="MUW53" s="9"/>
      <c r="MUX53" s="9"/>
      <c r="MUY53" s="9"/>
      <c r="MUZ53" s="9"/>
      <c r="MVA53" s="9"/>
      <c r="MVB53" s="9"/>
      <c r="MVC53" s="9"/>
      <c r="MVD53" s="9"/>
      <c r="MVE53" s="9"/>
      <c r="MVF53" s="9"/>
      <c r="MVG53" s="9"/>
      <c r="MVH53" s="9"/>
      <c r="MVI53" s="9"/>
      <c r="MVJ53" s="9"/>
      <c r="MVK53" s="9"/>
      <c r="MVL53" s="9"/>
      <c r="MVM53" s="9"/>
      <c r="MVN53" s="9"/>
      <c r="MVO53" s="9"/>
      <c r="MVP53" s="9"/>
      <c r="MVQ53" s="9"/>
      <c r="MVR53" s="9"/>
      <c r="MVS53" s="9"/>
      <c r="MVT53" s="9"/>
      <c r="MVU53" s="9"/>
      <c r="MVV53" s="9"/>
      <c r="MVW53" s="9"/>
      <c r="MVX53" s="9"/>
      <c r="MVY53" s="9"/>
      <c r="MVZ53" s="9"/>
      <c r="MWA53" s="9"/>
      <c r="MWB53" s="9"/>
      <c r="MWC53" s="9"/>
      <c r="MWD53" s="9"/>
      <c r="MWE53" s="9"/>
      <c r="MWF53" s="9"/>
      <c r="MWG53" s="9"/>
      <c r="MWH53" s="9"/>
      <c r="MWI53" s="9"/>
      <c r="MWJ53" s="9"/>
      <c r="MWK53" s="9"/>
      <c r="MWL53" s="9"/>
      <c r="MWM53" s="9"/>
      <c r="MWN53" s="9"/>
      <c r="MWO53" s="9"/>
      <c r="MWP53" s="9"/>
      <c r="MWQ53" s="9"/>
      <c r="MWR53" s="9"/>
      <c r="MWS53" s="9"/>
      <c r="MWT53" s="9"/>
      <c r="MWU53" s="9"/>
      <c r="MWV53" s="9"/>
      <c r="MWW53" s="9"/>
      <c r="MWX53" s="9"/>
      <c r="MWY53" s="9"/>
      <c r="MWZ53" s="9"/>
      <c r="MXA53" s="9"/>
      <c r="MXB53" s="9"/>
      <c r="MXC53" s="9"/>
      <c r="MXD53" s="9"/>
      <c r="MXE53" s="9"/>
      <c r="MXF53" s="9"/>
      <c r="MXG53" s="9"/>
      <c r="MXH53" s="9"/>
      <c r="MXI53" s="9"/>
      <c r="MXJ53" s="9"/>
      <c r="MXK53" s="9"/>
      <c r="MXL53" s="9"/>
      <c r="MXM53" s="9"/>
      <c r="MXN53" s="9"/>
      <c r="MXO53" s="9"/>
      <c r="MXP53" s="9"/>
      <c r="MXQ53" s="9"/>
      <c r="MXR53" s="9"/>
      <c r="MXS53" s="9"/>
      <c r="MXT53" s="9"/>
      <c r="MXU53" s="9"/>
      <c r="MXV53" s="9"/>
      <c r="MXW53" s="9"/>
      <c r="MXX53" s="9"/>
      <c r="MXY53" s="9"/>
      <c r="MXZ53" s="9"/>
      <c r="MYA53" s="9"/>
      <c r="MYB53" s="9"/>
      <c r="MYC53" s="9"/>
      <c r="MYD53" s="9"/>
      <c r="MYE53" s="9"/>
      <c r="MYF53" s="9"/>
      <c r="MYG53" s="9"/>
      <c r="MYH53" s="9"/>
      <c r="MYI53" s="9"/>
      <c r="MYJ53" s="9"/>
      <c r="MYK53" s="9"/>
      <c r="MYL53" s="9"/>
      <c r="MYM53" s="9"/>
      <c r="MYN53" s="9"/>
      <c r="MYO53" s="9"/>
      <c r="MYP53" s="9"/>
      <c r="MYQ53" s="9"/>
      <c r="MYR53" s="9"/>
      <c r="MYS53" s="9"/>
      <c r="MYT53" s="9"/>
      <c r="MYU53" s="9"/>
      <c r="MYV53" s="9"/>
      <c r="MYW53" s="9"/>
      <c r="MYX53" s="9"/>
      <c r="MYY53" s="9"/>
      <c r="MYZ53" s="9"/>
      <c r="MZA53" s="9"/>
      <c r="MZB53" s="9"/>
      <c r="MZC53" s="9"/>
      <c r="MZD53" s="9"/>
      <c r="MZE53" s="9"/>
      <c r="MZF53" s="9"/>
      <c r="MZG53" s="9"/>
      <c r="MZH53" s="9"/>
      <c r="MZI53" s="9"/>
      <c r="MZJ53" s="9"/>
      <c r="MZK53" s="9"/>
      <c r="MZL53" s="9"/>
      <c r="MZM53" s="9"/>
      <c r="MZN53" s="9"/>
      <c r="MZO53" s="9"/>
      <c r="MZP53" s="9"/>
      <c r="MZQ53" s="9"/>
      <c r="MZR53" s="9"/>
      <c r="MZS53" s="9"/>
      <c r="MZT53" s="9"/>
      <c r="MZU53" s="9"/>
      <c r="MZV53" s="9"/>
      <c r="MZW53" s="9"/>
      <c r="MZX53" s="9"/>
      <c r="MZY53" s="9"/>
      <c r="MZZ53" s="9"/>
      <c r="NAA53" s="9"/>
      <c r="NAB53" s="9"/>
      <c r="NAC53" s="9"/>
      <c r="NAD53" s="9"/>
      <c r="NAE53" s="9"/>
      <c r="NAF53" s="9"/>
      <c r="NAG53" s="9"/>
      <c r="NAH53" s="9"/>
      <c r="NAI53" s="9"/>
      <c r="NAJ53" s="9"/>
      <c r="NAK53" s="9"/>
      <c r="NAL53" s="9"/>
      <c r="NAM53" s="9"/>
      <c r="NAN53" s="9"/>
      <c r="NAO53" s="9"/>
      <c r="NAP53" s="9"/>
      <c r="NAQ53" s="9"/>
      <c r="NAR53" s="9"/>
      <c r="NAS53" s="9"/>
      <c r="NAT53" s="9"/>
      <c r="NAU53" s="9"/>
      <c r="NAV53" s="9"/>
      <c r="NAW53" s="9"/>
      <c r="NAX53" s="9"/>
      <c r="NAY53" s="9"/>
      <c r="NAZ53" s="9"/>
      <c r="NBA53" s="9"/>
      <c r="NBB53" s="9"/>
      <c r="NBC53" s="9"/>
      <c r="NBD53" s="9"/>
      <c r="NBE53" s="9"/>
      <c r="NBF53" s="9"/>
      <c r="NBG53" s="9"/>
      <c r="NBH53" s="9"/>
      <c r="NBI53" s="9"/>
      <c r="NBJ53" s="9"/>
      <c r="NBK53" s="9"/>
      <c r="NBL53" s="9"/>
      <c r="NBM53" s="9"/>
      <c r="NBN53" s="9"/>
      <c r="NBO53" s="9"/>
      <c r="NBP53" s="9"/>
      <c r="NBQ53" s="9"/>
      <c r="NBR53" s="9"/>
      <c r="NBS53" s="9"/>
      <c r="NBT53" s="9"/>
      <c r="NBU53" s="9"/>
      <c r="NBV53" s="9"/>
      <c r="NBW53" s="9"/>
      <c r="NBX53" s="9"/>
      <c r="NBY53" s="9"/>
      <c r="NBZ53" s="9"/>
      <c r="NCA53" s="9"/>
      <c r="NCB53" s="9"/>
      <c r="NCC53" s="9"/>
      <c r="NCD53" s="9"/>
      <c r="NCE53" s="9"/>
      <c r="NCF53" s="9"/>
      <c r="NCG53" s="9"/>
      <c r="NCH53" s="9"/>
      <c r="NCI53" s="9"/>
      <c r="NCJ53" s="9"/>
      <c r="NCK53" s="9"/>
      <c r="NCL53" s="9"/>
      <c r="NCM53" s="9"/>
      <c r="NCN53" s="9"/>
      <c r="NCO53" s="9"/>
      <c r="NCP53" s="9"/>
      <c r="NCQ53" s="9"/>
      <c r="NCR53" s="9"/>
      <c r="NCS53" s="9"/>
      <c r="NCT53" s="9"/>
      <c r="NCU53" s="9"/>
      <c r="NCV53" s="9"/>
      <c r="NCW53" s="9"/>
      <c r="NCX53" s="9"/>
      <c r="NCY53" s="9"/>
      <c r="NCZ53" s="9"/>
      <c r="NDA53" s="9"/>
      <c r="NDB53" s="9"/>
      <c r="NDC53" s="9"/>
      <c r="NDD53" s="9"/>
      <c r="NDE53" s="9"/>
      <c r="NDF53" s="9"/>
      <c r="NDG53" s="9"/>
      <c r="NDH53" s="9"/>
      <c r="NDI53" s="9"/>
      <c r="NDJ53" s="9"/>
      <c r="NDK53" s="9"/>
      <c r="NDL53" s="9"/>
      <c r="NDM53" s="9"/>
      <c r="NDN53" s="9"/>
      <c r="NDO53" s="9"/>
      <c r="NDP53" s="9"/>
      <c r="NDQ53" s="9"/>
      <c r="NDR53" s="9"/>
      <c r="NDS53" s="9"/>
      <c r="NDT53" s="9"/>
      <c r="NDU53" s="9"/>
      <c r="NDV53" s="9"/>
      <c r="NDW53" s="9"/>
      <c r="NDX53" s="9"/>
      <c r="NDY53" s="9"/>
      <c r="NDZ53" s="9"/>
      <c r="NEA53" s="9"/>
      <c r="NEB53" s="9"/>
      <c r="NEC53" s="9"/>
      <c r="NED53" s="9"/>
      <c r="NEE53" s="9"/>
      <c r="NEF53" s="9"/>
      <c r="NEG53" s="9"/>
      <c r="NEH53" s="9"/>
      <c r="NEI53" s="9"/>
      <c r="NEJ53" s="9"/>
      <c r="NEK53" s="9"/>
      <c r="NEL53" s="9"/>
      <c r="NEM53" s="9"/>
      <c r="NEN53" s="9"/>
      <c r="NEO53" s="9"/>
      <c r="NEP53" s="9"/>
      <c r="NEQ53" s="9"/>
      <c r="NER53" s="9"/>
      <c r="NES53" s="9"/>
      <c r="NET53" s="9"/>
      <c r="NEU53" s="9"/>
      <c r="NEV53" s="9"/>
      <c r="NEW53" s="9"/>
      <c r="NEX53" s="9"/>
      <c r="NEY53" s="9"/>
      <c r="NEZ53" s="9"/>
      <c r="NFA53" s="9"/>
      <c r="NFB53" s="9"/>
      <c r="NFC53" s="9"/>
      <c r="NFD53" s="9"/>
      <c r="NFE53" s="9"/>
      <c r="NFF53" s="9"/>
      <c r="NFG53" s="9"/>
      <c r="NFH53" s="9"/>
      <c r="NFI53" s="9"/>
      <c r="NFJ53" s="9"/>
      <c r="NFK53" s="9"/>
      <c r="NFL53" s="9"/>
      <c r="NFM53" s="9"/>
      <c r="NFN53" s="9"/>
      <c r="NFO53" s="9"/>
      <c r="NFP53" s="9"/>
      <c r="NFQ53" s="9"/>
      <c r="NFR53" s="9"/>
      <c r="NFS53" s="9"/>
      <c r="NFT53" s="9"/>
      <c r="NFU53" s="9"/>
      <c r="NFV53" s="9"/>
      <c r="NFW53" s="9"/>
      <c r="NFX53" s="9"/>
      <c r="NFY53" s="9"/>
      <c r="NFZ53" s="9"/>
      <c r="NGA53" s="9"/>
      <c r="NGB53" s="9"/>
      <c r="NGC53" s="9"/>
      <c r="NGD53" s="9"/>
      <c r="NGE53" s="9"/>
      <c r="NGF53" s="9"/>
      <c r="NGG53" s="9"/>
      <c r="NGH53" s="9"/>
      <c r="NGI53" s="9"/>
      <c r="NGJ53" s="9"/>
      <c r="NGK53" s="9"/>
      <c r="NGL53" s="9"/>
      <c r="NGM53" s="9"/>
      <c r="NGN53" s="9"/>
      <c r="NGO53" s="9"/>
      <c r="NGP53" s="9"/>
      <c r="NGQ53" s="9"/>
      <c r="NGR53" s="9"/>
      <c r="NGS53" s="9"/>
      <c r="NGT53" s="9"/>
      <c r="NGU53" s="9"/>
      <c r="NGV53" s="9"/>
      <c r="NGW53" s="9"/>
      <c r="NGX53" s="9"/>
      <c r="NGY53" s="9"/>
      <c r="NGZ53" s="9"/>
      <c r="NHA53" s="9"/>
      <c r="NHB53" s="9"/>
      <c r="NHC53" s="9"/>
      <c r="NHD53" s="9"/>
      <c r="NHE53" s="9"/>
      <c r="NHF53" s="9"/>
      <c r="NHG53" s="9"/>
      <c r="NHH53" s="9"/>
      <c r="NHI53" s="9"/>
      <c r="NHJ53" s="9"/>
      <c r="NHK53" s="9"/>
      <c r="NHL53" s="9"/>
      <c r="NHM53" s="9"/>
      <c r="NHN53" s="9"/>
      <c r="NHO53" s="9"/>
      <c r="NHP53" s="9"/>
      <c r="NHQ53" s="9"/>
      <c r="NHR53" s="9"/>
      <c r="NHS53" s="9"/>
      <c r="NHT53" s="9"/>
      <c r="NHU53" s="9"/>
      <c r="NHV53" s="9"/>
      <c r="NHW53" s="9"/>
      <c r="NHX53" s="9"/>
      <c r="NHY53" s="9"/>
      <c r="NHZ53" s="9"/>
      <c r="NIA53" s="9"/>
      <c r="NIB53" s="9"/>
      <c r="NIC53" s="9"/>
      <c r="NID53" s="9"/>
      <c r="NIE53" s="9"/>
      <c r="NIF53" s="9"/>
      <c r="NIG53" s="9"/>
      <c r="NIH53" s="9"/>
      <c r="NII53" s="9"/>
      <c r="NIJ53" s="9"/>
      <c r="NIK53" s="9"/>
      <c r="NIL53" s="9"/>
      <c r="NIM53" s="9"/>
      <c r="NIN53" s="9"/>
      <c r="NIO53" s="9"/>
      <c r="NIP53" s="9"/>
      <c r="NIQ53" s="9"/>
      <c r="NIR53" s="9"/>
      <c r="NIS53" s="9"/>
      <c r="NIT53" s="9"/>
      <c r="NIU53" s="9"/>
      <c r="NIV53" s="9"/>
      <c r="NIW53" s="9"/>
      <c r="NIX53" s="9"/>
      <c r="NIY53" s="9"/>
      <c r="NIZ53" s="9"/>
      <c r="NJA53" s="9"/>
      <c r="NJB53" s="9"/>
      <c r="NJC53" s="9"/>
      <c r="NJD53" s="9"/>
      <c r="NJE53" s="9"/>
      <c r="NJF53" s="9"/>
      <c r="NJG53" s="9"/>
      <c r="NJH53" s="9"/>
      <c r="NJI53" s="9"/>
      <c r="NJJ53" s="9"/>
      <c r="NJK53" s="9"/>
      <c r="NJL53" s="9"/>
      <c r="NJM53" s="9"/>
      <c r="NJN53" s="9"/>
      <c r="NJO53" s="9"/>
      <c r="NJP53" s="9"/>
      <c r="NJQ53" s="9"/>
      <c r="NJR53" s="9"/>
      <c r="NJS53" s="9"/>
      <c r="NJT53" s="9"/>
      <c r="NJU53" s="9"/>
      <c r="NJV53" s="9"/>
      <c r="NJW53" s="9"/>
      <c r="NJX53" s="9"/>
      <c r="NJY53" s="9"/>
      <c r="NJZ53" s="9"/>
      <c r="NKA53" s="9"/>
      <c r="NKB53" s="9"/>
      <c r="NKC53" s="9"/>
      <c r="NKD53" s="9"/>
      <c r="NKE53" s="9"/>
      <c r="NKF53" s="9"/>
      <c r="NKG53" s="9"/>
      <c r="NKH53" s="9"/>
      <c r="NKI53" s="9"/>
      <c r="NKJ53" s="9"/>
      <c r="NKK53" s="9"/>
      <c r="NKL53" s="9"/>
      <c r="NKM53" s="9"/>
      <c r="NKN53" s="9"/>
      <c r="NKO53" s="9"/>
      <c r="NKP53" s="9"/>
      <c r="NKQ53" s="9"/>
      <c r="NKR53" s="9"/>
      <c r="NKS53" s="9"/>
      <c r="NKT53" s="9"/>
      <c r="NKU53" s="9"/>
      <c r="NKV53" s="9"/>
      <c r="NKW53" s="9"/>
      <c r="NKX53" s="9"/>
      <c r="NKY53" s="9"/>
      <c r="NKZ53" s="9"/>
      <c r="NLA53" s="9"/>
      <c r="NLB53" s="9"/>
      <c r="NLC53" s="9"/>
      <c r="NLD53" s="9"/>
      <c r="NLE53" s="9"/>
      <c r="NLF53" s="9"/>
      <c r="NLG53" s="9"/>
      <c r="NLH53" s="9"/>
      <c r="NLI53" s="9"/>
      <c r="NLJ53" s="9"/>
      <c r="NLK53" s="9"/>
      <c r="NLL53" s="9"/>
      <c r="NLM53" s="9"/>
      <c r="NLN53" s="9"/>
      <c r="NLO53" s="9"/>
      <c r="NLP53" s="9"/>
      <c r="NLQ53" s="9"/>
      <c r="NLR53" s="9"/>
      <c r="NLS53" s="9"/>
      <c r="NLT53" s="9"/>
      <c r="NLU53" s="9"/>
      <c r="NLV53" s="9"/>
      <c r="NLW53" s="9"/>
      <c r="NLX53" s="9"/>
      <c r="NLY53" s="9"/>
      <c r="NLZ53" s="9"/>
      <c r="NMA53" s="9"/>
      <c r="NMB53" s="9"/>
      <c r="NMC53" s="9"/>
      <c r="NMD53" s="9"/>
      <c r="NME53" s="9"/>
      <c r="NMF53" s="9"/>
      <c r="NMG53" s="9"/>
      <c r="NMH53" s="9"/>
      <c r="NMI53" s="9"/>
      <c r="NMJ53" s="9"/>
      <c r="NMK53" s="9"/>
      <c r="NML53" s="9"/>
      <c r="NMM53" s="9"/>
      <c r="NMN53" s="9"/>
      <c r="NMO53" s="9"/>
      <c r="NMP53" s="9"/>
      <c r="NMQ53" s="9"/>
      <c r="NMR53" s="9"/>
      <c r="NMS53" s="9"/>
      <c r="NMT53" s="9"/>
      <c r="NMU53" s="9"/>
      <c r="NMV53" s="9"/>
      <c r="NMW53" s="9"/>
      <c r="NMX53" s="9"/>
      <c r="NMY53" s="9"/>
      <c r="NMZ53" s="9"/>
      <c r="NNA53" s="9"/>
      <c r="NNB53" s="9"/>
      <c r="NNC53" s="9"/>
      <c r="NND53" s="9"/>
      <c r="NNE53" s="9"/>
      <c r="NNF53" s="9"/>
      <c r="NNG53" s="9"/>
      <c r="NNH53" s="9"/>
      <c r="NNI53" s="9"/>
      <c r="NNJ53" s="9"/>
      <c r="NNK53" s="9"/>
      <c r="NNL53" s="9"/>
      <c r="NNM53" s="9"/>
      <c r="NNN53" s="9"/>
      <c r="NNO53" s="9"/>
      <c r="NNP53" s="9"/>
      <c r="NNQ53" s="9"/>
      <c r="NNR53" s="9"/>
      <c r="NNS53" s="9"/>
      <c r="NNT53" s="9"/>
      <c r="NNU53" s="9"/>
      <c r="NNV53" s="9"/>
      <c r="NNW53" s="9"/>
      <c r="NNX53" s="9"/>
      <c r="NNY53" s="9"/>
      <c r="NNZ53" s="9"/>
      <c r="NOA53" s="9"/>
      <c r="NOB53" s="9"/>
      <c r="NOC53" s="9"/>
      <c r="NOD53" s="9"/>
      <c r="NOE53" s="9"/>
      <c r="NOF53" s="9"/>
      <c r="NOG53" s="9"/>
      <c r="NOH53" s="9"/>
      <c r="NOI53" s="9"/>
      <c r="NOJ53" s="9"/>
      <c r="NOK53" s="9"/>
      <c r="NOL53" s="9"/>
      <c r="NOM53" s="9"/>
      <c r="NON53" s="9"/>
      <c r="NOO53" s="9"/>
      <c r="NOP53" s="9"/>
      <c r="NOQ53" s="9"/>
      <c r="NOR53" s="9"/>
      <c r="NOS53" s="9"/>
      <c r="NOT53" s="9"/>
      <c r="NOU53" s="9"/>
      <c r="NOV53" s="9"/>
      <c r="NOW53" s="9"/>
      <c r="NOX53" s="9"/>
      <c r="NOY53" s="9"/>
      <c r="NOZ53" s="9"/>
      <c r="NPA53" s="9"/>
      <c r="NPB53" s="9"/>
      <c r="NPC53" s="9"/>
      <c r="NPD53" s="9"/>
      <c r="NPE53" s="9"/>
      <c r="NPF53" s="9"/>
      <c r="NPG53" s="9"/>
      <c r="NPH53" s="9"/>
      <c r="NPI53" s="9"/>
      <c r="NPJ53" s="9"/>
      <c r="NPK53" s="9"/>
      <c r="NPL53" s="9"/>
      <c r="NPM53" s="9"/>
      <c r="NPN53" s="9"/>
      <c r="NPO53" s="9"/>
      <c r="NPP53" s="9"/>
      <c r="NPQ53" s="9"/>
      <c r="NPR53" s="9"/>
      <c r="NPS53" s="9"/>
      <c r="NPT53" s="9"/>
      <c r="NPU53" s="9"/>
      <c r="NPV53" s="9"/>
      <c r="NPW53" s="9"/>
      <c r="NPX53" s="9"/>
      <c r="NPY53" s="9"/>
      <c r="NPZ53" s="9"/>
      <c r="NQA53" s="9"/>
      <c r="NQB53" s="9"/>
      <c r="NQC53" s="9"/>
      <c r="NQD53" s="9"/>
      <c r="NQE53" s="9"/>
      <c r="NQF53" s="9"/>
      <c r="NQG53" s="9"/>
      <c r="NQH53" s="9"/>
      <c r="NQI53" s="9"/>
      <c r="NQJ53" s="9"/>
      <c r="NQK53" s="9"/>
      <c r="NQL53" s="9"/>
      <c r="NQM53" s="9"/>
      <c r="NQN53" s="9"/>
      <c r="NQO53" s="9"/>
      <c r="NQP53" s="9"/>
      <c r="NQQ53" s="9"/>
      <c r="NQR53" s="9"/>
      <c r="NQS53" s="9"/>
      <c r="NQT53" s="9"/>
      <c r="NQU53" s="9"/>
      <c r="NQV53" s="9"/>
      <c r="NQW53" s="9"/>
      <c r="NQX53" s="9"/>
      <c r="NQY53" s="9"/>
      <c r="NQZ53" s="9"/>
      <c r="NRA53" s="9"/>
      <c r="NRB53" s="9"/>
      <c r="NRC53" s="9"/>
      <c r="NRD53" s="9"/>
      <c r="NRE53" s="9"/>
      <c r="NRF53" s="9"/>
      <c r="NRG53" s="9"/>
      <c r="NRH53" s="9"/>
      <c r="NRI53" s="9"/>
      <c r="NRJ53" s="9"/>
      <c r="NRK53" s="9"/>
      <c r="NRL53" s="9"/>
      <c r="NRM53" s="9"/>
      <c r="NRN53" s="9"/>
      <c r="NRO53" s="9"/>
      <c r="NRP53" s="9"/>
      <c r="NRQ53" s="9"/>
      <c r="NRR53" s="9"/>
      <c r="NRS53" s="9"/>
      <c r="NRT53" s="9"/>
      <c r="NRU53" s="9"/>
      <c r="NRV53" s="9"/>
      <c r="NRW53" s="9"/>
      <c r="NRX53" s="9"/>
      <c r="NRY53" s="9"/>
      <c r="NRZ53" s="9"/>
      <c r="NSA53" s="9"/>
      <c r="NSB53" s="9"/>
      <c r="NSC53" s="9"/>
      <c r="NSD53" s="9"/>
      <c r="NSE53" s="9"/>
      <c r="NSF53" s="9"/>
      <c r="NSG53" s="9"/>
      <c r="NSH53" s="9"/>
      <c r="NSI53" s="9"/>
      <c r="NSJ53" s="9"/>
      <c r="NSK53" s="9"/>
      <c r="NSL53" s="9"/>
      <c r="NSM53" s="9"/>
      <c r="NSN53" s="9"/>
      <c r="NSO53" s="9"/>
      <c r="NSP53" s="9"/>
      <c r="NSQ53" s="9"/>
      <c r="NSR53" s="9"/>
      <c r="NSS53" s="9"/>
      <c r="NST53" s="9"/>
      <c r="NSU53" s="9"/>
      <c r="NSV53" s="9"/>
      <c r="NSW53" s="9"/>
      <c r="NSX53" s="9"/>
      <c r="NSY53" s="9"/>
      <c r="NSZ53" s="9"/>
      <c r="NTA53" s="9"/>
      <c r="NTB53" s="9"/>
      <c r="NTC53" s="9"/>
      <c r="NTD53" s="9"/>
      <c r="NTE53" s="9"/>
      <c r="NTF53" s="9"/>
      <c r="NTG53" s="9"/>
      <c r="NTH53" s="9"/>
      <c r="NTI53" s="9"/>
      <c r="NTJ53" s="9"/>
      <c r="NTK53" s="9"/>
      <c r="NTL53" s="9"/>
      <c r="NTM53" s="9"/>
      <c r="NTN53" s="9"/>
      <c r="NTO53" s="9"/>
      <c r="NTP53" s="9"/>
      <c r="NTQ53" s="9"/>
      <c r="NTR53" s="9"/>
      <c r="NTS53" s="9"/>
      <c r="NTT53" s="9"/>
      <c r="NTU53" s="9"/>
      <c r="NTV53" s="9"/>
      <c r="NTW53" s="9"/>
      <c r="NTX53" s="9"/>
      <c r="NTY53" s="9"/>
      <c r="NTZ53" s="9"/>
      <c r="NUA53" s="9"/>
      <c r="NUB53" s="9"/>
      <c r="NUC53" s="9"/>
      <c r="NUD53" s="9"/>
      <c r="NUE53" s="9"/>
      <c r="NUF53" s="9"/>
      <c r="NUG53" s="9"/>
      <c r="NUH53" s="9"/>
      <c r="NUI53" s="9"/>
      <c r="NUJ53" s="9"/>
      <c r="NUK53" s="9"/>
      <c r="NUL53" s="9"/>
      <c r="NUM53" s="9"/>
      <c r="NUN53" s="9"/>
      <c r="NUO53" s="9"/>
      <c r="NUP53" s="9"/>
      <c r="NUQ53" s="9"/>
      <c r="NUR53" s="9"/>
      <c r="NUS53" s="9"/>
      <c r="NUT53" s="9"/>
      <c r="NUU53" s="9"/>
      <c r="NUV53" s="9"/>
      <c r="NUW53" s="9"/>
      <c r="NUX53" s="9"/>
      <c r="NUY53" s="9"/>
      <c r="NUZ53" s="9"/>
      <c r="NVA53" s="9"/>
      <c r="NVB53" s="9"/>
      <c r="NVC53" s="9"/>
      <c r="NVD53" s="9"/>
      <c r="NVE53" s="9"/>
      <c r="NVF53" s="9"/>
      <c r="NVG53" s="9"/>
      <c r="NVH53" s="9"/>
      <c r="NVI53" s="9"/>
      <c r="NVJ53" s="9"/>
      <c r="NVK53" s="9"/>
      <c r="NVL53" s="9"/>
      <c r="NVM53" s="9"/>
      <c r="NVN53" s="9"/>
      <c r="NVO53" s="9"/>
      <c r="NVP53" s="9"/>
      <c r="NVQ53" s="9"/>
      <c r="NVR53" s="9"/>
      <c r="NVS53" s="9"/>
      <c r="NVT53" s="9"/>
      <c r="NVU53" s="9"/>
      <c r="NVV53" s="9"/>
      <c r="NVW53" s="9"/>
      <c r="NVX53" s="9"/>
      <c r="NVY53" s="9"/>
      <c r="NVZ53" s="9"/>
      <c r="NWA53" s="9"/>
      <c r="NWB53" s="9"/>
      <c r="NWC53" s="9"/>
      <c r="NWD53" s="9"/>
      <c r="NWE53" s="9"/>
      <c r="NWF53" s="9"/>
      <c r="NWG53" s="9"/>
      <c r="NWH53" s="9"/>
      <c r="NWI53" s="9"/>
      <c r="NWJ53" s="9"/>
      <c r="NWK53" s="9"/>
      <c r="NWL53" s="9"/>
      <c r="NWM53" s="9"/>
      <c r="NWN53" s="9"/>
      <c r="NWO53" s="9"/>
      <c r="NWP53" s="9"/>
      <c r="NWQ53" s="9"/>
      <c r="NWR53" s="9"/>
      <c r="NWS53" s="9"/>
      <c r="NWT53" s="9"/>
      <c r="NWU53" s="9"/>
      <c r="NWV53" s="9"/>
      <c r="NWW53" s="9"/>
      <c r="NWX53" s="9"/>
      <c r="NWY53" s="9"/>
      <c r="NWZ53" s="9"/>
      <c r="NXA53" s="9"/>
      <c r="NXB53" s="9"/>
      <c r="NXC53" s="9"/>
      <c r="NXD53" s="9"/>
      <c r="NXE53" s="9"/>
      <c r="NXF53" s="9"/>
      <c r="NXG53" s="9"/>
      <c r="NXH53" s="9"/>
      <c r="NXI53" s="9"/>
      <c r="NXJ53" s="9"/>
      <c r="NXK53" s="9"/>
      <c r="NXL53" s="9"/>
      <c r="NXM53" s="9"/>
      <c r="NXN53" s="9"/>
      <c r="NXO53" s="9"/>
      <c r="NXP53" s="9"/>
      <c r="NXQ53" s="9"/>
      <c r="NXR53" s="9"/>
      <c r="NXS53" s="9"/>
      <c r="NXT53" s="9"/>
      <c r="NXU53" s="9"/>
      <c r="NXV53" s="9"/>
      <c r="NXW53" s="9"/>
      <c r="NXX53" s="9"/>
      <c r="NXY53" s="9"/>
      <c r="NXZ53" s="9"/>
      <c r="NYA53" s="9"/>
      <c r="NYB53" s="9"/>
      <c r="NYC53" s="9"/>
      <c r="NYD53" s="9"/>
      <c r="NYE53" s="9"/>
      <c r="NYF53" s="9"/>
      <c r="NYG53" s="9"/>
      <c r="NYH53" s="9"/>
      <c r="NYI53" s="9"/>
      <c r="NYJ53" s="9"/>
      <c r="NYK53" s="9"/>
      <c r="NYL53" s="9"/>
      <c r="NYM53" s="9"/>
      <c r="NYN53" s="9"/>
      <c r="NYO53" s="9"/>
      <c r="NYP53" s="9"/>
      <c r="NYQ53" s="9"/>
      <c r="NYR53" s="9"/>
      <c r="NYS53" s="9"/>
      <c r="NYT53" s="9"/>
      <c r="NYU53" s="9"/>
      <c r="NYV53" s="9"/>
      <c r="NYW53" s="9"/>
      <c r="NYX53" s="9"/>
      <c r="NYY53" s="9"/>
      <c r="NYZ53" s="9"/>
      <c r="NZA53" s="9"/>
      <c r="NZB53" s="9"/>
      <c r="NZC53" s="9"/>
      <c r="NZD53" s="9"/>
      <c r="NZE53" s="9"/>
      <c r="NZF53" s="9"/>
      <c r="NZG53" s="9"/>
      <c r="NZH53" s="9"/>
      <c r="NZI53" s="9"/>
      <c r="NZJ53" s="9"/>
      <c r="NZK53" s="9"/>
      <c r="NZL53" s="9"/>
      <c r="NZM53" s="9"/>
      <c r="NZN53" s="9"/>
      <c r="NZO53" s="9"/>
      <c r="NZP53" s="9"/>
      <c r="NZQ53" s="9"/>
      <c r="NZR53" s="9"/>
      <c r="NZS53" s="9"/>
      <c r="NZT53" s="9"/>
      <c r="NZU53" s="9"/>
      <c r="NZV53" s="9"/>
      <c r="NZW53" s="9"/>
      <c r="NZX53" s="9"/>
      <c r="NZY53" s="9"/>
      <c r="NZZ53" s="9"/>
      <c r="OAA53" s="9"/>
      <c r="OAB53" s="9"/>
      <c r="OAC53" s="9"/>
      <c r="OAD53" s="9"/>
      <c r="OAE53" s="9"/>
      <c r="OAF53" s="9"/>
      <c r="OAG53" s="9"/>
      <c r="OAH53" s="9"/>
      <c r="OAI53" s="9"/>
      <c r="OAJ53" s="9"/>
      <c r="OAK53" s="9"/>
      <c r="OAL53" s="9"/>
      <c r="OAM53" s="9"/>
      <c r="OAN53" s="9"/>
      <c r="OAO53" s="9"/>
      <c r="OAP53" s="9"/>
      <c r="OAQ53" s="9"/>
      <c r="OAR53" s="9"/>
      <c r="OAS53" s="9"/>
      <c r="OAT53" s="9"/>
      <c r="OAU53" s="9"/>
      <c r="OAV53" s="9"/>
      <c r="OAW53" s="9"/>
      <c r="OAX53" s="9"/>
      <c r="OAY53" s="9"/>
      <c r="OAZ53" s="9"/>
      <c r="OBA53" s="9"/>
      <c r="OBB53" s="9"/>
      <c r="OBC53" s="9"/>
      <c r="OBD53" s="9"/>
      <c r="OBE53" s="9"/>
      <c r="OBF53" s="9"/>
      <c r="OBG53" s="9"/>
      <c r="OBH53" s="9"/>
      <c r="OBI53" s="9"/>
      <c r="OBJ53" s="9"/>
      <c r="OBK53" s="9"/>
      <c r="OBL53" s="9"/>
      <c r="OBM53" s="9"/>
      <c r="OBN53" s="9"/>
      <c r="OBO53" s="9"/>
      <c r="OBP53" s="9"/>
      <c r="OBQ53" s="9"/>
      <c r="OBR53" s="9"/>
      <c r="OBS53" s="9"/>
      <c r="OBT53" s="9"/>
      <c r="OBU53" s="9"/>
      <c r="OBV53" s="9"/>
      <c r="OBW53" s="9"/>
      <c r="OBX53" s="9"/>
      <c r="OBY53" s="9"/>
      <c r="OBZ53" s="9"/>
      <c r="OCA53" s="9"/>
      <c r="OCB53" s="9"/>
      <c r="OCC53" s="9"/>
      <c r="OCD53" s="9"/>
      <c r="OCE53" s="9"/>
      <c r="OCF53" s="9"/>
      <c r="OCG53" s="9"/>
      <c r="OCH53" s="9"/>
      <c r="OCI53" s="9"/>
      <c r="OCJ53" s="9"/>
      <c r="OCK53" s="9"/>
      <c r="OCL53" s="9"/>
      <c r="OCM53" s="9"/>
      <c r="OCN53" s="9"/>
      <c r="OCO53" s="9"/>
      <c r="OCP53" s="9"/>
      <c r="OCQ53" s="9"/>
      <c r="OCR53" s="9"/>
      <c r="OCS53" s="9"/>
      <c r="OCT53" s="9"/>
      <c r="OCU53" s="9"/>
      <c r="OCV53" s="9"/>
      <c r="OCW53" s="9"/>
      <c r="OCX53" s="9"/>
      <c r="OCY53" s="9"/>
      <c r="OCZ53" s="9"/>
      <c r="ODA53" s="9"/>
      <c r="ODB53" s="9"/>
      <c r="ODC53" s="9"/>
      <c r="ODD53" s="9"/>
      <c r="ODE53" s="9"/>
      <c r="ODF53" s="9"/>
      <c r="ODG53" s="9"/>
      <c r="ODH53" s="9"/>
      <c r="ODI53" s="9"/>
      <c r="ODJ53" s="9"/>
      <c r="ODK53" s="9"/>
      <c r="ODL53" s="9"/>
      <c r="ODM53" s="9"/>
      <c r="ODN53" s="9"/>
      <c r="ODO53" s="9"/>
      <c r="ODP53" s="9"/>
      <c r="ODQ53" s="9"/>
      <c r="ODR53" s="9"/>
      <c r="ODS53" s="9"/>
      <c r="ODT53" s="9"/>
      <c r="ODU53" s="9"/>
      <c r="ODV53" s="9"/>
      <c r="ODW53" s="9"/>
      <c r="ODX53" s="9"/>
      <c r="ODY53" s="9"/>
      <c r="ODZ53" s="9"/>
      <c r="OEA53" s="9"/>
      <c r="OEB53" s="9"/>
      <c r="OEC53" s="9"/>
      <c r="OED53" s="9"/>
      <c r="OEE53" s="9"/>
      <c r="OEF53" s="9"/>
      <c r="OEG53" s="9"/>
      <c r="OEH53" s="9"/>
      <c r="OEI53" s="9"/>
      <c r="OEJ53" s="9"/>
      <c r="OEK53" s="9"/>
      <c r="OEL53" s="9"/>
      <c r="OEM53" s="9"/>
      <c r="OEN53" s="9"/>
      <c r="OEO53" s="9"/>
      <c r="OEP53" s="9"/>
      <c r="OEQ53" s="9"/>
      <c r="OER53" s="9"/>
      <c r="OES53" s="9"/>
      <c r="OET53" s="9"/>
      <c r="OEU53" s="9"/>
      <c r="OEV53" s="9"/>
      <c r="OEW53" s="9"/>
      <c r="OEX53" s="9"/>
      <c r="OEY53" s="9"/>
      <c r="OEZ53" s="9"/>
      <c r="OFA53" s="9"/>
      <c r="OFB53" s="9"/>
      <c r="OFC53" s="9"/>
      <c r="OFD53" s="9"/>
      <c r="OFE53" s="9"/>
      <c r="OFF53" s="9"/>
      <c r="OFG53" s="9"/>
      <c r="OFH53" s="9"/>
      <c r="OFI53" s="9"/>
      <c r="OFJ53" s="9"/>
      <c r="OFK53" s="9"/>
      <c r="OFL53" s="9"/>
      <c r="OFM53" s="9"/>
      <c r="OFN53" s="9"/>
      <c r="OFO53" s="9"/>
      <c r="OFP53" s="9"/>
      <c r="OFQ53" s="9"/>
      <c r="OFR53" s="9"/>
      <c r="OFS53" s="9"/>
      <c r="OFT53" s="9"/>
      <c r="OFU53" s="9"/>
      <c r="OFV53" s="9"/>
      <c r="OFW53" s="9"/>
      <c r="OFX53" s="9"/>
      <c r="OFY53" s="9"/>
      <c r="OFZ53" s="9"/>
      <c r="OGA53" s="9"/>
      <c r="OGB53" s="9"/>
      <c r="OGC53" s="9"/>
      <c r="OGD53" s="9"/>
      <c r="OGE53" s="9"/>
      <c r="OGF53" s="9"/>
      <c r="OGG53" s="9"/>
      <c r="OGH53" s="9"/>
      <c r="OGI53" s="9"/>
      <c r="OGJ53" s="9"/>
      <c r="OGK53" s="9"/>
      <c r="OGL53" s="9"/>
      <c r="OGM53" s="9"/>
      <c r="OGN53" s="9"/>
      <c r="OGO53" s="9"/>
      <c r="OGP53" s="9"/>
      <c r="OGQ53" s="9"/>
      <c r="OGR53" s="9"/>
      <c r="OGS53" s="9"/>
      <c r="OGT53" s="9"/>
      <c r="OGU53" s="9"/>
      <c r="OGV53" s="9"/>
      <c r="OGW53" s="9"/>
      <c r="OGX53" s="9"/>
      <c r="OGY53" s="9"/>
      <c r="OGZ53" s="9"/>
      <c r="OHA53" s="9"/>
      <c r="OHB53" s="9"/>
      <c r="OHC53" s="9"/>
      <c r="OHD53" s="9"/>
      <c r="OHE53" s="9"/>
      <c r="OHF53" s="9"/>
      <c r="OHG53" s="9"/>
      <c r="OHH53" s="9"/>
      <c r="OHI53" s="9"/>
      <c r="OHJ53" s="9"/>
      <c r="OHK53" s="9"/>
      <c r="OHL53" s="9"/>
      <c r="OHM53" s="9"/>
      <c r="OHN53" s="9"/>
      <c r="OHO53" s="9"/>
      <c r="OHP53" s="9"/>
      <c r="OHQ53" s="9"/>
      <c r="OHR53" s="9"/>
      <c r="OHS53" s="9"/>
      <c r="OHT53" s="9"/>
      <c r="OHU53" s="9"/>
      <c r="OHV53" s="9"/>
      <c r="OHW53" s="9"/>
      <c r="OHX53" s="9"/>
      <c r="OHY53" s="9"/>
      <c r="OHZ53" s="9"/>
      <c r="OIA53" s="9"/>
      <c r="OIB53" s="9"/>
      <c r="OIC53" s="9"/>
      <c r="OID53" s="9"/>
      <c r="OIE53" s="9"/>
      <c r="OIF53" s="9"/>
      <c r="OIG53" s="9"/>
      <c r="OIH53" s="9"/>
      <c r="OII53" s="9"/>
      <c r="OIJ53" s="9"/>
      <c r="OIK53" s="9"/>
      <c r="OIL53" s="9"/>
      <c r="OIM53" s="9"/>
      <c r="OIN53" s="9"/>
      <c r="OIO53" s="9"/>
      <c r="OIP53" s="9"/>
      <c r="OIQ53" s="9"/>
      <c r="OIR53" s="9"/>
      <c r="OIS53" s="9"/>
      <c r="OIT53" s="9"/>
      <c r="OIU53" s="9"/>
      <c r="OIV53" s="9"/>
      <c r="OIW53" s="9"/>
      <c r="OIX53" s="9"/>
      <c r="OIY53" s="9"/>
      <c r="OIZ53" s="9"/>
      <c r="OJA53" s="9"/>
      <c r="OJB53" s="9"/>
      <c r="OJC53" s="9"/>
      <c r="OJD53" s="9"/>
      <c r="OJE53" s="9"/>
      <c r="OJF53" s="9"/>
      <c r="OJG53" s="9"/>
      <c r="OJH53" s="9"/>
      <c r="OJI53" s="9"/>
      <c r="OJJ53" s="9"/>
      <c r="OJK53" s="9"/>
      <c r="OJL53" s="9"/>
      <c r="OJM53" s="9"/>
      <c r="OJN53" s="9"/>
      <c r="OJO53" s="9"/>
      <c r="OJP53" s="9"/>
      <c r="OJQ53" s="9"/>
      <c r="OJR53" s="9"/>
      <c r="OJS53" s="9"/>
      <c r="OJT53" s="9"/>
      <c r="OJU53" s="9"/>
      <c r="OJV53" s="9"/>
      <c r="OJW53" s="9"/>
      <c r="OJX53" s="9"/>
      <c r="OJY53" s="9"/>
      <c r="OJZ53" s="9"/>
      <c r="OKA53" s="9"/>
      <c r="OKB53" s="9"/>
      <c r="OKC53" s="9"/>
      <c r="OKD53" s="9"/>
      <c r="OKE53" s="9"/>
      <c r="OKF53" s="9"/>
      <c r="OKG53" s="9"/>
      <c r="OKH53" s="9"/>
      <c r="OKI53" s="9"/>
      <c r="OKJ53" s="9"/>
      <c r="OKK53" s="9"/>
      <c r="OKL53" s="9"/>
      <c r="OKM53" s="9"/>
      <c r="OKN53" s="9"/>
      <c r="OKO53" s="9"/>
      <c r="OKP53" s="9"/>
      <c r="OKQ53" s="9"/>
      <c r="OKR53" s="9"/>
      <c r="OKS53" s="9"/>
      <c r="OKT53" s="9"/>
      <c r="OKU53" s="9"/>
      <c r="OKV53" s="9"/>
      <c r="OKW53" s="9"/>
      <c r="OKX53" s="9"/>
      <c r="OKY53" s="9"/>
      <c r="OKZ53" s="9"/>
      <c r="OLA53" s="9"/>
      <c r="OLB53" s="9"/>
      <c r="OLC53" s="9"/>
      <c r="OLD53" s="9"/>
      <c r="OLE53" s="9"/>
      <c r="OLF53" s="9"/>
      <c r="OLG53" s="9"/>
      <c r="OLH53" s="9"/>
      <c r="OLI53" s="9"/>
      <c r="OLJ53" s="9"/>
      <c r="OLK53" s="9"/>
      <c r="OLL53" s="9"/>
      <c r="OLM53" s="9"/>
      <c r="OLN53" s="9"/>
      <c r="OLO53" s="9"/>
      <c r="OLP53" s="9"/>
      <c r="OLQ53" s="9"/>
      <c r="OLR53" s="9"/>
      <c r="OLS53" s="9"/>
      <c r="OLT53" s="9"/>
      <c r="OLU53" s="9"/>
      <c r="OLV53" s="9"/>
      <c r="OLW53" s="9"/>
      <c r="OLX53" s="9"/>
      <c r="OLY53" s="9"/>
      <c r="OLZ53" s="9"/>
      <c r="OMA53" s="9"/>
      <c r="OMB53" s="9"/>
      <c r="OMC53" s="9"/>
      <c r="OMD53" s="9"/>
      <c r="OME53" s="9"/>
      <c r="OMF53" s="9"/>
      <c r="OMG53" s="9"/>
      <c r="OMH53" s="9"/>
      <c r="OMI53" s="9"/>
      <c r="OMJ53" s="9"/>
      <c r="OMK53" s="9"/>
      <c r="OML53" s="9"/>
      <c r="OMM53" s="9"/>
      <c r="OMN53" s="9"/>
      <c r="OMO53" s="9"/>
      <c r="OMP53" s="9"/>
      <c r="OMQ53" s="9"/>
      <c r="OMR53" s="9"/>
      <c r="OMS53" s="9"/>
      <c r="OMT53" s="9"/>
      <c r="OMU53" s="9"/>
      <c r="OMV53" s="9"/>
      <c r="OMW53" s="9"/>
      <c r="OMX53" s="9"/>
      <c r="OMY53" s="9"/>
      <c r="OMZ53" s="9"/>
      <c r="ONA53" s="9"/>
      <c r="ONB53" s="9"/>
      <c r="ONC53" s="9"/>
      <c r="OND53" s="9"/>
      <c r="ONE53" s="9"/>
      <c r="ONF53" s="9"/>
      <c r="ONG53" s="9"/>
      <c r="ONH53" s="9"/>
      <c r="ONI53" s="9"/>
      <c r="ONJ53" s="9"/>
      <c r="ONK53" s="9"/>
      <c r="ONL53" s="9"/>
      <c r="ONM53" s="9"/>
      <c r="ONN53" s="9"/>
      <c r="ONO53" s="9"/>
      <c r="ONP53" s="9"/>
      <c r="ONQ53" s="9"/>
      <c r="ONR53" s="9"/>
      <c r="ONS53" s="9"/>
      <c r="ONT53" s="9"/>
      <c r="ONU53" s="9"/>
      <c r="ONV53" s="9"/>
      <c r="ONW53" s="9"/>
      <c r="ONX53" s="9"/>
      <c r="ONY53" s="9"/>
      <c r="ONZ53" s="9"/>
      <c r="OOA53" s="9"/>
      <c r="OOB53" s="9"/>
      <c r="OOC53" s="9"/>
      <c r="OOD53" s="9"/>
      <c r="OOE53" s="9"/>
      <c r="OOF53" s="9"/>
      <c r="OOG53" s="9"/>
      <c r="OOH53" s="9"/>
      <c r="OOI53" s="9"/>
      <c r="OOJ53" s="9"/>
      <c r="OOK53" s="9"/>
      <c r="OOL53" s="9"/>
      <c r="OOM53" s="9"/>
      <c r="OON53" s="9"/>
      <c r="OOO53" s="9"/>
      <c r="OOP53" s="9"/>
      <c r="OOQ53" s="9"/>
      <c r="OOR53" s="9"/>
      <c r="OOS53" s="9"/>
      <c r="OOT53" s="9"/>
      <c r="OOU53" s="9"/>
      <c r="OOV53" s="9"/>
      <c r="OOW53" s="9"/>
      <c r="OOX53" s="9"/>
      <c r="OOY53" s="9"/>
      <c r="OOZ53" s="9"/>
      <c r="OPA53" s="9"/>
      <c r="OPB53" s="9"/>
      <c r="OPC53" s="9"/>
      <c r="OPD53" s="9"/>
      <c r="OPE53" s="9"/>
      <c r="OPF53" s="9"/>
      <c r="OPG53" s="9"/>
      <c r="OPH53" s="9"/>
      <c r="OPI53" s="9"/>
      <c r="OPJ53" s="9"/>
      <c r="OPK53" s="9"/>
      <c r="OPL53" s="9"/>
      <c r="OPM53" s="9"/>
      <c r="OPN53" s="9"/>
      <c r="OPO53" s="9"/>
      <c r="OPP53" s="9"/>
      <c r="OPQ53" s="9"/>
      <c r="OPR53" s="9"/>
      <c r="OPS53" s="9"/>
      <c r="OPT53" s="9"/>
      <c r="OPU53" s="9"/>
      <c r="OPV53" s="9"/>
      <c r="OPW53" s="9"/>
      <c r="OPX53" s="9"/>
      <c r="OPY53" s="9"/>
      <c r="OPZ53" s="9"/>
      <c r="OQA53" s="9"/>
      <c r="OQB53" s="9"/>
      <c r="OQC53" s="9"/>
      <c r="OQD53" s="9"/>
      <c r="OQE53" s="9"/>
      <c r="OQF53" s="9"/>
      <c r="OQG53" s="9"/>
      <c r="OQH53" s="9"/>
      <c r="OQI53" s="9"/>
      <c r="OQJ53" s="9"/>
      <c r="OQK53" s="9"/>
      <c r="OQL53" s="9"/>
      <c r="OQM53" s="9"/>
      <c r="OQN53" s="9"/>
      <c r="OQO53" s="9"/>
      <c r="OQP53" s="9"/>
      <c r="OQQ53" s="9"/>
      <c r="OQR53" s="9"/>
      <c r="OQS53" s="9"/>
      <c r="OQT53" s="9"/>
      <c r="OQU53" s="9"/>
      <c r="OQV53" s="9"/>
      <c r="OQW53" s="9"/>
      <c r="OQX53" s="9"/>
      <c r="OQY53" s="9"/>
      <c r="OQZ53" s="9"/>
      <c r="ORA53" s="9"/>
      <c r="ORB53" s="9"/>
      <c r="ORC53" s="9"/>
      <c r="ORD53" s="9"/>
      <c r="ORE53" s="9"/>
      <c r="ORF53" s="9"/>
      <c r="ORG53" s="9"/>
      <c r="ORH53" s="9"/>
      <c r="ORI53" s="9"/>
      <c r="ORJ53" s="9"/>
      <c r="ORK53" s="9"/>
      <c r="ORL53" s="9"/>
      <c r="ORM53" s="9"/>
      <c r="ORN53" s="9"/>
      <c r="ORO53" s="9"/>
      <c r="ORP53" s="9"/>
      <c r="ORQ53" s="9"/>
      <c r="ORR53" s="9"/>
      <c r="ORS53" s="9"/>
      <c r="ORT53" s="9"/>
      <c r="ORU53" s="9"/>
      <c r="ORV53" s="9"/>
      <c r="ORW53" s="9"/>
      <c r="ORX53" s="9"/>
      <c r="ORY53" s="9"/>
      <c r="ORZ53" s="9"/>
      <c r="OSA53" s="9"/>
      <c r="OSB53" s="9"/>
      <c r="OSC53" s="9"/>
      <c r="OSD53" s="9"/>
      <c r="OSE53" s="9"/>
      <c r="OSF53" s="9"/>
      <c r="OSG53" s="9"/>
      <c r="OSH53" s="9"/>
      <c r="OSI53" s="9"/>
      <c r="OSJ53" s="9"/>
      <c r="OSK53" s="9"/>
      <c r="OSL53" s="9"/>
      <c r="OSM53" s="9"/>
      <c r="OSN53" s="9"/>
      <c r="OSO53" s="9"/>
      <c r="OSP53" s="9"/>
      <c r="OSQ53" s="9"/>
      <c r="OSR53" s="9"/>
      <c r="OSS53" s="9"/>
      <c r="OST53" s="9"/>
      <c r="OSU53" s="9"/>
      <c r="OSV53" s="9"/>
      <c r="OSW53" s="9"/>
      <c r="OSX53" s="9"/>
      <c r="OSY53" s="9"/>
      <c r="OSZ53" s="9"/>
      <c r="OTA53" s="9"/>
      <c r="OTB53" s="9"/>
      <c r="OTC53" s="9"/>
      <c r="OTD53" s="9"/>
      <c r="OTE53" s="9"/>
      <c r="OTF53" s="9"/>
      <c r="OTG53" s="9"/>
      <c r="OTH53" s="9"/>
      <c r="OTI53" s="9"/>
      <c r="OTJ53" s="9"/>
      <c r="OTK53" s="9"/>
      <c r="OTL53" s="9"/>
      <c r="OTM53" s="9"/>
      <c r="OTN53" s="9"/>
      <c r="OTO53" s="9"/>
      <c r="OTP53" s="9"/>
      <c r="OTQ53" s="9"/>
      <c r="OTR53" s="9"/>
      <c r="OTS53" s="9"/>
      <c r="OTT53" s="9"/>
      <c r="OTU53" s="9"/>
      <c r="OTV53" s="9"/>
      <c r="OTW53" s="9"/>
      <c r="OTX53" s="9"/>
      <c r="OTY53" s="9"/>
      <c r="OTZ53" s="9"/>
      <c r="OUA53" s="9"/>
      <c r="OUB53" s="9"/>
      <c r="OUC53" s="9"/>
      <c r="OUD53" s="9"/>
      <c r="OUE53" s="9"/>
      <c r="OUF53" s="9"/>
      <c r="OUG53" s="9"/>
      <c r="OUH53" s="9"/>
      <c r="OUI53" s="9"/>
      <c r="OUJ53" s="9"/>
      <c r="OUK53" s="9"/>
      <c r="OUL53" s="9"/>
      <c r="OUM53" s="9"/>
      <c r="OUN53" s="9"/>
      <c r="OUO53" s="9"/>
      <c r="OUP53" s="9"/>
      <c r="OUQ53" s="9"/>
      <c r="OUR53" s="9"/>
      <c r="OUS53" s="9"/>
      <c r="OUT53" s="9"/>
      <c r="OUU53" s="9"/>
      <c r="OUV53" s="9"/>
      <c r="OUW53" s="9"/>
      <c r="OUX53" s="9"/>
      <c r="OUY53" s="9"/>
      <c r="OUZ53" s="9"/>
      <c r="OVA53" s="9"/>
      <c r="OVB53" s="9"/>
      <c r="OVC53" s="9"/>
      <c r="OVD53" s="9"/>
      <c r="OVE53" s="9"/>
      <c r="OVF53" s="9"/>
      <c r="OVG53" s="9"/>
      <c r="OVH53" s="9"/>
      <c r="OVI53" s="9"/>
      <c r="OVJ53" s="9"/>
      <c r="OVK53" s="9"/>
      <c r="OVL53" s="9"/>
      <c r="OVM53" s="9"/>
      <c r="OVN53" s="9"/>
      <c r="OVO53" s="9"/>
      <c r="OVP53" s="9"/>
      <c r="OVQ53" s="9"/>
      <c r="OVR53" s="9"/>
      <c r="OVS53" s="9"/>
      <c r="OVT53" s="9"/>
      <c r="OVU53" s="9"/>
      <c r="OVV53" s="9"/>
      <c r="OVW53" s="9"/>
      <c r="OVX53" s="9"/>
      <c r="OVY53" s="9"/>
      <c r="OVZ53" s="9"/>
      <c r="OWA53" s="9"/>
      <c r="OWB53" s="9"/>
      <c r="OWC53" s="9"/>
      <c r="OWD53" s="9"/>
      <c r="OWE53" s="9"/>
      <c r="OWF53" s="9"/>
      <c r="OWG53" s="9"/>
      <c r="OWH53" s="9"/>
      <c r="OWI53" s="9"/>
      <c r="OWJ53" s="9"/>
      <c r="OWK53" s="9"/>
      <c r="OWL53" s="9"/>
      <c r="OWM53" s="9"/>
      <c r="OWN53" s="9"/>
      <c r="OWO53" s="9"/>
      <c r="OWP53" s="9"/>
      <c r="OWQ53" s="9"/>
      <c r="OWR53" s="9"/>
      <c r="OWS53" s="9"/>
      <c r="OWT53" s="9"/>
      <c r="OWU53" s="9"/>
      <c r="OWV53" s="9"/>
      <c r="OWW53" s="9"/>
      <c r="OWX53" s="9"/>
      <c r="OWY53" s="9"/>
      <c r="OWZ53" s="9"/>
      <c r="OXA53" s="9"/>
      <c r="OXB53" s="9"/>
      <c r="OXC53" s="9"/>
      <c r="OXD53" s="9"/>
      <c r="OXE53" s="9"/>
      <c r="OXF53" s="9"/>
      <c r="OXG53" s="9"/>
      <c r="OXH53" s="9"/>
      <c r="OXI53" s="9"/>
      <c r="OXJ53" s="9"/>
      <c r="OXK53" s="9"/>
      <c r="OXL53" s="9"/>
      <c r="OXM53" s="9"/>
      <c r="OXN53" s="9"/>
      <c r="OXO53" s="9"/>
      <c r="OXP53" s="9"/>
      <c r="OXQ53" s="9"/>
      <c r="OXR53" s="9"/>
      <c r="OXS53" s="9"/>
      <c r="OXT53" s="9"/>
      <c r="OXU53" s="9"/>
      <c r="OXV53" s="9"/>
      <c r="OXW53" s="9"/>
      <c r="OXX53" s="9"/>
      <c r="OXY53" s="9"/>
      <c r="OXZ53" s="9"/>
      <c r="OYA53" s="9"/>
      <c r="OYB53" s="9"/>
      <c r="OYC53" s="9"/>
      <c r="OYD53" s="9"/>
      <c r="OYE53" s="9"/>
      <c r="OYF53" s="9"/>
      <c r="OYG53" s="9"/>
      <c r="OYH53" s="9"/>
      <c r="OYI53" s="9"/>
      <c r="OYJ53" s="9"/>
      <c r="OYK53" s="9"/>
      <c r="OYL53" s="9"/>
      <c r="OYM53" s="9"/>
      <c r="OYN53" s="9"/>
      <c r="OYO53" s="9"/>
      <c r="OYP53" s="9"/>
      <c r="OYQ53" s="9"/>
      <c r="OYR53" s="9"/>
      <c r="OYS53" s="9"/>
      <c r="OYT53" s="9"/>
      <c r="OYU53" s="9"/>
      <c r="OYV53" s="9"/>
      <c r="OYW53" s="9"/>
      <c r="OYX53" s="9"/>
      <c r="OYY53" s="9"/>
      <c r="OYZ53" s="9"/>
      <c r="OZA53" s="9"/>
      <c r="OZB53" s="9"/>
      <c r="OZC53" s="9"/>
      <c r="OZD53" s="9"/>
      <c r="OZE53" s="9"/>
      <c r="OZF53" s="9"/>
      <c r="OZG53" s="9"/>
      <c r="OZH53" s="9"/>
      <c r="OZI53" s="9"/>
      <c r="OZJ53" s="9"/>
      <c r="OZK53" s="9"/>
      <c r="OZL53" s="9"/>
      <c r="OZM53" s="9"/>
      <c r="OZN53" s="9"/>
      <c r="OZO53" s="9"/>
      <c r="OZP53" s="9"/>
      <c r="OZQ53" s="9"/>
      <c r="OZR53" s="9"/>
      <c r="OZS53" s="9"/>
      <c r="OZT53" s="9"/>
      <c r="OZU53" s="9"/>
      <c r="OZV53" s="9"/>
      <c r="OZW53" s="9"/>
      <c r="OZX53" s="9"/>
      <c r="OZY53" s="9"/>
      <c r="OZZ53" s="9"/>
      <c r="PAA53" s="9"/>
      <c r="PAB53" s="9"/>
      <c r="PAC53" s="9"/>
      <c r="PAD53" s="9"/>
      <c r="PAE53" s="9"/>
      <c r="PAF53" s="9"/>
      <c r="PAG53" s="9"/>
      <c r="PAH53" s="9"/>
      <c r="PAI53" s="9"/>
      <c r="PAJ53" s="9"/>
      <c r="PAK53" s="9"/>
      <c r="PAL53" s="9"/>
      <c r="PAM53" s="9"/>
      <c r="PAN53" s="9"/>
      <c r="PAO53" s="9"/>
      <c r="PAP53" s="9"/>
      <c r="PAQ53" s="9"/>
      <c r="PAR53" s="9"/>
      <c r="PAS53" s="9"/>
      <c r="PAT53" s="9"/>
      <c r="PAU53" s="9"/>
      <c r="PAV53" s="9"/>
      <c r="PAW53" s="9"/>
      <c r="PAX53" s="9"/>
      <c r="PAY53" s="9"/>
      <c r="PAZ53" s="9"/>
      <c r="PBA53" s="9"/>
      <c r="PBB53" s="9"/>
      <c r="PBC53" s="9"/>
      <c r="PBD53" s="9"/>
      <c r="PBE53" s="9"/>
      <c r="PBF53" s="9"/>
      <c r="PBG53" s="9"/>
      <c r="PBH53" s="9"/>
      <c r="PBI53" s="9"/>
      <c r="PBJ53" s="9"/>
      <c r="PBK53" s="9"/>
      <c r="PBL53" s="9"/>
      <c r="PBM53" s="9"/>
      <c r="PBN53" s="9"/>
      <c r="PBO53" s="9"/>
      <c r="PBP53" s="9"/>
      <c r="PBQ53" s="9"/>
      <c r="PBR53" s="9"/>
      <c r="PBS53" s="9"/>
      <c r="PBT53" s="9"/>
      <c r="PBU53" s="9"/>
      <c r="PBV53" s="9"/>
      <c r="PBW53" s="9"/>
      <c r="PBX53" s="9"/>
      <c r="PBY53" s="9"/>
      <c r="PBZ53" s="9"/>
      <c r="PCA53" s="9"/>
      <c r="PCB53" s="9"/>
      <c r="PCC53" s="9"/>
      <c r="PCD53" s="9"/>
      <c r="PCE53" s="9"/>
      <c r="PCF53" s="9"/>
      <c r="PCG53" s="9"/>
      <c r="PCH53" s="9"/>
      <c r="PCI53" s="9"/>
      <c r="PCJ53" s="9"/>
      <c r="PCK53" s="9"/>
      <c r="PCL53" s="9"/>
      <c r="PCM53" s="9"/>
      <c r="PCN53" s="9"/>
      <c r="PCO53" s="9"/>
      <c r="PCP53" s="9"/>
      <c r="PCQ53" s="9"/>
      <c r="PCR53" s="9"/>
      <c r="PCS53" s="9"/>
      <c r="PCT53" s="9"/>
      <c r="PCU53" s="9"/>
      <c r="PCV53" s="9"/>
      <c r="PCW53" s="9"/>
      <c r="PCX53" s="9"/>
      <c r="PCY53" s="9"/>
      <c r="PCZ53" s="9"/>
      <c r="PDA53" s="9"/>
      <c r="PDB53" s="9"/>
      <c r="PDC53" s="9"/>
      <c r="PDD53" s="9"/>
      <c r="PDE53" s="9"/>
      <c r="PDF53" s="9"/>
      <c r="PDG53" s="9"/>
      <c r="PDH53" s="9"/>
      <c r="PDI53" s="9"/>
      <c r="PDJ53" s="9"/>
      <c r="PDK53" s="9"/>
      <c r="PDL53" s="9"/>
      <c r="PDM53" s="9"/>
      <c r="PDN53" s="9"/>
      <c r="PDO53" s="9"/>
      <c r="PDP53" s="9"/>
      <c r="PDQ53" s="9"/>
      <c r="PDR53" s="9"/>
      <c r="PDS53" s="9"/>
      <c r="PDT53" s="9"/>
      <c r="PDU53" s="9"/>
      <c r="PDV53" s="9"/>
      <c r="PDW53" s="9"/>
      <c r="PDX53" s="9"/>
      <c r="PDY53" s="9"/>
      <c r="PDZ53" s="9"/>
      <c r="PEA53" s="9"/>
      <c r="PEB53" s="9"/>
      <c r="PEC53" s="9"/>
      <c r="PED53" s="9"/>
      <c r="PEE53" s="9"/>
      <c r="PEF53" s="9"/>
      <c r="PEG53" s="9"/>
      <c r="PEH53" s="9"/>
      <c r="PEI53" s="9"/>
      <c r="PEJ53" s="9"/>
      <c r="PEK53" s="9"/>
      <c r="PEL53" s="9"/>
      <c r="PEM53" s="9"/>
      <c r="PEN53" s="9"/>
      <c r="PEO53" s="9"/>
      <c r="PEP53" s="9"/>
      <c r="PEQ53" s="9"/>
      <c r="PER53" s="9"/>
      <c r="PES53" s="9"/>
      <c r="PET53" s="9"/>
      <c r="PEU53" s="9"/>
      <c r="PEV53" s="9"/>
      <c r="PEW53" s="9"/>
      <c r="PEX53" s="9"/>
      <c r="PEY53" s="9"/>
      <c r="PEZ53" s="9"/>
      <c r="PFA53" s="9"/>
      <c r="PFB53" s="9"/>
      <c r="PFC53" s="9"/>
      <c r="PFD53" s="9"/>
      <c r="PFE53" s="9"/>
      <c r="PFF53" s="9"/>
      <c r="PFG53" s="9"/>
      <c r="PFH53" s="9"/>
      <c r="PFI53" s="9"/>
      <c r="PFJ53" s="9"/>
      <c r="PFK53" s="9"/>
      <c r="PFL53" s="9"/>
      <c r="PFM53" s="9"/>
      <c r="PFN53" s="9"/>
      <c r="PFO53" s="9"/>
      <c r="PFP53" s="9"/>
      <c r="PFQ53" s="9"/>
      <c r="PFR53" s="9"/>
      <c r="PFS53" s="9"/>
      <c r="PFT53" s="9"/>
      <c r="PFU53" s="9"/>
      <c r="PFV53" s="9"/>
      <c r="PFW53" s="9"/>
      <c r="PFX53" s="9"/>
      <c r="PFY53" s="9"/>
      <c r="PFZ53" s="9"/>
      <c r="PGA53" s="9"/>
      <c r="PGB53" s="9"/>
      <c r="PGC53" s="9"/>
      <c r="PGD53" s="9"/>
      <c r="PGE53" s="9"/>
      <c r="PGF53" s="9"/>
      <c r="PGG53" s="9"/>
      <c r="PGH53" s="9"/>
      <c r="PGI53" s="9"/>
      <c r="PGJ53" s="9"/>
      <c r="PGK53" s="9"/>
      <c r="PGL53" s="9"/>
      <c r="PGM53" s="9"/>
      <c r="PGN53" s="9"/>
      <c r="PGO53" s="9"/>
      <c r="PGP53" s="9"/>
      <c r="PGQ53" s="9"/>
      <c r="PGR53" s="9"/>
      <c r="PGS53" s="9"/>
      <c r="PGT53" s="9"/>
      <c r="PGU53" s="9"/>
      <c r="PGV53" s="9"/>
      <c r="PGW53" s="9"/>
      <c r="PGX53" s="9"/>
      <c r="PGY53" s="9"/>
      <c r="PGZ53" s="9"/>
      <c r="PHA53" s="9"/>
      <c r="PHB53" s="9"/>
      <c r="PHC53" s="9"/>
      <c r="PHD53" s="9"/>
      <c r="PHE53" s="9"/>
      <c r="PHF53" s="9"/>
      <c r="PHG53" s="9"/>
      <c r="PHH53" s="9"/>
      <c r="PHI53" s="9"/>
      <c r="PHJ53" s="9"/>
      <c r="PHK53" s="9"/>
      <c r="PHL53" s="9"/>
      <c r="PHM53" s="9"/>
      <c r="PHN53" s="9"/>
      <c r="PHO53" s="9"/>
      <c r="PHP53" s="9"/>
      <c r="PHQ53" s="9"/>
      <c r="PHR53" s="9"/>
      <c r="PHS53" s="9"/>
      <c r="PHT53" s="9"/>
      <c r="PHU53" s="9"/>
      <c r="PHV53" s="9"/>
      <c r="PHW53" s="9"/>
      <c r="PHX53" s="9"/>
      <c r="PHY53" s="9"/>
      <c r="PHZ53" s="9"/>
      <c r="PIA53" s="9"/>
      <c r="PIB53" s="9"/>
      <c r="PIC53" s="9"/>
      <c r="PID53" s="9"/>
      <c r="PIE53" s="9"/>
      <c r="PIF53" s="9"/>
      <c r="PIG53" s="9"/>
      <c r="PIH53" s="9"/>
      <c r="PII53" s="9"/>
      <c r="PIJ53" s="9"/>
      <c r="PIK53" s="9"/>
      <c r="PIL53" s="9"/>
      <c r="PIM53" s="9"/>
      <c r="PIN53" s="9"/>
      <c r="PIO53" s="9"/>
      <c r="PIP53" s="9"/>
      <c r="PIQ53" s="9"/>
      <c r="PIR53" s="9"/>
      <c r="PIS53" s="9"/>
      <c r="PIT53" s="9"/>
      <c r="PIU53" s="9"/>
      <c r="PIV53" s="9"/>
      <c r="PIW53" s="9"/>
      <c r="PIX53" s="9"/>
      <c r="PIY53" s="9"/>
      <c r="PIZ53" s="9"/>
      <c r="PJA53" s="9"/>
      <c r="PJB53" s="9"/>
      <c r="PJC53" s="9"/>
      <c r="PJD53" s="9"/>
      <c r="PJE53" s="9"/>
      <c r="PJF53" s="9"/>
      <c r="PJG53" s="9"/>
      <c r="PJH53" s="9"/>
      <c r="PJI53" s="9"/>
      <c r="PJJ53" s="9"/>
      <c r="PJK53" s="9"/>
      <c r="PJL53" s="9"/>
      <c r="PJM53" s="9"/>
      <c r="PJN53" s="9"/>
      <c r="PJO53" s="9"/>
      <c r="PJP53" s="9"/>
      <c r="PJQ53" s="9"/>
      <c r="PJR53" s="9"/>
      <c r="PJS53" s="9"/>
      <c r="PJT53" s="9"/>
      <c r="PJU53" s="9"/>
      <c r="PJV53" s="9"/>
      <c r="PJW53" s="9"/>
      <c r="PJX53" s="9"/>
      <c r="PJY53" s="9"/>
      <c r="PJZ53" s="9"/>
      <c r="PKA53" s="9"/>
      <c r="PKB53" s="9"/>
      <c r="PKC53" s="9"/>
      <c r="PKD53" s="9"/>
      <c r="PKE53" s="9"/>
      <c r="PKF53" s="9"/>
      <c r="PKG53" s="9"/>
      <c r="PKH53" s="9"/>
      <c r="PKI53" s="9"/>
      <c r="PKJ53" s="9"/>
      <c r="PKK53" s="9"/>
      <c r="PKL53" s="9"/>
      <c r="PKM53" s="9"/>
      <c r="PKN53" s="9"/>
      <c r="PKO53" s="9"/>
      <c r="PKP53" s="9"/>
      <c r="PKQ53" s="9"/>
      <c r="PKR53" s="9"/>
      <c r="PKS53" s="9"/>
      <c r="PKT53" s="9"/>
      <c r="PKU53" s="9"/>
      <c r="PKV53" s="9"/>
      <c r="PKW53" s="9"/>
      <c r="PKX53" s="9"/>
      <c r="PKY53" s="9"/>
      <c r="PKZ53" s="9"/>
      <c r="PLA53" s="9"/>
      <c r="PLB53" s="9"/>
      <c r="PLC53" s="9"/>
      <c r="PLD53" s="9"/>
      <c r="PLE53" s="9"/>
      <c r="PLF53" s="9"/>
      <c r="PLG53" s="9"/>
      <c r="PLH53" s="9"/>
      <c r="PLI53" s="9"/>
      <c r="PLJ53" s="9"/>
      <c r="PLK53" s="9"/>
      <c r="PLL53" s="9"/>
      <c r="PLM53" s="9"/>
      <c r="PLN53" s="9"/>
      <c r="PLO53" s="9"/>
      <c r="PLP53" s="9"/>
      <c r="PLQ53" s="9"/>
      <c r="PLR53" s="9"/>
      <c r="PLS53" s="9"/>
      <c r="PLT53" s="9"/>
      <c r="PLU53" s="9"/>
      <c r="PLV53" s="9"/>
      <c r="PLW53" s="9"/>
      <c r="PLX53" s="9"/>
      <c r="PLY53" s="9"/>
      <c r="PLZ53" s="9"/>
      <c r="PMA53" s="9"/>
      <c r="PMB53" s="9"/>
      <c r="PMC53" s="9"/>
      <c r="PMD53" s="9"/>
      <c r="PME53" s="9"/>
      <c r="PMF53" s="9"/>
      <c r="PMG53" s="9"/>
      <c r="PMH53" s="9"/>
      <c r="PMI53" s="9"/>
      <c r="PMJ53" s="9"/>
      <c r="PMK53" s="9"/>
      <c r="PML53" s="9"/>
      <c r="PMM53" s="9"/>
      <c r="PMN53" s="9"/>
      <c r="PMO53" s="9"/>
      <c r="PMP53" s="9"/>
      <c r="PMQ53" s="9"/>
      <c r="PMR53" s="9"/>
      <c r="PMS53" s="9"/>
      <c r="PMT53" s="9"/>
      <c r="PMU53" s="9"/>
      <c r="PMV53" s="9"/>
      <c r="PMW53" s="9"/>
      <c r="PMX53" s="9"/>
      <c r="PMY53" s="9"/>
      <c r="PMZ53" s="9"/>
      <c r="PNA53" s="9"/>
      <c r="PNB53" s="9"/>
      <c r="PNC53" s="9"/>
      <c r="PND53" s="9"/>
      <c r="PNE53" s="9"/>
      <c r="PNF53" s="9"/>
      <c r="PNG53" s="9"/>
      <c r="PNH53" s="9"/>
      <c r="PNI53" s="9"/>
      <c r="PNJ53" s="9"/>
      <c r="PNK53" s="9"/>
      <c r="PNL53" s="9"/>
      <c r="PNM53" s="9"/>
      <c r="PNN53" s="9"/>
      <c r="PNO53" s="9"/>
      <c r="PNP53" s="9"/>
      <c r="PNQ53" s="9"/>
      <c r="PNR53" s="9"/>
      <c r="PNS53" s="9"/>
      <c r="PNT53" s="9"/>
      <c r="PNU53" s="9"/>
      <c r="PNV53" s="9"/>
      <c r="PNW53" s="9"/>
      <c r="PNX53" s="9"/>
      <c r="PNY53" s="9"/>
      <c r="PNZ53" s="9"/>
      <c r="POA53" s="9"/>
      <c r="POB53" s="9"/>
      <c r="POC53" s="9"/>
      <c r="POD53" s="9"/>
      <c r="POE53" s="9"/>
      <c r="POF53" s="9"/>
      <c r="POG53" s="9"/>
      <c r="POH53" s="9"/>
      <c r="POI53" s="9"/>
      <c r="POJ53" s="9"/>
      <c r="POK53" s="9"/>
      <c r="POL53" s="9"/>
      <c r="POM53" s="9"/>
      <c r="PON53" s="9"/>
      <c r="POO53" s="9"/>
      <c r="POP53" s="9"/>
      <c r="POQ53" s="9"/>
      <c r="POR53" s="9"/>
      <c r="POS53" s="9"/>
      <c r="POT53" s="9"/>
      <c r="POU53" s="9"/>
      <c r="POV53" s="9"/>
      <c r="POW53" s="9"/>
      <c r="POX53" s="9"/>
      <c r="POY53" s="9"/>
      <c r="POZ53" s="9"/>
      <c r="PPA53" s="9"/>
      <c r="PPB53" s="9"/>
      <c r="PPC53" s="9"/>
      <c r="PPD53" s="9"/>
      <c r="PPE53" s="9"/>
      <c r="PPF53" s="9"/>
      <c r="PPG53" s="9"/>
      <c r="PPH53" s="9"/>
      <c r="PPI53" s="9"/>
      <c r="PPJ53" s="9"/>
      <c r="PPK53" s="9"/>
      <c r="PPL53" s="9"/>
      <c r="PPM53" s="9"/>
      <c r="PPN53" s="9"/>
      <c r="PPO53" s="9"/>
      <c r="PPP53" s="9"/>
      <c r="PPQ53" s="9"/>
      <c r="PPR53" s="9"/>
      <c r="PPS53" s="9"/>
      <c r="PPT53" s="9"/>
      <c r="PPU53" s="9"/>
      <c r="PPV53" s="9"/>
      <c r="PPW53" s="9"/>
      <c r="PPX53" s="9"/>
      <c r="PPY53" s="9"/>
      <c r="PPZ53" s="9"/>
      <c r="PQA53" s="9"/>
      <c r="PQB53" s="9"/>
      <c r="PQC53" s="9"/>
      <c r="PQD53" s="9"/>
      <c r="PQE53" s="9"/>
      <c r="PQF53" s="9"/>
      <c r="PQG53" s="9"/>
      <c r="PQH53" s="9"/>
      <c r="PQI53" s="9"/>
      <c r="PQJ53" s="9"/>
      <c r="PQK53" s="9"/>
      <c r="PQL53" s="9"/>
      <c r="PQM53" s="9"/>
      <c r="PQN53" s="9"/>
      <c r="PQO53" s="9"/>
      <c r="PQP53" s="9"/>
      <c r="PQQ53" s="9"/>
      <c r="PQR53" s="9"/>
      <c r="PQS53" s="9"/>
      <c r="PQT53" s="9"/>
      <c r="PQU53" s="9"/>
      <c r="PQV53" s="9"/>
      <c r="PQW53" s="9"/>
      <c r="PQX53" s="9"/>
      <c r="PQY53" s="9"/>
      <c r="PQZ53" s="9"/>
      <c r="PRA53" s="9"/>
      <c r="PRB53" s="9"/>
      <c r="PRC53" s="9"/>
      <c r="PRD53" s="9"/>
      <c r="PRE53" s="9"/>
      <c r="PRF53" s="9"/>
      <c r="PRG53" s="9"/>
      <c r="PRH53" s="9"/>
      <c r="PRI53" s="9"/>
      <c r="PRJ53" s="9"/>
      <c r="PRK53" s="9"/>
      <c r="PRL53" s="9"/>
      <c r="PRM53" s="9"/>
      <c r="PRN53" s="9"/>
      <c r="PRO53" s="9"/>
      <c r="PRP53" s="9"/>
      <c r="PRQ53" s="9"/>
      <c r="PRR53" s="9"/>
      <c r="PRS53" s="9"/>
      <c r="PRT53" s="9"/>
      <c r="PRU53" s="9"/>
      <c r="PRV53" s="9"/>
      <c r="PRW53" s="9"/>
      <c r="PRX53" s="9"/>
      <c r="PRY53" s="9"/>
      <c r="PRZ53" s="9"/>
      <c r="PSA53" s="9"/>
      <c r="PSB53" s="9"/>
      <c r="PSC53" s="9"/>
      <c r="PSD53" s="9"/>
      <c r="PSE53" s="9"/>
      <c r="PSF53" s="9"/>
      <c r="PSG53" s="9"/>
      <c r="PSH53" s="9"/>
      <c r="PSI53" s="9"/>
      <c r="PSJ53" s="9"/>
      <c r="PSK53" s="9"/>
      <c r="PSL53" s="9"/>
      <c r="PSM53" s="9"/>
      <c r="PSN53" s="9"/>
      <c r="PSO53" s="9"/>
      <c r="PSP53" s="9"/>
      <c r="PSQ53" s="9"/>
      <c r="PSR53" s="9"/>
      <c r="PSS53" s="9"/>
      <c r="PST53" s="9"/>
      <c r="PSU53" s="9"/>
      <c r="PSV53" s="9"/>
      <c r="PSW53" s="9"/>
      <c r="PSX53" s="9"/>
      <c r="PSY53" s="9"/>
      <c r="PSZ53" s="9"/>
      <c r="PTA53" s="9"/>
      <c r="PTB53" s="9"/>
      <c r="PTC53" s="9"/>
      <c r="PTD53" s="9"/>
      <c r="PTE53" s="9"/>
      <c r="PTF53" s="9"/>
      <c r="PTG53" s="9"/>
      <c r="PTH53" s="9"/>
      <c r="PTI53" s="9"/>
      <c r="PTJ53" s="9"/>
      <c r="PTK53" s="9"/>
      <c r="PTL53" s="9"/>
      <c r="PTM53" s="9"/>
      <c r="PTN53" s="9"/>
      <c r="PTO53" s="9"/>
      <c r="PTP53" s="9"/>
      <c r="PTQ53" s="9"/>
      <c r="PTR53" s="9"/>
      <c r="PTS53" s="9"/>
      <c r="PTT53" s="9"/>
      <c r="PTU53" s="9"/>
      <c r="PTV53" s="9"/>
      <c r="PTW53" s="9"/>
      <c r="PTX53" s="9"/>
      <c r="PTY53" s="9"/>
      <c r="PTZ53" s="9"/>
      <c r="PUA53" s="9"/>
      <c r="PUB53" s="9"/>
      <c r="PUC53" s="9"/>
      <c r="PUD53" s="9"/>
      <c r="PUE53" s="9"/>
      <c r="PUF53" s="9"/>
      <c r="PUG53" s="9"/>
      <c r="PUH53" s="9"/>
      <c r="PUI53" s="9"/>
      <c r="PUJ53" s="9"/>
      <c r="PUK53" s="9"/>
      <c r="PUL53" s="9"/>
      <c r="PUM53" s="9"/>
      <c r="PUN53" s="9"/>
      <c r="PUO53" s="9"/>
      <c r="PUP53" s="9"/>
      <c r="PUQ53" s="9"/>
      <c r="PUR53" s="9"/>
      <c r="PUS53" s="9"/>
      <c r="PUT53" s="9"/>
      <c r="PUU53" s="9"/>
      <c r="PUV53" s="9"/>
      <c r="PUW53" s="9"/>
      <c r="PUX53" s="9"/>
      <c r="PUY53" s="9"/>
      <c r="PUZ53" s="9"/>
      <c r="PVA53" s="9"/>
      <c r="PVB53" s="9"/>
      <c r="PVC53" s="9"/>
      <c r="PVD53" s="9"/>
      <c r="PVE53" s="9"/>
      <c r="PVF53" s="9"/>
      <c r="PVG53" s="9"/>
      <c r="PVH53" s="9"/>
      <c r="PVI53" s="9"/>
      <c r="PVJ53" s="9"/>
      <c r="PVK53" s="9"/>
      <c r="PVL53" s="9"/>
      <c r="PVM53" s="9"/>
      <c r="PVN53" s="9"/>
      <c r="PVO53" s="9"/>
      <c r="PVP53" s="9"/>
      <c r="PVQ53" s="9"/>
      <c r="PVR53" s="9"/>
      <c r="PVS53" s="9"/>
      <c r="PVT53" s="9"/>
      <c r="PVU53" s="9"/>
      <c r="PVV53" s="9"/>
      <c r="PVW53" s="9"/>
      <c r="PVX53" s="9"/>
      <c r="PVY53" s="9"/>
      <c r="PVZ53" s="9"/>
      <c r="PWA53" s="9"/>
      <c r="PWB53" s="9"/>
      <c r="PWC53" s="9"/>
      <c r="PWD53" s="9"/>
      <c r="PWE53" s="9"/>
      <c r="PWF53" s="9"/>
      <c r="PWG53" s="9"/>
      <c r="PWH53" s="9"/>
      <c r="PWI53" s="9"/>
      <c r="PWJ53" s="9"/>
      <c r="PWK53" s="9"/>
      <c r="PWL53" s="9"/>
      <c r="PWM53" s="9"/>
      <c r="PWN53" s="9"/>
      <c r="PWO53" s="9"/>
      <c r="PWP53" s="9"/>
      <c r="PWQ53" s="9"/>
      <c r="PWR53" s="9"/>
      <c r="PWS53" s="9"/>
      <c r="PWT53" s="9"/>
      <c r="PWU53" s="9"/>
      <c r="PWV53" s="9"/>
      <c r="PWW53" s="9"/>
      <c r="PWX53" s="9"/>
      <c r="PWY53" s="9"/>
      <c r="PWZ53" s="9"/>
      <c r="PXA53" s="9"/>
      <c r="PXB53" s="9"/>
      <c r="PXC53" s="9"/>
      <c r="PXD53" s="9"/>
      <c r="PXE53" s="9"/>
      <c r="PXF53" s="9"/>
      <c r="PXG53" s="9"/>
      <c r="PXH53" s="9"/>
      <c r="PXI53" s="9"/>
      <c r="PXJ53" s="9"/>
      <c r="PXK53" s="9"/>
      <c r="PXL53" s="9"/>
      <c r="PXM53" s="9"/>
      <c r="PXN53" s="9"/>
      <c r="PXO53" s="9"/>
      <c r="PXP53" s="9"/>
      <c r="PXQ53" s="9"/>
      <c r="PXR53" s="9"/>
      <c r="PXS53" s="9"/>
      <c r="PXT53" s="9"/>
      <c r="PXU53" s="9"/>
      <c r="PXV53" s="9"/>
      <c r="PXW53" s="9"/>
      <c r="PXX53" s="9"/>
      <c r="PXY53" s="9"/>
      <c r="PXZ53" s="9"/>
      <c r="PYA53" s="9"/>
      <c r="PYB53" s="9"/>
      <c r="PYC53" s="9"/>
      <c r="PYD53" s="9"/>
      <c r="PYE53" s="9"/>
      <c r="PYF53" s="9"/>
      <c r="PYG53" s="9"/>
      <c r="PYH53" s="9"/>
      <c r="PYI53" s="9"/>
      <c r="PYJ53" s="9"/>
      <c r="PYK53" s="9"/>
      <c r="PYL53" s="9"/>
      <c r="PYM53" s="9"/>
      <c r="PYN53" s="9"/>
      <c r="PYO53" s="9"/>
      <c r="PYP53" s="9"/>
      <c r="PYQ53" s="9"/>
      <c r="PYR53" s="9"/>
      <c r="PYS53" s="9"/>
      <c r="PYT53" s="9"/>
      <c r="PYU53" s="9"/>
      <c r="PYV53" s="9"/>
      <c r="PYW53" s="9"/>
      <c r="PYX53" s="9"/>
      <c r="PYY53" s="9"/>
      <c r="PYZ53" s="9"/>
      <c r="PZA53" s="9"/>
      <c r="PZB53" s="9"/>
      <c r="PZC53" s="9"/>
      <c r="PZD53" s="9"/>
      <c r="PZE53" s="9"/>
      <c r="PZF53" s="9"/>
      <c r="PZG53" s="9"/>
      <c r="PZH53" s="9"/>
      <c r="PZI53" s="9"/>
      <c r="PZJ53" s="9"/>
      <c r="PZK53" s="9"/>
      <c r="PZL53" s="9"/>
      <c r="PZM53" s="9"/>
      <c r="PZN53" s="9"/>
      <c r="PZO53" s="9"/>
      <c r="PZP53" s="9"/>
      <c r="PZQ53" s="9"/>
      <c r="PZR53" s="9"/>
      <c r="PZS53" s="9"/>
      <c r="PZT53" s="9"/>
      <c r="PZU53" s="9"/>
      <c r="PZV53" s="9"/>
      <c r="PZW53" s="9"/>
      <c r="PZX53" s="9"/>
      <c r="PZY53" s="9"/>
      <c r="PZZ53" s="9"/>
      <c r="QAA53" s="9"/>
      <c r="QAB53" s="9"/>
      <c r="QAC53" s="9"/>
      <c r="QAD53" s="9"/>
      <c r="QAE53" s="9"/>
      <c r="QAF53" s="9"/>
      <c r="QAG53" s="9"/>
      <c r="QAH53" s="9"/>
      <c r="QAI53" s="9"/>
      <c r="QAJ53" s="9"/>
      <c r="QAK53" s="9"/>
      <c r="QAL53" s="9"/>
      <c r="QAM53" s="9"/>
      <c r="QAN53" s="9"/>
      <c r="QAO53" s="9"/>
      <c r="QAP53" s="9"/>
      <c r="QAQ53" s="9"/>
      <c r="QAR53" s="9"/>
      <c r="QAS53" s="9"/>
      <c r="QAT53" s="9"/>
      <c r="QAU53" s="9"/>
      <c r="QAV53" s="9"/>
      <c r="QAW53" s="9"/>
      <c r="QAX53" s="9"/>
      <c r="QAY53" s="9"/>
      <c r="QAZ53" s="9"/>
      <c r="QBA53" s="9"/>
      <c r="QBB53" s="9"/>
      <c r="QBC53" s="9"/>
      <c r="QBD53" s="9"/>
      <c r="QBE53" s="9"/>
      <c r="QBF53" s="9"/>
      <c r="QBG53" s="9"/>
      <c r="QBH53" s="9"/>
      <c r="QBI53" s="9"/>
      <c r="QBJ53" s="9"/>
      <c r="QBK53" s="9"/>
      <c r="QBL53" s="9"/>
      <c r="QBM53" s="9"/>
      <c r="QBN53" s="9"/>
      <c r="QBO53" s="9"/>
      <c r="QBP53" s="9"/>
      <c r="QBQ53" s="9"/>
      <c r="QBR53" s="9"/>
      <c r="QBS53" s="9"/>
      <c r="QBT53" s="9"/>
      <c r="QBU53" s="9"/>
      <c r="QBV53" s="9"/>
      <c r="QBW53" s="9"/>
      <c r="QBX53" s="9"/>
      <c r="QBY53" s="9"/>
      <c r="QBZ53" s="9"/>
      <c r="QCA53" s="9"/>
      <c r="QCB53" s="9"/>
      <c r="QCC53" s="9"/>
      <c r="QCD53" s="9"/>
      <c r="QCE53" s="9"/>
      <c r="QCF53" s="9"/>
      <c r="QCG53" s="9"/>
      <c r="QCH53" s="9"/>
      <c r="QCI53" s="9"/>
      <c r="QCJ53" s="9"/>
      <c r="QCK53" s="9"/>
      <c r="QCL53" s="9"/>
      <c r="QCM53" s="9"/>
      <c r="QCN53" s="9"/>
      <c r="QCO53" s="9"/>
      <c r="QCP53" s="9"/>
      <c r="QCQ53" s="9"/>
      <c r="QCR53" s="9"/>
      <c r="QCS53" s="9"/>
      <c r="QCT53" s="9"/>
      <c r="QCU53" s="9"/>
      <c r="QCV53" s="9"/>
      <c r="QCW53" s="9"/>
      <c r="QCX53" s="9"/>
      <c r="QCY53" s="9"/>
      <c r="QCZ53" s="9"/>
      <c r="QDA53" s="9"/>
      <c r="QDB53" s="9"/>
      <c r="QDC53" s="9"/>
      <c r="QDD53" s="9"/>
      <c r="QDE53" s="9"/>
      <c r="QDF53" s="9"/>
      <c r="QDG53" s="9"/>
      <c r="QDH53" s="9"/>
      <c r="QDI53" s="9"/>
      <c r="QDJ53" s="9"/>
      <c r="QDK53" s="9"/>
      <c r="QDL53" s="9"/>
      <c r="QDM53" s="9"/>
      <c r="QDN53" s="9"/>
      <c r="QDO53" s="9"/>
      <c r="QDP53" s="9"/>
      <c r="QDQ53" s="9"/>
      <c r="QDR53" s="9"/>
      <c r="QDS53" s="9"/>
      <c r="QDT53" s="9"/>
      <c r="QDU53" s="9"/>
      <c r="QDV53" s="9"/>
      <c r="QDW53" s="9"/>
      <c r="QDX53" s="9"/>
      <c r="QDY53" s="9"/>
      <c r="QDZ53" s="9"/>
      <c r="QEA53" s="9"/>
      <c r="QEB53" s="9"/>
      <c r="QEC53" s="9"/>
      <c r="QED53" s="9"/>
      <c r="QEE53" s="9"/>
      <c r="QEF53" s="9"/>
      <c r="QEG53" s="9"/>
      <c r="QEH53" s="9"/>
      <c r="QEI53" s="9"/>
      <c r="QEJ53" s="9"/>
      <c r="QEK53" s="9"/>
      <c r="QEL53" s="9"/>
      <c r="QEM53" s="9"/>
      <c r="QEN53" s="9"/>
      <c r="QEO53" s="9"/>
      <c r="QEP53" s="9"/>
      <c r="QEQ53" s="9"/>
      <c r="QER53" s="9"/>
      <c r="QES53" s="9"/>
      <c r="QET53" s="9"/>
      <c r="QEU53" s="9"/>
      <c r="QEV53" s="9"/>
      <c r="QEW53" s="9"/>
      <c r="QEX53" s="9"/>
      <c r="QEY53" s="9"/>
      <c r="QEZ53" s="9"/>
      <c r="QFA53" s="9"/>
      <c r="QFB53" s="9"/>
      <c r="QFC53" s="9"/>
      <c r="QFD53" s="9"/>
      <c r="QFE53" s="9"/>
      <c r="QFF53" s="9"/>
      <c r="QFG53" s="9"/>
      <c r="QFH53" s="9"/>
      <c r="QFI53" s="9"/>
      <c r="QFJ53" s="9"/>
      <c r="QFK53" s="9"/>
      <c r="QFL53" s="9"/>
      <c r="QFM53" s="9"/>
      <c r="QFN53" s="9"/>
      <c r="QFO53" s="9"/>
      <c r="QFP53" s="9"/>
      <c r="QFQ53" s="9"/>
      <c r="QFR53" s="9"/>
      <c r="QFS53" s="9"/>
      <c r="QFT53" s="9"/>
      <c r="QFU53" s="9"/>
      <c r="QFV53" s="9"/>
      <c r="QFW53" s="9"/>
      <c r="QFX53" s="9"/>
      <c r="QFY53" s="9"/>
      <c r="QFZ53" s="9"/>
      <c r="QGA53" s="9"/>
      <c r="QGB53" s="9"/>
      <c r="QGC53" s="9"/>
      <c r="QGD53" s="9"/>
      <c r="QGE53" s="9"/>
      <c r="QGF53" s="9"/>
      <c r="QGG53" s="9"/>
      <c r="QGH53" s="9"/>
      <c r="QGI53" s="9"/>
      <c r="QGJ53" s="9"/>
      <c r="QGK53" s="9"/>
      <c r="QGL53" s="9"/>
      <c r="QGM53" s="9"/>
      <c r="QGN53" s="9"/>
      <c r="QGO53" s="9"/>
      <c r="QGP53" s="9"/>
      <c r="QGQ53" s="9"/>
      <c r="QGR53" s="9"/>
      <c r="QGS53" s="9"/>
      <c r="QGT53" s="9"/>
      <c r="QGU53" s="9"/>
      <c r="QGV53" s="9"/>
      <c r="QGW53" s="9"/>
      <c r="QGX53" s="9"/>
      <c r="QGY53" s="9"/>
      <c r="QGZ53" s="9"/>
      <c r="QHA53" s="9"/>
      <c r="QHB53" s="9"/>
      <c r="QHC53" s="9"/>
      <c r="QHD53" s="9"/>
      <c r="QHE53" s="9"/>
      <c r="QHF53" s="9"/>
      <c r="QHG53" s="9"/>
      <c r="QHH53" s="9"/>
      <c r="QHI53" s="9"/>
      <c r="QHJ53" s="9"/>
      <c r="QHK53" s="9"/>
      <c r="QHL53" s="9"/>
      <c r="QHM53" s="9"/>
      <c r="QHN53" s="9"/>
      <c r="QHO53" s="9"/>
      <c r="QHP53" s="9"/>
      <c r="QHQ53" s="9"/>
      <c r="QHR53" s="9"/>
      <c r="QHS53" s="9"/>
      <c r="QHT53" s="9"/>
      <c r="QHU53" s="9"/>
      <c r="QHV53" s="9"/>
      <c r="QHW53" s="9"/>
      <c r="QHX53" s="9"/>
      <c r="QHY53" s="9"/>
      <c r="QHZ53" s="9"/>
      <c r="QIA53" s="9"/>
      <c r="QIB53" s="9"/>
      <c r="QIC53" s="9"/>
      <c r="QID53" s="9"/>
      <c r="QIE53" s="9"/>
      <c r="QIF53" s="9"/>
      <c r="QIG53" s="9"/>
      <c r="QIH53" s="9"/>
      <c r="QII53" s="9"/>
      <c r="QIJ53" s="9"/>
      <c r="QIK53" s="9"/>
      <c r="QIL53" s="9"/>
      <c r="QIM53" s="9"/>
      <c r="QIN53" s="9"/>
      <c r="QIO53" s="9"/>
      <c r="QIP53" s="9"/>
      <c r="QIQ53" s="9"/>
      <c r="QIR53" s="9"/>
      <c r="QIS53" s="9"/>
      <c r="QIT53" s="9"/>
      <c r="QIU53" s="9"/>
      <c r="QIV53" s="9"/>
      <c r="QIW53" s="9"/>
      <c r="QIX53" s="9"/>
      <c r="QIY53" s="9"/>
      <c r="QIZ53" s="9"/>
      <c r="QJA53" s="9"/>
      <c r="QJB53" s="9"/>
      <c r="QJC53" s="9"/>
      <c r="QJD53" s="9"/>
      <c r="QJE53" s="9"/>
      <c r="QJF53" s="9"/>
      <c r="QJG53" s="9"/>
      <c r="QJH53" s="9"/>
      <c r="QJI53" s="9"/>
      <c r="QJJ53" s="9"/>
      <c r="QJK53" s="9"/>
      <c r="QJL53" s="9"/>
      <c r="QJM53" s="9"/>
      <c r="QJN53" s="9"/>
      <c r="QJO53" s="9"/>
      <c r="QJP53" s="9"/>
      <c r="QJQ53" s="9"/>
      <c r="QJR53" s="9"/>
      <c r="QJS53" s="9"/>
      <c r="QJT53" s="9"/>
      <c r="QJU53" s="9"/>
      <c r="QJV53" s="9"/>
      <c r="QJW53" s="9"/>
      <c r="QJX53" s="9"/>
      <c r="QJY53" s="9"/>
      <c r="QJZ53" s="9"/>
      <c r="QKA53" s="9"/>
      <c r="QKB53" s="9"/>
      <c r="QKC53" s="9"/>
      <c r="QKD53" s="9"/>
      <c r="QKE53" s="9"/>
      <c r="QKF53" s="9"/>
      <c r="QKG53" s="9"/>
      <c r="QKH53" s="9"/>
      <c r="QKI53" s="9"/>
      <c r="QKJ53" s="9"/>
      <c r="QKK53" s="9"/>
      <c r="QKL53" s="9"/>
      <c r="QKM53" s="9"/>
      <c r="QKN53" s="9"/>
      <c r="QKO53" s="9"/>
      <c r="QKP53" s="9"/>
      <c r="QKQ53" s="9"/>
      <c r="QKR53" s="9"/>
      <c r="QKS53" s="9"/>
      <c r="QKT53" s="9"/>
      <c r="QKU53" s="9"/>
      <c r="QKV53" s="9"/>
      <c r="QKW53" s="9"/>
      <c r="QKX53" s="9"/>
      <c r="QKY53" s="9"/>
      <c r="QKZ53" s="9"/>
      <c r="QLA53" s="9"/>
      <c r="QLB53" s="9"/>
      <c r="QLC53" s="9"/>
      <c r="QLD53" s="9"/>
      <c r="QLE53" s="9"/>
      <c r="QLF53" s="9"/>
      <c r="QLG53" s="9"/>
      <c r="QLH53" s="9"/>
      <c r="QLI53" s="9"/>
      <c r="QLJ53" s="9"/>
      <c r="QLK53" s="9"/>
      <c r="QLL53" s="9"/>
      <c r="QLM53" s="9"/>
      <c r="QLN53" s="9"/>
      <c r="QLO53" s="9"/>
      <c r="QLP53" s="9"/>
      <c r="QLQ53" s="9"/>
      <c r="QLR53" s="9"/>
      <c r="QLS53" s="9"/>
      <c r="QLT53" s="9"/>
      <c r="QLU53" s="9"/>
      <c r="QLV53" s="9"/>
      <c r="QLW53" s="9"/>
      <c r="QLX53" s="9"/>
      <c r="QLY53" s="9"/>
      <c r="QLZ53" s="9"/>
      <c r="QMA53" s="9"/>
      <c r="QMB53" s="9"/>
      <c r="QMC53" s="9"/>
      <c r="QMD53" s="9"/>
      <c r="QME53" s="9"/>
      <c r="QMF53" s="9"/>
      <c r="QMG53" s="9"/>
      <c r="QMH53" s="9"/>
      <c r="QMI53" s="9"/>
      <c r="QMJ53" s="9"/>
      <c r="QMK53" s="9"/>
      <c r="QML53" s="9"/>
      <c r="QMM53" s="9"/>
      <c r="QMN53" s="9"/>
      <c r="QMO53" s="9"/>
      <c r="QMP53" s="9"/>
      <c r="QMQ53" s="9"/>
      <c r="QMR53" s="9"/>
      <c r="QMS53" s="9"/>
      <c r="QMT53" s="9"/>
      <c r="QMU53" s="9"/>
      <c r="QMV53" s="9"/>
      <c r="QMW53" s="9"/>
      <c r="QMX53" s="9"/>
      <c r="QMY53" s="9"/>
      <c r="QMZ53" s="9"/>
      <c r="QNA53" s="9"/>
      <c r="QNB53" s="9"/>
      <c r="QNC53" s="9"/>
      <c r="QND53" s="9"/>
      <c r="QNE53" s="9"/>
      <c r="QNF53" s="9"/>
      <c r="QNG53" s="9"/>
      <c r="QNH53" s="9"/>
      <c r="QNI53" s="9"/>
      <c r="QNJ53" s="9"/>
      <c r="QNK53" s="9"/>
      <c r="QNL53" s="9"/>
      <c r="QNM53" s="9"/>
      <c r="QNN53" s="9"/>
      <c r="QNO53" s="9"/>
      <c r="QNP53" s="9"/>
      <c r="QNQ53" s="9"/>
      <c r="QNR53" s="9"/>
      <c r="QNS53" s="9"/>
      <c r="QNT53" s="9"/>
      <c r="QNU53" s="9"/>
      <c r="QNV53" s="9"/>
      <c r="QNW53" s="9"/>
      <c r="QNX53" s="9"/>
      <c r="QNY53" s="9"/>
      <c r="QNZ53" s="9"/>
      <c r="QOA53" s="9"/>
      <c r="QOB53" s="9"/>
      <c r="QOC53" s="9"/>
      <c r="QOD53" s="9"/>
      <c r="QOE53" s="9"/>
      <c r="QOF53" s="9"/>
      <c r="QOG53" s="9"/>
      <c r="QOH53" s="9"/>
      <c r="QOI53" s="9"/>
      <c r="QOJ53" s="9"/>
      <c r="QOK53" s="9"/>
      <c r="QOL53" s="9"/>
      <c r="QOM53" s="9"/>
      <c r="QON53" s="9"/>
      <c r="QOO53" s="9"/>
      <c r="QOP53" s="9"/>
      <c r="QOQ53" s="9"/>
      <c r="QOR53" s="9"/>
      <c r="QOS53" s="9"/>
      <c r="QOT53" s="9"/>
      <c r="QOU53" s="9"/>
      <c r="QOV53" s="9"/>
      <c r="QOW53" s="9"/>
      <c r="QOX53" s="9"/>
      <c r="QOY53" s="9"/>
      <c r="QOZ53" s="9"/>
      <c r="QPA53" s="9"/>
      <c r="QPB53" s="9"/>
      <c r="QPC53" s="9"/>
      <c r="QPD53" s="9"/>
      <c r="QPE53" s="9"/>
      <c r="QPF53" s="9"/>
      <c r="QPG53" s="9"/>
      <c r="QPH53" s="9"/>
      <c r="QPI53" s="9"/>
      <c r="QPJ53" s="9"/>
      <c r="QPK53" s="9"/>
      <c r="QPL53" s="9"/>
      <c r="QPM53" s="9"/>
      <c r="QPN53" s="9"/>
      <c r="QPO53" s="9"/>
      <c r="QPP53" s="9"/>
      <c r="QPQ53" s="9"/>
      <c r="QPR53" s="9"/>
      <c r="QPS53" s="9"/>
      <c r="QPT53" s="9"/>
      <c r="QPU53" s="9"/>
      <c r="QPV53" s="9"/>
      <c r="QPW53" s="9"/>
      <c r="QPX53" s="9"/>
      <c r="QPY53" s="9"/>
      <c r="QPZ53" s="9"/>
      <c r="QQA53" s="9"/>
      <c r="QQB53" s="9"/>
      <c r="QQC53" s="9"/>
      <c r="QQD53" s="9"/>
      <c r="QQE53" s="9"/>
      <c r="QQF53" s="9"/>
      <c r="QQG53" s="9"/>
      <c r="QQH53" s="9"/>
      <c r="QQI53" s="9"/>
      <c r="QQJ53" s="9"/>
      <c r="QQK53" s="9"/>
      <c r="QQL53" s="9"/>
      <c r="QQM53" s="9"/>
      <c r="QQN53" s="9"/>
      <c r="QQO53" s="9"/>
      <c r="QQP53" s="9"/>
      <c r="QQQ53" s="9"/>
      <c r="QQR53" s="9"/>
      <c r="QQS53" s="9"/>
      <c r="QQT53" s="9"/>
      <c r="QQU53" s="9"/>
      <c r="QQV53" s="9"/>
      <c r="QQW53" s="9"/>
      <c r="QQX53" s="9"/>
      <c r="QQY53" s="9"/>
      <c r="QQZ53" s="9"/>
      <c r="QRA53" s="9"/>
      <c r="QRB53" s="9"/>
      <c r="QRC53" s="9"/>
      <c r="QRD53" s="9"/>
      <c r="QRE53" s="9"/>
      <c r="QRF53" s="9"/>
      <c r="QRG53" s="9"/>
      <c r="QRH53" s="9"/>
      <c r="QRI53" s="9"/>
      <c r="QRJ53" s="9"/>
      <c r="QRK53" s="9"/>
      <c r="QRL53" s="9"/>
      <c r="QRM53" s="9"/>
      <c r="QRN53" s="9"/>
      <c r="QRO53" s="9"/>
      <c r="QRP53" s="9"/>
      <c r="QRQ53" s="9"/>
      <c r="QRR53" s="9"/>
      <c r="QRS53" s="9"/>
      <c r="QRT53" s="9"/>
      <c r="QRU53" s="9"/>
      <c r="QRV53" s="9"/>
      <c r="QRW53" s="9"/>
      <c r="QRX53" s="9"/>
      <c r="QRY53" s="9"/>
      <c r="QRZ53" s="9"/>
      <c r="QSA53" s="9"/>
      <c r="QSB53" s="9"/>
      <c r="QSC53" s="9"/>
      <c r="QSD53" s="9"/>
      <c r="QSE53" s="9"/>
      <c r="QSF53" s="9"/>
      <c r="QSG53" s="9"/>
      <c r="QSH53" s="9"/>
      <c r="QSI53" s="9"/>
      <c r="QSJ53" s="9"/>
      <c r="QSK53" s="9"/>
      <c r="QSL53" s="9"/>
      <c r="QSM53" s="9"/>
      <c r="QSN53" s="9"/>
      <c r="QSO53" s="9"/>
      <c r="QSP53" s="9"/>
      <c r="QSQ53" s="9"/>
      <c r="QSR53" s="9"/>
      <c r="QSS53" s="9"/>
      <c r="QST53" s="9"/>
      <c r="QSU53" s="9"/>
      <c r="QSV53" s="9"/>
      <c r="QSW53" s="9"/>
      <c r="QSX53" s="9"/>
      <c r="QSY53" s="9"/>
      <c r="QSZ53" s="9"/>
      <c r="QTA53" s="9"/>
      <c r="QTB53" s="9"/>
      <c r="QTC53" s="9"/>
      <c r="QTD53" s="9"/>
      <c r="QTE53" s="9"/>
      <c r="QTF53" s="9"/>
      <c r="QTG53" s="9"/>
      <c r="QTH53" s="9"/>
      <c r="QTI53" s="9"/>
      <c r="QTJ53" s="9"/>
      <c r="QTK53" s="9"/>
      <c r="QTL53" s="9"/>
      <c r="QTM53" s="9"/>
      <c r="QTN53" s="9"/>
      <c r="QTO53" s="9"/>
      <c r="QTP53" s="9"/>
      <c r="QTQ53" s="9"/>
      <c r="QTR53" s="9"/>
      <c r="QTS53" s="9"/>
      <c r="QTT53" s="9"/>
      <c r="QTU53" s="9"/>
      <c r="QTV53" s="9"/>
      <c r="QTW53" s="9"/>
      <c r="QTX53" s="9"/>
      <c r="QTY53" s="9"/>
      <c r="QTZ53" s="9"/>
      <c r="QUA53" s="9"/>
      <c r="QUB53" s="9"/>
      <c r="QUC53" s="9"/>
      <c r="QUD53" s="9"/>
      <c r="QUE53" s="9"/>
      <c r="QUF53" s="9"/>
      <c r="QUG53" s="9"/>
      <c r="QUH53" s="9"/>
      <c r="QUI53" s="9"/>
      <c r="QUJ53" s="9"/>
      <c r="QUK53" s="9"/>
      <c r="QUL53" s="9"/>
      <c r="QUM53" s="9"/>
      <c r="QUN53" s="9"/>
      <c r="QUO53" s="9"/>
      <c r="QUP53" s="9"/>
      <c r="QUQ53" s="9"/>
      <c r="QUR53" s="9"/>
      <c r="QUS53" s="9"/>
      <c r="QUT53" s="9"/>
      <c r="QUU53" s="9"/>
      <c r="QUV53" s="9"/>
      <c r="QUW53" s="9"/>
      <c r="QUX53" s="9"/>
      <c r="QUY53" s="9"/>
      <c r="QUZ53" s="9"/>
      <c r="QVA53" s="9"/>
      <c r="QVB53" s="9"/>
      <c r="QVC53" s="9"/>
      <c r="QVD53" s="9"/>
      <c r="QVE53" s="9"/>
      <c r="QVF53" s="9"/>
      <c r="QVG53" s="9"/>
      <c r="QVH53" s="9"/>
      <c r="QVI53" s="9"/>
      <c r="QVJ53" s="9"/>
      <c r="QVK53" s="9"/>
      <c r="QVL53" s="9"/>
      <c r="QVM53" s="9"/>
      <c r="QVN53" s="9"/>
      <c r="QVO53" s="9"/>
      <c r="QVP53" s="9"/>
      <c r="QVQ53" s="9"/>
      <c r="QVR53" s="9"/>
      <c r="QVS53" s="9"/>
      <c r="QVT53" s="9"/>
      <c r="QVU53" s="9"/>
      <c r="QVV53" s="9"/>
      <c r="QVW53" s="9"/>
      <c r="QVX53" s="9"/>
      <c r="QVY53" s="9"/>
      <c r="QVZ53" s="9"/>
      <c r="QWA53" s="9"/>
      <c r="QWB53" s="9"/>
      <c r="QWC53" s="9"/>
      <c r="QWD53" s="9"/>
      <c r="QWE53" s="9"/>
      <c r="QWF53" s="9"/>
      <c r="QWG53" s="9"/>
      <c r="QWH53" s="9"/>
      <c r="QWI53" s="9"/>
      <c r="QWJ53" s="9"/>
      <c r="QWK53" s="9"/>
      <c r="QWL53" s="9"/>
      <c r="QWM53" s="9"/>
      <c r="QWN53" s="9"/>
      <c r="QWO53" s="9"/>
      <c r="QWP53" s="9"/>
      <c r="QWQ53" s="9"/>
      <c r="QWR53" s="9"/>
      <c r="QWS53" s="9"/>
      <c r="QWT53" s="9"/>
      <c r="QWU53" s="9"/>
      <c r="QWV53" s="9"/>
      <c r="QWW53" s="9"/>
      <c r="QWX53" s="9"/>
      <c r="QWY53" s="9"/>
      <c r="QWZ53" s="9"/>
      <c r="QXA53" s="9"/>
      <c r="QXB53" s="9"/>
      <c r="QXC53" s="9"/>
      <c r="QXD53" s="9"/>
      <c r="QXE53" s="9"/>
      <c r="QXF53" s="9"/>
      <c r="QXG53" s="9"/>
      <c r="QXH53" s="9"/>
      <c r="QXI53" s="9"/>
      <c r="QXJ53" s="9"/>
      <c r="QXK53" s="9"/>
      <c r="QXL53" s="9"/>
      <c r="QXM53" s="9"/>
      <c r="QXN53" s="9"/>
      <c r="QXO53" s="9"/>
      <c r="QXP53" s="9"/>
      <c r="QXQ53" s="9"/>
      <c r="QXR53" s="9"/>
      <c r="QXS53" s="9"/>
      <c r="QXT53" s="9"/>
      <c r="QXU53" s="9"/>
      <c r="QXV53" s="9"/>
      <c r="QXW53" s="9"/>
      <c r="QXX53" s="9"/>
      <c r="QXY53" s="9"/>
      <c r="QXZ53" s="9"/>
      <c r="QYA53" s="9"/>
      <c r="QYB53" s="9"/>
      <c r="QYC53" s="9"/>
      <c r="QYD53" s="9"/>
      <c r="QYE53" s="9"/>
      <c r="QYF53" s="9"/>
      <c r="QYG53" s="9"/>
      <c r="QYH53" s="9"/>
      <c r="QYI53" s="9"/>
      <c r="QYJ53" s="9"/>
      <c r="QYK53" s="9"/>
      <c r="QYL53" s="9"/>
      <c r="QYM53" s="9"/>
      <c r="QYN53" s="9"/>
      <c r="QYO53" s="9"/>
      <c r="QYP53" s="9"/>
      <c r="QYQ53" s="9"/>
      <c r="QYR53" s="9"/>
      <c r="QYS53" s="9"/>
      <c r="QYT53" s="9"/>
      <c r="QYU53" s="9"/>
      <c r="QYV53" s="9"/>
      <c r="QYW53" s="9"/>
      <c r="QYX53" s="9"/>
      <c r="QYY53" s="9"/>
      <c r="QYZ53" s="9"/>
      <c r="QZA53" s="9"/>
      <c r="QZB53" s="9"/>
      <c r="QZC53" s="9"/>
      <c r="QZD53" s="9"/>
      <c r="QZE53" s="9"/>
      <c r="QZF53" s="9"/>
      <c r="QZG53" s="9"/>
      <c r="QZH53" s="9"/>
      <c r="QZI53" s="9"/>
      <c r="QZJ53" s="9"/>
      <c r="QZK53" s="9"/>
      <c r="QZL53" s="9"/>
      <c r="QZM53" s="9"/>
      <c r="QZN53" s="9"/>
      <c r="QZO53" s="9"/>
      <c r="QZP53" s="9"/>
      <c r="QZQ53" s="9"/>
      <c r="QZR53" s="9"/>
      <c r="QZS53" s="9"/>
      <c r="QZT53" s="9"/>
      <c r="QZU53" s="9"/>
      <c r="QZV53" s="9"/>
      <c r="QZW53" s="9"/>
      <c r="QZX53" s="9"/>
      <c r="QZY53" s="9"/>
      <c r="QZZ53" s="9"/>
      <c r="RAA53" s="9"/>
      <c r="RAB53" s="9"/>
      <c r="RAC53" s="9"/>
      <c r="RAD53" s="9"/>
      <c r="RAE53" s="9"/>
      <c r="RAF53" s="9"/>
      <c r="RAG53" s="9"/>
      <c r="RAH53" s="9"/>
      <c r="RAI53" s="9"/>
      <c r="RAJ53" s="9"/>
      <c r="RAK53" s="9"/>
      <c r="RAL53" s="9"/>
      <c r="RAM53" s="9"/>
      <c r="RAN53" s="9"/>
      <c r="RAO53" s="9"/>
      <c r="RAP53" s="9"/>
      <c r="RAQ53" s="9"/>
      <c r="RAR53" s="9"/>
      <c r="RAS53" s="9"/>
      <c r="RAT53" s="9"/>
      <c r="RAU53" s="9"/>
      <c r="RAV53" s="9"/>
      <c r="RAW53" s="9"/>
      <c r="RAX53" s="9"/>
      <c r="RAY53" s="9"/>
      <c r="RAZ53" s="9"/>
      <c r="RBA53" s="9"/>
      <c r="RBB53" s="9"/>
      <c r="RBC53" s="9"/>
      <c r="RBD53" s="9"/>
      <c r="RBE53" s="9"/>
      <c r="RBF53" s="9"/>
      <c r="RBG53" s="9"/>
      <c r="RBH53" s="9"/>
      <c r="RBI53" s="9"/>
      <c r="RBJ53" s="9"/>
      <c r="RBK53" s="9"/>
      <c r="RBL53" s="9"/>
      <c r="RBM53" s="9"/>
      <c r="RBN53" s="9"/>
      <c r="RBO53" s="9"/>
      <c r="RBP53" s="9"/>
      <c r="RBQ53" s="9"/>
      <c r="RBR53" s="9"/>
      <c r="RBS53" s="9"/>
      <c r="RBT53" s="9"/>
      <c r="RBU53" s="9"/>
      <c r="RBV53" s="9"/>
      <c r="RBW53" s="9"/>
      <c r="RBX53" s="9"/>
      <c r="RBY53" s="9"/>
      <c r="RBZ53" s="9"/>
      <c r="RCA53" s="9"/>
      <c r="RCB53" s="9"/>
      <c r="RCC53" s="9"/>
      <c r="RCD53" s="9"/>
      <c r="RCE53" s="9"/>
      <c r="RCF53" s="9"/>
      <c r="RCG53" s="9"/>
      <c r="RCH53" s="9"/>
      <c r="RCI53" s="9"/>
      <c r="RCJ53" s="9"/>
      <c r="RCK53" s="9"/>
      <c r="RCL53" s="9"/>
      <c r="RCM53" s="9"/>
      <c r="RCN53" s="9"/>
      <c r="RCO53" s="9"/>
      <c r="RCP53" s="9"/>
      <c r="RCQ53" s="9"/>
      <c r="RCR53" s="9"/>
      <c r="RCS53" s="9"/>
      <c r="RCT53" s="9"/>
      <c r="RCU53" s="9"/>
      <c r="RCV53" s="9"/>
      <c r="RCW53" s="9"/>
      <c r="RCX53" s="9"/>
      <c r="RCY53" s="9"/>
      <c r="RCZ53" s="9"/>
      <c r="RDA53" s="9"/>
      <c r="RDB53" s="9"/>
      <c r="RDC53" s="9"/>
      <c r="RDD53" s="9"/>
      <c r="RDE53" s="9"/>
      <c r="RDF53" s="9"/>
      <c r="RDG53" s="9"/>
      <c r="RDH53" s="9"/>
      <c r="RDI53" s="9"/>
      <c r="RDJ53" s="9"/>
      <c r="RDK53" s="9"/>
      <c r="RDL53" s="9"/>
      <c r="RDM53" s="9"/>
      <c r="RDN53" s="9"/>
      <c r="RDO53" s="9"/>
      <c r="RDP53" s="9"/>
      <c r="RDQ53" s="9"/>
      <c r="RDR53" s="9"/>
      <c r="RDS53" s="9"/>
      <c r="RDT53" s="9"/>
      <c r="RDU53" s="9"/>
      <c r="RDV53" s="9"/>
      <c r="RDW53" s="9"/>
      <c r="RDX53" s="9"/>
      <c r="RDY53" s="9"/>
      <c r="RDZ53" s="9"/>
      <c r="REA53" s="9"/>
      <c r="REB53" s="9"/>
      <c r="REC53" s="9"/>
      <c r="RED53" s="9"/>
      <c r="REE53" s="9"/>
      <c r="REF53" s="9"/>
      <c r="REG53" s="9"/>
      <c r="REH53" s="9"/>
      <c r="REI53" s="9"/>
      <c r="REJ53" s="9"/>
      <c r="REK53" s="9"/>
      <c r="REL53" s="9"/>
      <c r="REM53" s="9"/>
      <c r="REN53" s="9"/>
      <c r="REO53" s="9"/>
      <c r="REP53" s="9"/>
      <c r="REQ53" s="9"/>
      <c r="RER53" s="9"/>
      <c r="RES53" s="9"/>
      <c r="RET53" s="9"/>
      <c r="REU53" s="9"/>
      <c r="REV53" s="9"/>
      <c r="REW53" s="9"/>
      <c r="REX53" s="9"/>
      <c r="REY53" s="9"/>
      <c r="REZ53" s="9"/>
      <c r="RFA53" s="9"/>
      <c r="RFB53" s="9"/>
      <c r="RFC53" s="9"/>
      <c r="RFD53" s="9"/>
      <c r="RFE53" s="9"/>
      <c r="RFF53" s="9"/>
      <c r="RFG53" s="9"/>
      <c r="RFH53" s="9"/>
      <c r="RFI53" s="9"/>
      <c r="RFJ53" s="9"/>
      <c r="RFK53" s="9"/>
      <c r="RFL53" s="9"/>
      <c r="RFM53" s="9"/>
      <c r="RFN53" s="9"/>
      <c r="RFO53" s="9"/>
      <c r="RFP53" s="9"/>
      <c r="RFQ53" s="9"/>
      <c r="RFR53" s="9"/>
      <c r="RFS53" s="9"/>
      <c r="RFT53" s="9"/>
      <c r="RFU53" s="9"/>
      <c r="RFV53" s="9"/>
      <c r="RFW53" s="9"/>
      <c r="RFX53" s="9"/>
      <c r="RFY53" s="9"/>
      <c r="RFZ53" s="9"/>
      <c r="RGA53" s="9"/>
      <c r="RGB53" s="9"/>
      <c r="RGC53" s="9"/>
      <c r="RGD53" s="9"/>
      <c r="RGE53" s="9"/>
      <c r="RGF53" s="9"/>
      <c r="RGG53" s="9"/>
      <c r="RGH53" s="9"/>
      <c r="RGI53" s="9"/>
      <c r="RGJ53" s="9"/>
      <c r="RGK53" s="9"/>
      <c r="RGL53" s="9"/>
      <c r="RGM53" s="9"/>
      <c r="RGN53" s="9"/>
      <c r="RGO53" s="9"/>
      <c r="RGP53" s="9"/>
      <c r="RGQ53" s="9"/>
      <c r="RGR53" s="9"/>
      <c r="RGS53" s="9"/>
      <c r="RGT53" s="9"/>
      <c r="RGU53" s="9"/>
      <c r="RGV53" s="9"/>
      <c r="RGW53" s="9"/>
      <c r="RGX53" s="9"/>
      <c r="RGY53" s="9"/>
      <c r="RGZ53" s="9"/>
      <c r="RHA53" s="9"/>
      <c r="RHB53" s="9"/>
      <c r="RHC53" s="9"/>
      <c r="RHD53" s="9"/>
      <c r="RHE53" s="9"/>
      <c r="RHF53" s="9"/>
      <c r="RHG53" s="9"/>
      <c r="RHH53" s="9"/>
      <c r="RHI53" s="9"/>
      <c r="RHJ53" s="9"/>
      <c r="RHK53" s="9"/>
      <c r="RHL53" s="9"/>
      <c r="RHM53" s="9"/>
      <c r="RHN53" s="9"/>
      <c r="RHO53" s="9"/>
      <c r="RHP53" s="9"/>
      <c r="RHQ53" s="9"/>
      <c r="RHR53" s="9"/>
      <c r="RHS53" s="9"/>
      <c r="RHT53" s="9"/>
      <c r="RHU53" s="9"/>
      <c r="RHV53" s="9"/>
      <c r="RHW53" s="9"/>
      <c r="RHX53" s="9"/>
      <c r="RHY53" s="9"/>
      <c r="RHZ53" s="9"/>
      <c r="RIA53" s="9"/>
      <c r="RIB53" s="9"/>
      <c r="RIC53" s="9"/>
      <c r="RID53" s="9"/>
      <c r="RIE53" s="9"/>
      <c r="RIF53" s="9"/>
      <c r="RIG53" s="9"/>
      <c r="RIH53" s="9"/>
      <c r="RII53" s="9"/>
      <c r="RIJ53" s="9"/>
      <c r="RIK53" s="9"/>
      <c r="RIL53" s="9"/>
      <c r="RIM53" s="9"/>
      <c r="RIN53" s="9"/>
      <c r="RIO53" s="9"/>
      <c r="RIP53" s="9"/>
      <c r="RIQ53" s="9"/>
      <c r="RIR53" s="9"/>
      <c r="RIS53" s="9"/>
      <c r="RIT53" s="9"/>
      <c r="RIU53" s="9"/>
      <c r="RIV53" s="9"/>
      <c r="RIW53" s="9"/>
      <c r="RIX53" s="9"/>
      <c r="RIY53" s="9"/>
      <c r="RIZ53" s="9"/>
      <c r="RJA53" s="9"/>
      <c r="RJB53" s="9"/>
      <c r="RJC53" s="9"/>
      <c r="RJD53" s="9"/>
      <c r="RJE53" s="9"/>
      <c r="RJF53" s="9"/>
      <c r="RJG53" s="9"/>
      <c r="RJH53" s="9"/>
      <c r="RJI53" s="9"/>
      <c r="RJJ53" s="9"/>
      <c r="RJK53" s="9"/>
      <c r="RJL53" s="9"/>
      <c r="RJM53" s="9"/>
      <c r="RJN53" s="9"/>
      <c r="RJO53" s="9"/>
      <c r="RJP53" s="9"/>
      <c r="RJQ53" s="9"/>
      <c r="RJR53" s="9"/>
      <c r="RJS53" s="9"/>
      <c r="RJT53" s="9"/>
      <c r="RJU53" s="9"/>
      <c r="RJV53" s="9"/>
      <c r="RJW53" s="9"/>
      <c r="RJX53" s="9"/>
      <c r="RJY53" s="9"/>
      <c r="RJZ53" s="9"/>
      <c r="RKA53" s="9"/>
      <c r="RKB53" s="9"/>
      <c r="RKC53" s="9"/>
      <c r="RKD53" s="9"/>
      <c r="RKE53" s="9"/>
      <c r="RKF53" s="9"/>
      <c r="RKG53" s="9"/>
      <c r="RKH53" s="9"/>
      <c r="RKI53" s="9"/>
      <c r="RKJ53" s="9"/>
      <c r="RKK53" s="9"/>
      <c r="RKL53" s="9"/>
      <c r="RKM53" s="9"/>
      <c r="RKN53" s="9"/>
      <c r="RKO53" s="9"/>
      <c r="RKP53" s="9"/>
      <c r="RKQ53" s="9"/>
      <c r="RKR53" s="9"/>
      <c r="RKS53" s="9"/>
      <c r="RKT53" s="9"/>
      <c r="RKU53" s="9"/>
      <c r="RKV53" s="9"/>
      <c r="RKW53" s="9"/>
      <c r="RKX53" s="9"/>
      <c r="RKY53" s="9"/>
      <c r="RKZ53" s="9"/>
      <c r="RLA53" s="9"/>
      <c r="RLB53" s="9"/>
      <c r="RLC53" s="9"/>
      <c r="RLD53" s="9"/>
      <c r="RLE53" s="9"/>
      <c r="RLF53" s="9"/>
      <c r="RLG53" s="9"/>
      <c r="RLH53" s="9"/>
      <c r="RLI53" s="9"/>
      <c r="RLJ53" s="9"/>
      <c r="RLK53" s="9"/>
      <c r="RLL53" s="9"/>
      <c r="RLM53" s="9"/>
      <c r="RLN53" s="9"/>
      <c r="RLO53" s="9"/>
      <c r="RLP53" s="9"/>
      <c r="RLQ53" s="9"/>
      <c r="RLR53" s="9"/>
      <c r="RLS53" s="9"/>
      <c r="RLT53" s="9"/>
      <c r="RLU53" s="9"/>
      <c r="RLV53" s="9"/>
      <c r="RLW53" s="9"/>
      <c r="RLX53" s="9"/>
      <c r="RLY53" s="9"/>
      <c r="RLZ53" s="9"/>
      <c r="RMA53" s="9"/>
      <c r="RMB53" s="9"/>
      <c r="RMC53" s="9"/>
      <c r="RMD53" s="9"/>
      <c r="RME53" s="9"/>
      <c r="RMF53" s="9"/>
      <c r="RMG53" s="9"/>
      <c r="RMH53" s="9"/>
      <c r="RMI53" s="9"/>
      <c r="RMJ53" s="9"/>
      <c r="RMK53" s="9"/>
      <c r="RML53" s="9"/>
      <c r="RMM53" s="9"/>
      <c r="RMN53" s="9"/>
      <c r="RMO53" s="9"/>
      <c r="RMP53" s="9"/>
      <c r="RMQ53" s="9"/>
      <c r="RMR53" s="9"/>
      <c r="RMS53" s="9"/>
      <c r="RMT53" s="9"/>
      <c r="RMU53" s="9"/>
      <c r="RMV53" s="9"/>
      <c r="RMW53" s="9"/>
      <c r="RMX53" s="9"/>
      <c r="RMY53" s="9"/>
      <c r="RMZ53" s="9"/>
      <c r="RNA53" s="9"/>
      <c r="RNB53" s="9"/>
      <c r="RNC53" s="9"/>
      <c r="RND53" s="9"/>
      <c r="RNE53" s="9"/>
      <c r="RNF53" s="9"/>
      <c r="RNG53" s="9"/>
      <c r="RNH53" s="9"/>
      <c r="RNI53" s="9"/>
      <c r="RNJ53" s="9"/>
      <c r="RNK53" s="9"/>
      <c r="RNL53" s="9"/>
      <c r="RNM53" s="9"/>
      <c r="RNN53" s="9"/>
      <c r="RNO53" s="9"/>
      <c r="RNP53" s="9"/>
      <c r="RNQ53" s="9"/>
      <c r="RNR53" s="9"/>
      <c r="RNS53" s="9"/>
      <c r="RNT53" s="9"/>
      <c r="RNU53" s="9"/>
      <c r="RNV53" s="9"/>
      <c r="RNW53" s="9"/>
      <c r="RNX53" s="9"/>
      <c r="RNY53" s="9"/>
      <c r="RNZ53" s="9"/>
      <c r="ROA53" s="9"/>
      <c r="ROB53" s="9"/>
      <c r="ROC53" s="9"/>
      <c r="ROD53" s="9"/>
      <c r="ROE53" s="9"/>
      <c r="ROF53" s="9"/>
      <c r="ROG53" s="9"/>
      <c r="ROH53" s="9"/>
      <c r="ROI53" s="9"/>
      <c r="ROJ53" s="9"/>
      <c r="ROK53" s="9"/>
      <c r="ROL53" s="9"/>
      <c r="ROM53" s="9"/>
      <c r="RON53" s="9"/>
      <c r="ROO53" s="9"/>
      <c r="ROP53" s="9"/>
      <c r="ROQ53" s="9"/>
      <c r="ROR53" s="9"/>
      <c r="ROS53" s="9"/>
      <c r="ROT53" s="9"/>
      <c r="ROU53" s="9"/>
      <c r="ROV53" s="9"/>
      <c r="ROW53" s="9"/>
      <c r="ROX53" s="9"/>
      <c r="ROY53" s="9"/>
      <c r="ROZ53" s="9"/>
      <c r="RPA53" s="9"/>
      <c r="RPB53" s="9"/>
      <c r="RPC53" s="9"/>
      <c r="RPD53" s="9"/>
      <c r="RPE53" s="9"/>
      <c r="RPF53" s="9"/>
      <c r="RPG53" s="9"/>
      <c r="RPH53" s="9"/>
      <c r="RPI53" s="9"/>
      <c r="RPJ53" s="9"/>
      <c r="RPK53" s="9"/>
      <c r="RPL53" s="9"/>
      <c r="RPM53" s="9"/>
      <c r="RPN53" s="9"/>
      <c r="RPO53" s="9"/>
      <c r="RPP53" s="9"/>
      <c r="RPQ53" s="9"/>
      <c r="RPR53" s="9"/>
      <c r="RPS53" s="9"/>
      <c r="RPT53" s="9"/>
      <c r="RPU53" s="9"/>
      <c r="RPV53" s="9"/>
      <c r="RPW53" s="9"/>
      <c r="RPX53" s="9"/>
      <c r="RPY53" s="9"/>
      <c r="RPZ53" s="9"/>
      <c r="RQA53" s="9"/>
      <c r="RQB53" s="9"/>
      <c r="RQC53" s="9"/>
      <c r="RQD53" s="9"/>
      <c r="RQE53" s="9"/>
      <c r="RQF53" s="9"/>
      <c r="RQG53" s="9"/>
      <c r="RQH53" s="9"/>
      <c r="RQI53" s="9"/>
      <c r="RQJ53" s="9"/>
      <c r="RQK53" s="9"/>
      <c r="RQL53" s="9"/>
      <c r="RQM53" s="9"/>
      <c r="RQN53" s="9"/>
      <c r="RQO53" s="9"/>
      <c r="RQP53" s="9"/>
      <c r="RQQ53" s="9"/>
      <c r="RQR53" s="9"/>
      <c r="RQS53" s="9"/>
      <c r="RQT53" s="9"/>
      <c r="RQU53" s="9"/>
      <c r="RQV53" s="9"/>
      <c r="RQW53" s="9"/>
      <c r="RQX53" s="9"/>
      <c r="RQY53" s="9"/>
      <c r="RQZ53" s="9"/>
      <c r="RRA53" s="9"/>
      <c r="RRB53" s="9"/>
      <c r="RRC53" s="9"/>
      <c r="RRD53" s="9"/>
      <c r="RRE53" s="9"/>
      <c r="RRF53" s="9"/>
      <c r="RRG53" s="9"/>
      <c r="RRH53" s="9"/>
      <c r="RRI53" s="9"/>
      <c r="RRJ53" s="9"/>
      <c r="RRK53" s="9"/>
      <c r="RRL53" s="9"/>
      <c r="RRM53" s="9"/>
      <c r="RRN53" s="9"/>
      <c r="RRO53" s="9"/>
      <c r="RRP53" s="9"/>
      <c r="RRQ53" s="9"/>
      <c r="RRR53" s="9"/>
      <c r="RRS53" s="9"/>
      <c r="RRT53" s="9"/>
      <c r="RRU53" s="9"/>
      <c r="RRV53" s="9"/>
      <c r="RRW53" s="9"/>
      <c r="RRX53" s="9"/>
      <c r="RRY53" s="9"/>
      <c r="RRZ53" s="9"/>
      <c r="RSA53" s="9"/>
      <c r="RSB53" s="9"/>
      <c r="RSC53" s="9"/>
      <c r="RSD53" s="9"/>
      <c r="RSE53" s="9"/>
      <c r="RSF53" s="9"/>
      <c r="RSG53" s="9"/>
      <c r="RSH53" s="9"/>
      <c r="RSI53" s="9"/>
      <c r="RSJ53" s="9"/>
      <c r="RSK53" s="9"/>
      <c r="RSL53" s="9"/>
      <c r="RSM53" s="9"/>
      <c r="RSN53" s="9"/>
      <c r="RSO53" s="9"/>
      <c r="RSP53" s="9"/>
      <c r="RSQ53" s="9"/>
      <c r="RSR53" s="9"/>
      <c r="RSS53" s="9"/>
      <c r="RST53" s="9"/>
      <c r="RSU53" s="9"/>
      <c r="RSV53" s="9"/>
      <c r="RSW53" s="9"/>
      <c r="RSX53" s="9"/>
      <c r="RSY53" s="9"/>
      <c r="RSZ53" s="9"/>
      <c r="RTA53" s="9"/>
      <c r="RTB53" s="9"/>
      <c r="RTC53" s="9"/>
      <c r="RTD53" s="9"/>
      <c r="RTE53" s="9"/>
      <c r="RTF53" s="9"/>
      <c r="RTG53" s="9"/>
      <c r="RTH53" s="9"/>
      <c r="RTI53" s="9"/>
      <c r="RTJ53" s="9"/>
      <c r="RTK53" s="9"/>
      <c r="RTL53" s="9"/>
      <c r="RTM53" s="9"/>
      <c r="RTN53" s="9"/>
      <c r="RTO53" s="9"/>
      <c r="RTP53" s="9"/>
      <c r="RTQ53" s="9"/>
      <c r="RTR53" s="9"/>
      <c r="RTS53" s="9"/>
      <c r="RTT53" s="9"/>
      <c r="RTU53" s="9"/>
      <c r="RTV53" s="9"/>
      <c r="RTW53" s="9"/>
      <c r="RTX53" s="9"/>
      <c r="RTY53" s="9"/>
      <c r="RTZ53" s="9"/>
      <c r="RUA53" s="9"/>
      <c r="RUB53" s="9"/>
      <c r="RUC53" s="9"/>
      <c r="RUD53" s="9"/>
      <c r="RUE53" s="9"/>
      <c r="RUF53" s="9"/>
      <c r="RUG53" s="9"/>
      <c r="RUH53" s="9"/>
      <c r="RUI53" s="9"/>
      <c r="RUJ53" s="9"/>
      <c r="RUK53" s="9"/>
      <c r="RUL53" s="9"/>
      <c r="RUM53" s="9"/>
      <c r="RUN53" s="9"/>
      <c r="RUO53" s="9"/>
      <c r="RUP53" s="9"/>
      <c r="RUQ53" s="9"/>
      <c r="RUR53" s="9"/>
      <c r="RUS53" s="9"/>
      <c r="RUT53" s="9"/>
      <c r="RUU53" s="9"/>
      <c r="RUV53" s="9"/>
      <c r="RUW53" s="9"/>
      <c r="RUX53" s="9"/>
      <c r="RUY53" s="9"/>
      <c r="RUZ53" s="9"/>
      <c r="RVA53" s="9"/>
      <c r="RVB53" s="9"/>
      <c r="RVC53" s="9"/>
      <c r="RVD53" s="9"/>
      <c r="RVE53" s="9"/>
      <c r="RVF53" s="9"/>
      <c r="RVG53" s="9"/>
      <c r="RVH53" s="9"/>
      <c r="RVI53" s="9"/>
      <c r="RVJ53" s="9"/>
      <c r="RVK53" s="9"/>
      <c r="RVL53" s="9"/>
      <c r="RVM53" s="9"/>
      <c r="RVN53" s="9"/>
      <c r="RVO53" s="9"/>
      <c r="RVP53" s="9"/>
      <c r="RVQ53" s="9"/>
      <c r="RVR53" s="9"/>
      <c r="RVS53" s="9"/>
      <c r="RVT53" s="9"/>
      <c r="RVU53" s="9"/>
      <c r="RVV53" s="9"/>
      <c r="RVW53" s="9"/>
      <c r="RVX53" s="9"/>
      <c r="RVY53" s="9"/>
      <c r="RVZ53" s="9"/>
      <c r="RWA53" s="9"/>
      <c r="RWB53" s="9"/>
      <c r="RWC53" s="9"/>
      <c r="RWD53" s="9"/>
      <c r="RWE53" s="9"/>
      <c r="RWF53" s="9"/>
      <c r="RWG53" s="9"/>
      <c r="RWH53" s="9"/>
      <c r="RWI53" s="9"/>
      <c r="RWJ53" s="9"/>
      <c r="RWK53" s="9"/>
      <c r="RWL53" s="9"/>
      <c r="RWM53" s="9"/>
      <c r="RWN53" s="9"/>
      <c r="RWO53" s="9"/>
      <c r="RWP53" s="9"/>
      <c r="RWQ53" s="9"/>
      <c r="RWR53" s="9"/>
      <c r="RWS53" s="9"/>
      <c r="RWT53" s="9"/>
      <c r="RWU53" s="9"/>
      <c r="RWV53" s="9"/>
      <c r="RWW53" s="9"/>
      <c r="RWX53" s="9"/>
      <c r="RWY53" s="9"/>
      <c r="RWZ53" s="9"/>
      <c r="RXA53" s="9"/>
      <c r="RXB53" s="9"/>
      <c r="RXC53" s="9"/>
      <c r="RXD53" s="9"/>
      <c r="RXE53" s="9"/>
      <c r="RXF53" s="9"/>
      <c r="RXG53" s="9"/>
      <c r="RXH53" s="9"/>
      <c r="RXI53" s="9"/>
      <c r="RXJ53" s="9"/>
      <c r="RXK53" s="9"/>
      <c r="RXL53" s="9"/>
      <c r="RXM53" s="9"/>
      <c r="RXN53" s="9"/>
      <c r="RXO53" s="9"/>
      <c r="RXP53" s="9"/>
      <c r="RXQ53" s="9"/>
      <c r="RXR53" s="9"/>
      <c r="RXS53" s="9"/>
      <c r="RXT53" s="9"/>
      <c r="RXU53" s="9"/>
      <c r="RXV53" s="9"/>
      <c r="RXW53" s="9"/>
      <c r="RXX53" s="9"/>
      <c r="RXY53" s="9"/>
      <c r="RXZ53" s="9"/>
      <c r="RYA53" s="9"/>
      <c r="RYB53" s="9"/>
      <c r="RYC53" s="9"/>
      <c r="RYD53" s="9"/>
      <c r="RYE53" s="9"/>
      <c r="RYF53" s="9"/>
      <c r="RYG53" s="9"/>
      <c r="RYH53" s="9"/>
      <c r="RYI53" s="9"/>
      <c r="RYJ53" s="9"/>
      <c r="RYK53" s="9"/>
      <c r="RYL53" s="9"/>
      <c r="RYM53" s="9"/>
      <c r="RYN53" s="9"/>
      <c r="RYO53" s="9"/>
      <c r="RYP53" s="9"/>
      <c r="RYQ53" s="9"/>
      <c r="RYR53" s="9"/>
      <c r="RYS53" s="9"/>
      <c r="RYT53" s="9"/>
      <c r="RYU53" s="9"/>
      <c r="RYV53" s="9"/>
      <c r="RYW53" s="9"/>
      <c r="RYX53" s="9"/>
      <c r="RYY53" s="9"/>
      <c r="RYZ53" s="9"/>
      <c r="RZA53" s="9"/>
      <c r="RZB53" s="9"/>
      <c r="RZC53" s="9"/>
      <c r="RZD53" s="9"/>
      <c r="RZE53" s="9"/>
      <c r="RZF53" s="9"/>
      <c r="RZG53" s="9"/>
      <c r="RZH53" s="9"/>
      <c r="RZI53" s="9"/>
      <c r="RZJ53" s="9"/>
      <c r="RZK53" s="9"/>
      <c r="RZL53" s="9"/>
      <c r="RZM53" s="9"/>
      <c r="RZN53" s="9"/>
      <c r="RZO53" s="9"/>
      <c r="RZP53" s="9"/>
      <c r="RZQ53" s="9"/>
      <c r="RZR53" s="9"/>
      <c r="RZS53" s="9"/>
      <c r="RZT53" s="9"/>
      <c r="RZU53" s="9"/>
      <c r="RZV53" s="9"/>
      <c r="RZW53" s="9"/>
      <c r="RZX53" s="9"/>
      <c r="RZY53" s="9"/>
      <c r="RZZ53" s="9"/>
      <c r="SAA53" s="9"/>
      <c r="SAB53" s="9"/>
      <c r="SAC53" s="9"/>
      <c r="SAD53" s="9"/>
      <c r="SAE53" s="9"/>
      <c r="SAF53" s="9"/>
      <c r="SAG53" s="9"/>
      <c r="SAH53" s="9"/>
      <c r="SAI53" s="9"/>
      <c r="SAJ53" s="9"/>
      <c r="SAK53" s="9"/>
      <c r="SAL53" s="9"/>
      <c r="SAM53" s="9"/>
      <c r="SAN53" s="9"/>
      <c r="SAO53" s="9"/>
      <c r="SAP53" s="9"/>
      <c r="SAQ53" s="9"/>
      <c r="SAR53" s="9"/>
      <c r="SAS53" s="9"/>
      <c r="SAT53" s="9"/>
      <c r="SAU53" s="9"/>
      <c r="SAV53" s="9"/>
      <c r="SAW53" s="9"/>
      <c r="SAX53" s="9"/>
      <c r="SAY53" s="9"/>
      <c r="SAZ53" s="9"/>
      <c r="SBA53" s="9"/>
      <c r="SBB53" s="9"/>
      <c r="SBC53" s="9"/>
      <c r="SBD53" s="9"/>
      <c r="SBE53" s="9"/>
      <c r="SBF53" s="9"/>
      <c r="SBG53" s="9"/>
      <c r="SBH53" s="9"/>
      <c r="SBI53" s="9"/>
      <c r="SBJ53" s="9"/>
      <c r="SBK53" s="9"/>
      <c r="SBL53" s="9"/>
      <c r="SBM53" s="9"/>
      <c r="SBN53" s="9"/>
      <c r="SBO53" s="9"/>
      <c r="SBP53" s="9"/>
      <c r="SBQ53" s="9"/>
      <c r="SBR53" s="9"/>
      <c r="SBS53" s="9"/>
      <c r="SBT53" s="9"/>
      <c r="SBU53" s="9"/>
      <c r="SBV53" s="9"/>
      <c r="SBW53" s="9"/>
      <c r="SBX53" s="9"/>
      <c r="SBY53" s="9"/>
      <c r="SBZ53" s="9"/>
      <c r="SCA53" s="9"/>
      <c r="SCB53" s="9"/>
      <c r="SCC53" s="9"/>
      <c r="SCD53" s="9"/>
      <c r="SCE53" s="9"/>
      <c r="SCF53" s="9"/>
      <c r="SCG53" s="9"/>
      <c r="SCH53" s="9"/>
      <c r="SCI53" s="9"/>
      <c r="SCJ53" s="9"/>
      <c r="SCK53" s="9"/>
      <c r="SCL53" s="9"/>
      <c r="SCM53" s="9"/>
      <c r="SCN53" s="9"/>
      <c r="SCO53" s="9"/>
      <c r="SCP53" s="9"/>
      <c r="SCQ53" s="9"/>
      <c r="SCR53" s="9"/>
      <c r="SCS53" s="9"/>
      <c r="SCT53" s="9"/>
      <c r="SCU53" s="9"/>
      <c r="SCV53" s="9"/>
      <c r="SCW53" s="9"/>
      <c r="SCX53" s="9"/>
      <c r="SCY53" s="9"/>
      <c r="SCZ53" s="9"/>
      <c r="SDA53" s="9"/>
      <c r="SDB53" s="9"/>
      <c r="SDC53" s="9"/>
      <c r="SDD53" s="9"/>
      <c r="SDE53" s="9"/>
      <c r="SDF53" s="9"/>
      <c r="SDG53" s="9"/>
      <c r="SDH53" s="9"/>
      <c r="SDI53" s="9"/>
      <c r="SDJ53" s="9"/>
      <c r="SDK53" s="9"/>
      <c r="SDL53" s="9"/>
      <c r="SDM53" s="9"/>
      <c r="SDN53" s="9"/>
      <c r="SDO53" s="9"/>
      <c r="SDP53" s="9"/>
      <c r="SDQ53" s="9"/>
      <c r="SDR53" s="9"/>
      <c r="SDS53" s="9"/>
      <c r="SDT53" s="9"/>
      <c r="SDU53" s="9"/>
      <c r="SDV53" s="9"/>
      <c r="SDW53" s="9"/>
      <c r="SDX53" s="9"/>
      <c r="SDY53" s="9"/>
      <c r="SDZ53" s="9"/>
      <c r="SEA53" s="9"/>
      <c r="SEB53" s="9"/>
      <c r="SEC53" s="9"/>
      <c r="SED53" s="9"/>
      <c r="SEE53" s="9"/>
      <c r="SEF53" s="9"/>
      <c r="SEG53" s="9"/>
      <c r="SEH53" s="9"/>
      <c r="SEI53" s="9"/>
      <c r="SEJ53" s="9"/>
      <c r="SEK53" s="9"/>
      <c r="SEL53" s="9"/>
      <c r="SEM53" s="9"/>
      <c r="SEN53" s="9"/>
      <c r="SEO53" s="9"/>
      <c r="SEP53" s="9"/>
      <c r="SEQ53" s="9"/>
      <c r="SER53" s="9"/>
      <c r="SES53" s="9"/>
      <c r="SET53" s="9"/>
      <c r="SEU53" s="9"/>
      <c r="SEV53" s="9"/>
      <c r="SEW53" s="9"/>
      <c r="SEX53" s="9"/>
      <c r="SEY53" s="9"/>
      <c r="SEZ53" s="9"/>
      <c r="SFA53" s="9"/>
      <c r="SFB53" s="9"/>
      <c r="SFC53" s="9"/>
      <c r="SFD53" s="9"/>
      <c r="SFE53" s="9"/>
      <c r="SFF53" s="9"/>
      <c r="SFG53" s="9"/>
      <c r="SFH53" s="9"/>
      <c r="SFI53" s="9"/>
      <c r="SFJ53" s="9"/>
      <c r="SFK53" s="9"/>
      <c r="SFL53" s="9"/>
      <c r="SFM53" s="9"/>
      <c r="SFN53" s="9"/>
      <c r="SFO53" s="9"/>
      <c r="SFP53" s="9"/>
      <c r="SFQ53" s="9"/>
      <c r="SFR53" s="9"/>
      <c r="SFS53" s="9"/>
      <c r="SFT53" s="9"/>
      <c r="SFU53" s="9"/>
      <c r="SFV53" s="9"/>
      <c r="SFW53" s="9"/>
      <c r="SFX53" s="9"/>
      <c r="SFY53" s="9"/>
      <c r="SFZ53" s="9"/>
      <c r="SGA53" s="9"/>
      <c r="SGB53" s="9"/>
      <c r="SGC53" s="9"/>
      <c r="SGD53" s="9"/>
      <c r="SGE53" s="9"/>
      <c r="SGF53" s="9"/>
      <c r="SGG53" s="9"/>
      <c r="SGH53" s="9"/>
      <c r="SGI53" s="9"/>
      <c r="SGJ53" s="9"/>
      <c r="SGK53" s="9"/>
      <c r="SGL53" s="9"/>
      <c r="SGM53" s="9"/>
      <c r="SGN53" s="9"/>
      <c r="SGO53" s="9"/>
      <c r="SGP53" s="9"/>
      <c r="SGQ53" s="9"/>
      <c r="SGR53" s="9"/>
      <c r="SGS53" s="9"/>
      <c r="SGT53" s="9"/>
      <c r="SGU53" s="9"/>
      <c r="SGV53" s="9"/>
      <c r="SGW53" s="9"/>
      <c r="SGX53" s="9"/>
      <c r="SGY53" s="9"/>
      <c r="SGZ53" s="9"/>
      <c r="SHA53" s="9"/>
      <c r="SHB53" s="9"/>
      <c r="SHC53" s="9"/>
      <c r="SHD53" s="9"/>
      <c r="SHE53" s="9"/>
      <c r="SHF53" s="9"/>
      <c r="SHG53" s="9"/>
      <c r="SHH53" s="9"/>
      <c r="SHI53" s="9"/>
      <c r="SHJ53" s="9"/>
      <c r="SHK53" s="9"/>
      <c r="SHL53" s="9"/>
      <c r="SHM53" s="9"/>
      <c r="SHN53" s="9"/>
      <c r="SHO53" s="9"/>
      <c r="SHP53" s="9"/>
      <c r="SHQ53" s="9"/>
      <c r="SHR53" s="9"/>
      <c r="SHS53" s="9"/>
      <c r="SHT53" s="9"/>
      <c r="SHU53" s="9"/>
      <c r="SHV53" s="9"/>
      <c r="SHW53" s="9"/>
      <c r="SHX53" s="9"/>
      <c r="SHY53" s="9"/>
      <c r="SHZ53" s="9"/>
      <c r="SIA53" s="9"/>
      <c r="SIB53" s="9"/>
      <c r="SIC53" s="9"/>
      <c r="SID53" s="9"/>
      <c r="SIE53" s="9"/>
      <c r="SIF53" s="9"/>
      <c r="SIG53" s="9"/>
      <c r="SIH53" s="9"/>
      <c r="SII53" s="9"/>
      <c r="SIJ53" s="9"/>
      <c r="SIK53" s="9"/>
      <c r="SIL53" s="9"/>
      <c r="SIM53" s="9"/>
      <c r="SIN53" s="9"/>
      <c r="SIO53" s="9"/>
      <c r="SIP53" s="9"/>
      <c r="SIQ53" s="9"/>
      <c r="SIR53" s="9"/>
      <c r="SIS53" s="9"/>
      <c r="SIT53" s="9"/>
      <c r="SIU53" s="9"/>
      <c r="SIV53" s="9"/>
      <c r="SIW53" s="9"/>
      <c r="SIX53" s="9"/>
      <c r="SIY53" s="9"/>
      <c r="SIZ53" s="9"/>
      <c r="SJA53" s="9"/>
      <c r="SJB53" s="9"/>
      <c r="SJC53" s="9"/>
      <c r="SJD53" s="9"/>
      <c r="SJE53" s="9"/>
      <c r="SJF53" s="9"/>
      <c r="SJG53" s="9"/>
      <c r="SJH53" s="9"/>
      <c r="SJI53" s="9"/>
      <c r="SJJ53" s="9"/>
      <c r="SJK53" s="9"/>
      <c r="SJL53" s="9"/>
      <c r="SJM53" s="9"/>
      <c r="SJN53" s="9"/>
      <c r="SJO53" s="9"/>
      <c r="SJP53" s="9"/>
      <c r="SJQ53" s="9"/>
      <c r="SJR53" s="9"/>
      <c r="SJS53" s="9"/>
      <c r="SJT53" s="9"/>
      <c r="SJU53" s="9"/>
      <c r="SJV53" s="9"/>
      <c r="SJW53" s="9"/>
      <c r="SJX53" s="9"/>
      <c r="SJY53" s="9"/>
      <c r="SJZ53" s="9"/>
      <c r="SKA53" s="9"/>
      <c r="SKB53" s="9"/>
      <c r="SKC53" s="9"/>
      <c r="SKD53" s="9"/>
      <c r="SKE53" s="9"/>
      <c r="SKF53" s="9"/>
      <c r="SKG53" s="9"/>
      <c r="SKH53" s="9"/>
      <c r="SKI53" s="9"/>
      <c r="SKJ53" s="9"/>
      <c r="SKK53" s="9"/>
      <c r="SKL53" s="9"/>
      <c r="SKM53" s="9"/>
      <c r="SKN53" s="9"/>
      <c r="SKO53" s="9"/>
      <c r="SKP53" s="9"/>
      <c r="SKQ53" s="9"/>
      <c r="SKR53" s="9"/>
      <c r="SKS53" s="9"/>
      <c r="SKT53" s="9"/>
      <c r="SKU53" s="9"/>
      <c r="SKV53" s="9"/>
      <c r="SKW53" s="9"/>
      <c r="SKX53" s="9"/>
      <c r="SKY53" s="9"/>
      <c r="SKZ53" s="9"/>
      <c r="SLA53" s="9"/>
      <c r="SLB53" s="9"/>
      <c r="SLC53" s="9"/>
      <c r="SLD53" s="9"/>
      <c r="SLE53" s="9"/>
      <c r="SLF53" s="9"/>
      <c r="SLG53" s="9"/>
      <c r="SLH53" s="9"/>
      <c r="SLI53" s="9"/>
      <c r="SLJ53" s="9"/>
      <c r="SLK53" s="9"/>
      <c r="SLL53" s="9"/>
      <c r="SLM53" s="9"/>
      <c r="SLN53" s="9"/>
      <c r="SLO53" s="9"/>
      <c r="SLP53" s="9"/>
      <c r="SLQ53" s="9"/>
      <c r="SLR53" s="9"/>
      <c r="SLS53" s="9"/>
      <c r="SLT53" s="9"/>
      <c r="SLU53" s="9"/>
      <c r="SLV53" s="9"/>
      <c r="SLW53" s="9"/>
      <c r="SLX53" s="9"/>
      <c r="SLY53" s="9"/>
      <c r="SLZ53" s="9"/>
      <c r="SMA53" s="9"/>
      <c r="SMB53" s="9"/>
      <c r="SMC53" s="9"/>
      <c r="SMD53" s="9"/>
      <c r="SME53" s="9"/>
      <c r="SMF53" s="9"/>
      <c r="SMG53" s="9"/>
      <c r="SMH53" s="9"/>
      <c r="SMI53" s="9"/>
      <c r="SMJ53" s="9"/>
      <c r="SMK53" s="9"/>
      <c r="SML53" s="9"/>
      <c r="SMM53" s="9"/>
      <c r="SMN53" s="9"/>
      <c r="SMO53" s="9"/>
      <c r="SMP53" s="9"/>
      <c r="SMQ53" s="9"/>
      <c r="SMR53" s="9"/>
      <c r="SMS53" s="9"/>
      <c r="SMT53" s="9"/>
      <c r="SMU53" s="9"/>
      <c r="SMV53" s="9"/>
      <c r="SMW53" s="9"/>
      <c r="SMX53" s="9"/>
      <c r="SMY53" s="9"/>
      <c r="SMZ53" s="9"/>
      <c r="SNA53" s="9"/>
      <c r="SNB53" s="9"/>
      <c r="SNC53" s="9"/>
      <c r="SND53" s="9"/>
      <c r="SNE53" s="9"/>
      <c r="SNF53" s="9"/>
      <c r="SNG53" s="9"/>
      <c r="SNH53" s="9"/>
      <c r="SNI53" s="9"/>
      <c r="SNJ53" s="9"/>
      <c r="SNK53" s="9"/>
      <c r="SNL53" s="9"/>
      <c r="SNM53" s="9"/>
      <c r="SNN53" s="9"/>
      <c r="SNO53" s="9"/>
      <c r="SNP53" s="9"/>
      <c r="SNQ53" s="9"/>
      <c r="SNR53" s="9"/>
      <c r="SNS53" s="9"/>
      <c r="SNT53" s="9"/>
      <c r="SNU53" s="9"/>
      <c r="SNV53" s="9"/>
      <c r="SNW53" s="9"/>
      <c r="SNX53" s="9"/>
      <c r="SNY53" s="9"/>
      <c r="SNZ53" s="9"/>
      <c r="SOA53" s="9"/>
      <c r="SOB53" s="9"/>
      <c r="SOC53" s="9"/>
      <c r="SOD53" s="9"/>
      <c r="SOE53" s="9"/>
      <c r="SOF53" s="9"/>
      <c r="SOG53" s="9"/>
      <c r="SOH53" s="9"/>
      <c r="SOI53" s="9"/>
      <c r="SOJ53" s="9"/>
      <c r="SOK53" s="9"/>
      <c r="SOL53" s="9"/>
      <c r="SOM53" s="9"/>
      <c r="SON53" s="9"/>
      <c r="SOO53" s="9"/>
      <c r="SOP53" s="9"/>
      <c r="SOQ53" s="9"/>
      <c r="SOR53" s="9"/>
      <c r="SOS53" s="9"/>
      <c r="SOT53" s="9"/>
      <c r="SOU53" s="9"/>
      <c r="SOV53" s="9"/>
      <c r="SOW53" s="9"/>
      <c r="SOX53" s="9"/>
      <c r="SOY53" s="9"/>
      <c r="SOZ53" s="9"/>
      <c r="SPA53" s="9"/>
      <c r="SPB53" s="9"/>
      <c r="SPC53" s="9"/>
      <c r="SPD53" s="9"/>
      <c r="SPE53" s="9"/>
      <c r="SPF53" s="9"/>
      <c r="SPG53" s="9"/>
      <c r="SPH53" s="9"/>
      <c r="SPI53" s="9"/>
      <c r="SPJ53" s="9"/>
      <c r="SPK53" s="9"/>
      <c r="SPL53" s="9"/>
      <c r="SPM53" s="9"/>
      <c r="SPN53" s="9"/>
      <c r="SPO53" s="9"/>
      <c r="SPP53" s="9"/>
      <c r="SPQ53" s="9"/>
      <c r="SPR53" s="9"/>
      <c r="SPS53" s="9"/>
      <c r="SPT53" s="9"/>
      <c r="SPU53" s="9"/>
      <c r="SPV53" s="9"/>
      <c r="SPW53" s="9"/>
      <c r="SPX53" s="9"/>
      <c r="SPY53" s="9"/>
      <c r="SPZ53" s="9"/>
      <c r="SQA53" s="9"/>
      <c r="SQB53" s="9"/>
      <c r="SQC53" s="9"/>
      <c r="SQD53" s="9"/>
      <c r="SQE53" s="9"/>
      <c r="SQF53" s="9"/>
      <c r="SQG53" s="9"/>
      <c r="SQH53" s="9"/>
      <c r="SQI53" s="9"/>
      <c r="SQJ53" s="9"/>
      <c r="SQK53" s="9"/>
      <c r="SQL53" s="9"/>
      <c r="SQM53" s="9"/>
      <c r="SQN53" s="9"/>
      <c r="SQO53" s="9"/>
      <c r="SQP53" s="9"/>
      <c r="SQQ53" s="9"/>
      <c r="SQR53" s="9"/>
      <c r="SQS53" s="9"/>
      <c r="SQT53" s="9"/>
      <c r="SQU53" s="9"/>
      <c r="SQV53" s="9"/>
      <c r="SQW53" s="9"/>
      <c r="SQX53" s="9"/>
      <c r="SQY53" s="9"/>
      <c r="SQZ53" s="9"/>
      <c r="SRA53" s="9"/>
      <c r="SRB53" s="9"/>
      <c r="SRC53" s="9"/>
      <c r="SRD53" s="9"/>
      <c r="SRE53" s="9"/>
      <c r="SRF53" s="9"/>
      <c r="SRG53" s="9"/>
      <c r="SRH53" s="9"/>
      <c r="SRI53" s="9"/>
      <c r="SRJ53" s="9"/>
      <c r="SRK53" s="9"/>
      <c r="SRL53" s="9"/>
      <c r="SRM53" s="9"/>
      <c r="SRN53" s="9"/>
      <c r="SRO53" s="9"/>
      <c r="SRP53" s="9"/>
      <c r="SRQ53" s="9"/>
      <c r="SRR53" s="9"/>
      <c r="SRS53" s="9"/>
      <c r="SRT53" s="9"/>
      <c r="SRU53" s="9"/>
      <c r="SRV53" s="9"/>
      <c r="SRW53" s="9"/>
      <c r="SRX53" s="9"/>
      <c r="SRY53" s="9"/>
      <c r="SRZ53" s="9"/>
      <c r="SSA53" s="9"/>
      <c r="SSB53" s="9"/>
      <c r="SSC53" s="9"/>
      <c r="SSD53" s="9"/>
      <c r="SSE53" s="9"/>
      <c r="SSF53" s="9"/>
      <c r="SSG53" s="9"/>
      <c r="SSH53" s="9"/>
      <c r="SSI53" s="9"/>
      <c r="SSJ53" s="9"/>
      <c r="SSK53" s="9"/>
      <c r="SSL53" s="9"/>
      <c r="SSM53" s="9"/>
      <c r="SSN53" s="9"/>
      <c r="SSO53" s="9"/>
      <c r="SSP53" s="9"/>
      <c r="SSQ53" s="9"/>
      <c r="SSR53" s="9"/>
      <c r="SSS53" s="9"/>
      <c r="SST53" s="9"/>
      <c r="SSU53" s="9"/>
      <c r="SSV53" s="9"/>
      <c r="SSW53" s="9"/>
      <c r="SSX53" s="9"/>
      <c r="SSY53" s="9"/>
      <c r="SSZ53" s="9"/>
      <c r="STA53" s="9"/>
      <c r="STB53" s="9"/>
      <c r="STC53" s="9"/>
      <c r="STD53" s="9"/>
      <c r="STE53" s="9"/>
      <c r="STF53" s="9"/>
      <c r="STG53" s="9"/>
      <c r="STH53" s="9"/>
      <c r="STI53" s="9"/>
      <c r="STJ53" s="9"/>
      <c r="STK53" s="9"/>
      <c r="STL53" s="9"/>
      <c r="STM53" s="9"/>
      <c r="STN53" s="9"/>
      <c r="STO53" s="9"/>
      <c r="STP53" s="9"/>
      <c r="STQ53" s="9"/>
      <c r="STR53" s="9"/>
      <c r="STS53" s="9"/>
      <c r="STT53" s="9"/>
      <c r="STU53" s="9"/>
      <c r="STV53" s="9"/>
      <c r="STW53" s="9"/>
      <c r="STX53" s="9"/>
      <c r="STY53" s="9"/>
      <c r="STZ53" s="9"/>
      <c r="SUA53" s="9"/>
      <c r="SUB53" s="9"/>
      <c r="SUC53" s="9"/>
      <c r="SUD53" s="9"/>
      <c r="SUE53" s="9"/>
      <c r="SUF53" s="9"/>
      <c r="SUG53" s="9"/>
      <c r="SUH53" s="9"/>
      <c r="SUI53" s="9"/>
      <c r="SUJ53" s="9"/>
      <c r="SUK53" s="9"/>
      <c r="SUL53" s="9"/>
      <c r="SUM53" s="9"/>
      <c r="SUN53" s="9"/>
      <c r="SUO53" s="9"/>
      <c r="SUP53" s="9"/>
      <c r="SUQ53" s="9"/>
      <c r="SUR53" s="9"/>
      <c r="SUS53" s="9"/>
      <c r="SUT53" s="9"/>
      <c r="SUU53" s="9"/>
      <c r="SUV53" s="9"/>
      <c r="SUW53" s="9"/>
      <c r="SUX53" s="9"/>
      <c r="SUY53" s="9"/>
      <c r="SUZ53" s="9"/>
      <c r="SVA53" s="9"/>
      <c r="SVB53" s="9"/>
      <c r="SVC53" s="9"/>
      <c r="SVD53" s="9"/>
      <c r="SVE53" s="9"/>
      <c r="SVF53" s="9"/>
      <c r="SVG53" s="9"/>
      <c r="SVH53" s="9"/>
      <c r="SVI53" s="9"/>
      <c r="SVJ53" s="9"/>
      <c r="SVK53" s="9"/>
      <c r="SVL53" s="9"/>
      <c r="SVM53" s="9"/>
      <c r="SVN53" s="9"/>
      <c r="SVO53" s="9"/>
      <c r="SVP53" s="9"/>
      <c r="SVQ53" s="9"/>
      <c r="SVR53" s="9"/>
      <c r="SVS53" s="9"/>
      <c r="SVT53" s="9"/>
      <c r="SVU53" s="9"/>
      <c r="SVV53" s="9"/>
      <c r="SVW53" s="9"/>
      <c r="SVX53" s="9"/>
      <c r="SVY53" s="9"/>
      <c r="SVZ53" s="9"/>
      <c r="SWA53" s="9"/>
      <c r="SWB53" s="9"/>
      <c r="SWC53" s="9"/>
      <c r="SWD53" s="9"/>
      <c r="SWE53" s="9"/>
      <c r="SWF53" s="9"/>
      <c r="SWG53" s="9"/>
      <c r="SWH53" s="9"/>
      <c r="SWI53" s="9"/>
      <c r="SWJ53" s="9"/>
      <c r="SWK53" s="9"/>
      <c r="SWL53" s="9"/>
      <c r="SWM53" s="9"/>
      <c r="SWN53" s="9"/>
      <c r="SWO53" s="9"/>
      <c r="SWP53" s="9"/>
      <c r="SWQ53" s="9"/>
      <c r="SWR53" s="9"/>
      <c r="SWS53" s="9"/>
      <c r="SWT53" s="9"/>
      <c r="SWU53" s="9"/>
      <c r="SWV53" s="9"/>
      <c r="SWW53" s="9"/>
      <c r="SWX53" s="9"/>
      <c r="SWY53" s="9"/>
      <c r="SWZ53" s="9"/>
      <c r="SXA53" s="9"/>
      <c r="SXB53" s="9"/>
      <c r="SXC53" s="9"/>
      <c r="SXD53" s="9"/>
      <c r="SXE53" s="9"/>
      <c r="SXF53" s="9"/>
      <c r="SXG53" s="9"/>
      <c r="SXH53" s="9"/>
      <c r="SXI53" s="9"/>
      <c r="SXJ53" s="9"/>
      <c r="SXK53" s="9"/>
      <c r="SXL53" s="9"/>
      <c r="SXM53" s="9"/>
      <c r="SXN53" s="9"/>
      <c r="SXO53" s="9"/>
      <c r="SXP53" s="9"/>
      <c r="SXQ53" s="9"/>
      <c r="SXR53" s="9"/>
      <c r="SXS53" s="9"/>
      <c r="SXT53" s="9"/>
      <c r="SXU53" s="9"/>
      <c r="SXV53" s="9"/>
      <c r="SXW53" s="9"/>
      <c r="SXX53" s="9"/>
      <c r="SXY53" s="9"/>
      <c r="SXZ53" s="9"/>
      <c r="SYA53" s="9"/>
      <c r="SYB53" s="9"/>
      <c r="SYC53" s="9"/>
      <c r="SYD53" s="9"/>
      <c r="SYE53" s="9"/>
      <c r="SYF53" s="9"/>
      <c r="SYG53" s="9"/>
      <c r="SYH53" s="9"/>
      <c r="SYI53" s="9"/>
      <c r="SYJ53" s="9"/>
      <c r="SYK53" s="9"/>
      <c r="SYL53" s="9"/>
      <c r="SYM53" s="9"/>
      <c r="SYN53" s="9"/>
      <c r="SYO53" s="9"/>
      <c r="SYP53" s="9"/>
      <c r="SYQ53" s="9"/>
      <c r="SYR53" s="9"/>
      <c r="SYS53" s="9"/>
      <c r="SYT53" s="9"/>
      <c r="SYU53" s="9"/>
      <c r="SYV53" s="9"/>
      <c r="SYW53" s="9"/>
      <c r="SYX53" s="9"/>
      <c r="SYY53" s="9"/>
      <c r="SYZ53" s="9"/>
      <c r="SZA53" s="9"/>
      <c r="SZB53" s="9"/>
      <c r="SZC53" s="9"/>
      <c r="SZD53" s="9"/>
      <c r="SZE53" s="9"/>
      <c r="SZF53" s="9"/>
      <c r="SZG53" s="9"/>
      <c r="SZH53" s="9"/>
      <c r="SZI53" s="9"/>
      <c r="SZJ53" s="9"/>
      <c r="SZK53" s="9"/>
      <c r="SZL53" s="9"/>
      <c r="SZM53" s="9"/>
      <c r="SZN53" s="9"/>
      <c r="SZO53" s="9"/>
      <c r="SZP53" s="9"/>
      <c r="SZQ53" s="9"/>
      <c r="SZR53" s="9"/>
      <c r="SZS53" s="9"/>
      <c r="SZT53" s="9"/>
      <c r="SZU53" s="9"/>
      <c r="SZV53" s="9"/>
      <c r="SZW53" s="9"/>
      <c r="SZX53" s="9"/>
      <c r="SZY53" s="9"/>
      <c r="SZZ53" s="9"/>
      <c r="TAA53" s="9"/>
      <c r="TAB53" s="9"/>
      <c r="TAC53" s="9"/>
      <c r="TAD53" s="9"/>
      <c r="TAE53" s="9"/>
      <c r="TAF53" s="9"/>
      <c r="TAG53" s="9"/>
      <c r="TAH53" s="9"/>
      <c r="TAI53" s="9"/>
      <c r="TAJ53" s="9"/>
      <c r="TAK53" s="9"/>
      <c r="TAL53" s="9"/>
      <c r="TAM53" s="9"/>
      <c r="TAN53" s="9"/>
      <c r="TAO53" s="9"/>
      <c r="TAP53" s="9"/>
      <c r="TAQ53" s="9"/>
      <c r="TAR53" s="9"/>
      <c r="TAS53" s="9"/>
      <c r="TAT53" s="9"/>
      <c r="TAU53" s="9"/>
      <c r="TAV53" s="9"/>
      <c r="TAW53" s="9"/>
      <c r="TAX53" s="9"/>
      <c r="TAY53" s="9"/>
      <c r="TAZ53" s="9"/>
      <c r="TBA53" s="9"/>
      <c r="TBB53" s="9"/>
      <c r="TBC53" s="9"/>
      <c r="TBD53" s="9"/>
      <c r="TBE53" s="9"/>
      <c r="TBF53" s="9"/>
      <c r="TBG53" s="9"/>
      <c r="TBH53" s="9"/>
      <c r="TBI53" s="9"/>
      <c r="TBJ53" s="9"/>
      <c r="TBK53" s="9"/>
      <c r="TBL53" s="9"/>
      <c r="TBM53" s="9"/>
      <c r="TBN53" s="9"/>
      <c r="TBO53" s="9"/>
      <c r="TBP53" s="9"/>
      <c r="TBQ53" s="9"/>
      <c r="TBR53" s="9"/>
      <c r="TBS53" s="9"/>
      <c r="TBT53" s="9"/>
      <c r="TBU53" s="9"/>
      <c r="TBV53" s="9"/>
      <c r="TBW53" s="9"/>
      <c r="TBX53" s="9"/>
      <c r="TBY53" s="9"/>
      <c r="TBZ53" s="9"/>
      <c r="TCA53" s="9"/>
      <c r="TCB53" s="9"/>
      <c r="TCC53" s="9"/>
      <c r="TCD53" s="9"/>
      <c r="TCE53" s="9"/>
      <c r="TCF53" s="9"/>
      <c r="TCG53" s="9"/>
      <c r="TCH53" s="9"/>
      <c r="TCI53" s="9"/>
      <c r="TCJ53" s="9"/>
      <c r="TCK53" s="9"/>
      <c r="TCL53" s="9"/>
      <c r="TCM53" s="9"/>
      <c r="TCN53" s="9"/>
      <c r="TCO53" s="9"/>
      <c r="TCP53" s="9"/>
      <c r="TCQ53" s="9"/>
      <c r="TCR53" s="9"/>
      <c r="TCS53" s="9"/>
      <c r="TCT53" s="9"/>
      <c r="TCU53" s="9"/>
      <c r="TCV53" s="9"/>
      <c r="TCW53" s="9"/>
      <c r="TCX53" s="9"/>
      <c r="TCY53" s="9"/>
      <c r="TCZ53" s="9"/>
      <c r="TDA53" s="9"/>
      <c r="TDB53" s="9"/>
      <c r="TDC53" s="9"/>
      <c r="TDD53" s="9"/>
      <c r="TDE53" s="9"/>
      <c r="TDF53" s="9"/>
      <c r="TDG53" s="9"/>
      <c r="TDH53" s="9"/>
      <c r="TDI53" s="9"/>
      <c r="TDJ53" s="9"/>
      <c r="TDK53" s="9"/>
      <c r="TDL53" s="9"/>
      <c r="TDM53" s="9"/>
      <c r="TDN53" s="9"/>
      <c r="TDO53" s="9"/>
      <c r="TDP53" s="9"/>
      <c r="TDQ53" s="9"/>
      <c r="TDR53" s="9"/>
      <c r="TDS53" s="9"/>
      <c r="TDT53" s="9"/>
      <c r="TDU53" s="9"/>
      <c r="TDV53" s="9"/>
      <c r="TDW53" s="9"/>
      <c r="TDX53" s="9"/>
      <c r="TDY53" s="9"/>
      <c r="TDZ53" s="9"/>
      <c r="TEA53" s="9"/>
      <c r="TEB53" s="9"/>
      <c r="TEC53" s="9"/>
      <c r="TED53" s="9"/>
      <c r="TEE53" s="9"/>
      <c r="TEF53" s="9"/>
      <c r="TEG53" s="9"/>
      <c r="TEH53" s="9"/>
      <c r="TEI53" s="9"/>
      <c r="TEJ53" s="9"/>
      <c r="TEK53" s="9"/>
      <c r="TEL53" s="9"/>
      <c r="TEM53" s="9"/>
      <c r="TEN53" s="9"/>
      <c r="TEO53" s="9"/>
      <c r="TEP53" s="9"/>
      <c r="TEQ53" s="9"/>
      <c r="TER53" s="9"/>
      <c r="TES53" s="9"/>
      <c r="TET53" s="9"/>
      <c r="TEU53" s="9"/>
      <c r="TEV53" s="9"/>
      <c r="TEW53" s="9"/>
      <c r="TEX53" s="9"/>
      <c r="TEY53" s="9"/>
      <c r="TEZ53" s="9"/>
      <c r="TFA53" s="9"/>
      <c r="TFB53" s="9"/>
      <c r="TFC53" s="9"/>
      <c r="TFD53" s="9"/>
      <c r="TFE53" s="9"/>
      <c r="TFF53" s="9"/>
      <c r="TFG53" s="9"/>
      <c r="TFH53" s="9"/>
      <c r="TFI53" s="9"/>
      <c r="TFJ53" s="9"/>
      <c r="TFK53" s="9"/>
      <c r="TFL53" s="9"/>
      <c r="TFM53" s="9"/>
      <c r="TFN53" s="9"/>
      <c r="TFO53" s="9"/>
      <c r="TFP53" s="9"/>
      <c r="TFQ53" s="9"/>
      <c r="TFR53" s="9"/>
      <c r="TFS53" s="9"/>
      <c r="TFT53" s="9"/>
      <c r="TFU53" s="9"/>
      <c r="TFV53" s="9"/>
      <c r="TFW53" s="9"/>
      <c r="TFX53" s="9"/>
      <c r="TFY53" s="9"/>
      <c r="TFZ53" s="9"/>
      <c r="TGA53" s="9"/>
      <c r="TGB53" s="9"/>
      <c r="TGC53" s="9"/>
      <c r="TGD53" s="9"/>
      <c r="TGE53" s="9"/>
      <c r="TGF53" s="9"/>
      <c r="TGG53" s="9"/>
      <c r="TGH53" s="9"/>
      <c r="TGI53" s="9"/>
      <c r="TGJ53" s="9"/>
      <c r="TGK53" s="9"/>
      <c r="TGL53" s="9"/>
      <c r="TGM53" s="9"/>
      <c r="TGN53" s="9"/>
      <c r="TGO53" s="9"/>
      <c r="TGP53" s="9"/>
      <c r="TGQ53" s="9"/>
      <c r="TGR53" s="9"/>
      <c r="TGS53" s="9"/>
      <c r="TGT53" s="9"/>
      <c r="TGU53" s="9"/>
      <c r="TGV53" s="9"/>
      <c r="TGW53" s="9"/>
      <c r="TGX53" s="9"/>
      <c r="TGY53" s="9"/>
      <c r="TGZ53" s="9"/>
      <c r="THA53" s="9"/>
      <c r="THB53" s="9"/>
      <c r="THC53" s="9"/>
      <c r="THD53" s="9"/>
      <c r="THE53" s="9"/>
      <c r="THF53" s="9"/>
      <c r="THG53" s="9"/>
      <c r="THH53" s="9"/>
      <c r="THI53" s="9"/>
      <c r="THJ53" s="9"/>
      <c r="THK53" s="9"/>
      <c r="THL53" s="9"/>
      <c r="THM53" s="9"/>
      <c r="THN53" s="9"/>
      <c r="THO53" s="9"/>
      <c r="THP53" s="9"/>
      <c r="THQ53" s="9"/>
      <c r="THR53" s="9"/>
      <c r="THS53" s="9"/>
      <c r="THT53" s="9"/>
      <c r="THU53" s="9"/>
      <c r="THV53" s="9"/>
      <c r="THW53" s="9"/>
      <c r="THX53" s="9"/>
      <c r="THY53" s="9"/>
      <c r="THZ53" s="9"/>
      <c r="TIA53" s="9"/>
      <c r="TIB53" s="9"/>
      <c r="TIC53" s="9"/>
      <c r="TID53" s="9"/>
      <c r="TIE53" s="9"/>
      <c r="TIF53" s="9"/>
      <c r="TIG53" s="9"/>
      <c r="TIH53" s="9"/>
      <c r="TII53" s="9"/>
      <c r="TIJ53" s="9"/>
      <c r="TIK53" s="9"/>
      <c r="TIL53" s="9"/>
      <c r="TIM53" s="9"/>
      <c r="TIN53" s="9"/>
      <c r="TIO53" s="9"/>
      <c r="TIP53" s="9"/>
      <c r="TIQ53" s="9"/>
      <c r="TIR53" s="9"/>
      <c r="TIS53" s="9"/>
      <c r="TIT53" s="9"/>
      <c r="TIU53" s="9"/>
      <c r="TIV53" s="9"/>
      <c r="TIW53" s="9"/>
      <c r="TIX53" s="9"/>
      <c r="TIY53" s="9"/>
      <c r="TIZ53" s="9"/>
      <c r="TJA53" s="9"/>
      <c r="TJB53" s="9"/>
      <c r="TJC53" s="9"/>
      <c r="TJD53" s="9"/>
      <c r="TJE53" s="9"/>
      <c r="TJF53" s="9"/>
      <c r="TJG53" s="9"/>
      <c r="TJH53" s="9"/>
      <c r="TJI53" s="9"/>
      <c r="TJJ53" s="9"/>
      <c r="TJK53" s="9"/>
      <c r="TJL53" s="9"/>
      <c r="TJM53" s="9"/>
      <c r="TJN53" s="9"/>
      <c r="TJO53" s="9"/>
      <c r="TJP53" s="9"/>
      <c r="TJQ53" s="9"/>
      <c r="TJR53" s="9"/>
      <c r="TJS53" s="9"/>
      <c r="TJT53" s="9"/>
      <c r="TJU53" s="9"/>
      <c r="TJV53" s="9"/>
      <c r="TJW53" s="9"/>
      <c r="TJX53" s="9"/>
      <c r="TJY53" s="9"/>
      <c r="TJZ53" s="9"/>
      <c r="TKA53" s="9"/>
      <c r="TKB53" s="9"/>
      <c r="TKC53" s="9"/>
      <c r="TKD53" s="9"/>
      <c r="TKE53" s="9"/>
      <c r="TKF53" s="9"/>
      <c r="TKG53" s="9"/>
      <c r="TKH53" s="9"/>
      <c r="TKI53" s="9"/>
      <c r="TKJ53" s="9"/>
      <c r="TKK53" s="9"/>
      <c r="TKL53" s="9"/>
      <c r="TKM53" s="9"/>
      <c r="TKN53" s="9"/>
      <c r="TKO53" s="9"/>
      <c r="TKP53" s="9"/>
      <c r="TKQ53" s="9"/>
      <c r="TKR53" s="9"/>
      <c r="TKS53" s="9"/>
      <c r="TKT53" s="9"/>
      <c r="TKU53" s="9"/>
      <c r="TKV53" s="9"/>
      <c r="TKW53" s="9"/>
      <c r="TKX53" s="9"/>
      <c r="TKY53" s="9"/>
      <c r="TKZ53" s="9"/>
      <c r="TLA53" s="9"/>
      <c r="TLB53" s="9"/>
      <c r="TLC53" s="9"/>
      <c r="TLD53" s="9"/>
      <c r="TLE53" s="9"/>
      <c r="TLF53" s="9"/>
      <c r="TLG53" s="9"/>
      <c r="TLH53" s="9"/>
      <c r="TLI53" s="9"/>
      <c r="TLJ53" s="9"/>
      <c r="TLK53" s="9"/>
      <c r="TLL53" s="9"/>
      <c r="TLM53" s="9"/>
      <c r="TLN53" s="9"/>
      <c r="TLO53" s="9"/>
      <c r="TLP53" s="9"/>
      <c r="TLQ53" s="9"/>
      <c r="TLR53" s="9"/>
      <c r="TLS53" s="9"/>
      <c r="TLT53" s="9"/>
      <c r="TLU53" s="9"/>
      <c r="TLV53" s="9"/>
      <c r="TLW53" s="9"/>
      <c r="TLX53" s="9"/>
      <c r="TLY53" s="9"/>
      <c r="TLZ53" s="9"/>
      <c r="TMA53" s="9"/>
      <c r="TMB53" s="9"/>
      <c r="TMC53" s="9"/>
      <c r="TMD53" s="9"/>
      <c r="TME53" s="9"/>
      <c r="TMF53" s="9"/>
      <c r="TMG53" s="9"/>
      <c r="TMH53" s="9"/>
      <c r="TMI53" s="9"/>
      <c r="TMJ53" s="9"/>
      <c r="TMK53" s="9"/>
      <c r="TML53" s="9"/>
      <c r="TMM53" s="9"/>
      <c r="TMN53" s="9"/>
      <c r="TMO53" s="9"/>
      <c r="TMP53" s="9"/>
      <c r="TMQ53" s="9"/>
      <c r="TMR53" s="9"/>
      <c r="TMS53" s="9"/>
      <c r="TMT53" s="9"/>
      <c r="TMU53" s="9"/>
      <c r="TMV53" s="9"/>
      <c r="TMW53" s="9"/>
      <c r="TMX53" s="9"/>
      <c r="TMY53" s="9"/>
      <c r="TMZ53" s="9"/>
      <c r="TNA53" s="9"/>
      <c r="TNB53" s="9"/>
      <c r="TNC53" s="9"/>
      <c r="TND53" s="9"/>
      <c r="TNE53" s="9"/>
      <c r="TNF53" s="9"/>
      <c r="TNG53" s="9"/>
      <c r="TNH53" s="9"/>
      <c r="TNI53" s="9"/>
      <c r="TNJ53" s="9"/>
      <c r="TNK53" s="9"/>
      <c r="TNL53" s="9"/>
      <c r="TNM53" s="9"/>
      <c r="TNN53" s="9"/>
      <c r="TNO53" s="9"/>
      <c r="TNP53" s="9"/>
      <c r="TNQ53" s="9"/>
      <c r="TNR53" s="9"/>
      <c r="TNS53" s="9"/>
      <c r="TNT53" s="9"/>
      <c r="TNU53" s="9"/>
      <c r="TNV53" s="9"/>
      <c r="TNW53" s="9"/>
      <c r="TNX53" s="9"/>
      <c r="TNY53" s="9"/>
      <c r="TNZ53" s="9"/>
      <c r="TOA53" s="9"/>
      <c r="TOB53" s="9"/>
      <c r="TOC53" s="9"/>
      <c r="TOD53" s="9"/>
      <c r="TOE53" s="9"/>
      <c r="TOF53" s="9"/>
      <c r="TOG53" s="9"/>
      <c r="TOH53" s="9"/>
      <c r="TOI53" s="9"/>
      <c r="TOJ53" s="9"/>
      <c r="TOK53" s="9"/>
      <c r="TOL53" s="9"/>
      <c r="TOM53" s="9"/>
      <c r="TON53" s="9"/>
      <c r="TOO53" s="9"/>
      <c r="TOP53" s="9"/>
      <c r="TOQ53" s="9"/>
      <c r="TOR53" s="9"/>
      <c r="TOS53" s="9"/>
      <c r="TOT53" s="9"/>
      <c r="TOU53" s="9"/>
      <c r="TOV53" s="9"/>
      <c r="TOW53" s="9"/>
      <c r="TOX53" s="9"/>
      <c r="TOY53" s="9"/>
      <c r="TOZ53" s="9"/>
      <c r="TPA53" s="9"/>
      <c r="TPB53" s="9"/>
      <c r="TPC53" s="9"/>
      <c r="TPD53" s="9"/>
      <c r="TPE53" s="9"/>
      <c r="TPF53" s="9"/>
      <c r="TPG53" s="9"/>
      <c r="TPH53" s="9"/>
      <c r="TPI53" s="9"/>
      <c r="TPJ53" s="9"/>
      <c r="TPK53" s="9"/>
      <c r="TPL53" s="9"/>
      <c r="TPM53" s="9"/>
      <c r="TPN53" s="9"/>
      <c r="TPO53" s="9"/>
      <c r="TPP53" s="9"/>
      <c r="TPQ53" s="9"/>
      <c r="TPR53" s="9"/>
      <c r="TPS53" s="9"/>
      <c r="TPT53" s="9"/>
      <c r="TPU53" s="9"/>
      <c r="TPV53" s="9"/>
      <c r="TPW53" s="9"/>
      <c r="TPX53" s="9"/>
      <c r="TPY53" s="9"/>
      <c r="TPZ53" s="9"/>
      <c r="TQA53" s="9"/>
      <c r="TQB53" s="9"/>
      <c r="TQC53" s="9"/>
      <c r="TQD53" s="9"/>
      <c r="TQE53" s="9"/>
      <c r="TQF53" s="9"/>
      <c r="TQG53" s="9"/>
      <c r="TQH53" s="9"/>
      <c r="TQI53" s="9"/>
      <c r="TQJ53" s="9"/>
      <c r="TQK53" s="9"/>
      <c r="TQL53" s="9"/>
      <c r="TQM53" s="9"/>
      <c r="TQN53" s="9"/>
      <c r="TQO53" s="9"/>
      <c r="TQP53" s="9"/>
      <c r="TQQ53" s="9"/>
      <c r="TQR53" s="9"/>
      <c r="TQS53" s="9"/>
      <c r="TQT53" s="9"/>
      <c r="TQU53" s="9"/>
      <c r="TQV53" s="9"/>
      <c r="TQW53" s="9"/>
      <c r="TQX53" s="9"/>
      <c r="TQY53" s="9"/>
      <c r="TQZ53" s="9"/>
      <c r="TRA53" s="9"/>
      <c r="TRB53" s="9"/>
      <c r="TRC53" s="9"/>
      <c r="TRD53" s="9"/>
      <c r="TRE53" s="9"/>
      <c r="TRF53" s="9"/>
      <c r="TRG53" s="9"/>
      <c r="TRH53" s="9"/>
      <c r="TRI53" s="9"/>
      <c r="TRJ53" s="9"/>
      <c r="TRK53" s="9"/>
      <c r="TRL53" s="9"/>
      <c r="TRM53" s="9"/>
      <c r="TRN53" s="9"/>
      <c r="TRO53" s="9"/>
      <c r="TRP53" s="9"/>
      <c r="TRQ53" s="9"/>
      <c r="TRR53" s="9"/>
      <c r="TRS53" s="9"/>
      <c r="TRT53" s="9"/>
      <c r="TRU53" s="9"/>
      <c r="TRV53" s="9"/>
      <c r="TRW53" s="9"/>
      <c r="TRX53" s="9"/>
      <c r="TRY53" s="9"/>
      <c r="TRZ53" s="9"/>
      <c r="TSA53" s="9"/>
      <c r="TSB53" s="9"/>
      <c r="TSC53" s="9"/>
      <c r="TSD53" s="9"/>
      <c r="TSE53" s="9"/>
      <c r="TSF53" s="9"/>
      <c r="TSG53" s="9"/>
      <c r="TSH53" s="9"/>
      <c r="TSI53" s="9"/>
      <c r="TSJ53" s="9"/>
      <c r="TSK53" s="9"/>
      <c r="TSL53" s="9"/>
      <c r="TSM53" s="9"/>
      <c r="TSN53" s="9"/>
      <c r="TSO53" s="9"/>
      <c r="TSP53" s="9"/>
      <c r="TSQ53" s="9"/>
      <c r="TSR53" s="9"/>
      <c r="TSS53" s="9"/>
      <c r="TST53" s="9"/>
      <c r="TSU53" s="9"/>
      <c r="TSV53" s="9"/>
      <c r="TSW53" s="9"/>
      <c r="TSX53" s="9"/>
      <c r="TSY53" s="9"/>
      <c r="TSZ53" s="9"/>
      <c r="TTA53" s="9"/>
      <c r="TTB53" s="9"/>
      <c r="TTC53" s="9"/>
      <c r="TTD53" s="9"/>
      <c r="TTE53" s="9"/>
      <c r="TTF53" s="9"/>
      <c r="TTG53" s="9"/>
      <c r="TTH53" s="9"/>
      <c r="TTI53" s="9"/>
      <c r="TTJ53" s="9"/>
      <c r="TTK53" s="9"/>
      <c r="TTL53" s="9"/>
      <c r="TTM53" s="9"/>
      <c r="TTN53" s="9"/>
      <c r="TTO53" s="9"/>
      <c r="TTP53" s="9"/>
      <c r="TTQ53" s="9"/>
      <c r="TTR53" s="9"/>
      <c r="TTS53" s="9"/>
      <c r="TTT53" s="9"/>
      <c r="TTU53" s="9"/>
      <c r="TTV53" s="9"/>
      <c r="TTW53" s="9"/>
      <c r="TTX53" s="9"/>
      <c r="TTY53" s="9"/>
      <c r="TTZ53" s="9"/>
      <c r="TUA53" s="9"/>
      <c r="TUB53" s="9"/>
      <c r="TUC53" s="9"/>
      <c r="TUD53" s="9"/>
      <c r="TUE53" s="9"/>
      <c r="TUF53" s="9"/>
      <c r="TUG53" s="9"/>
      <c r="TUH53" s="9"/>
      <c r="TUI53" s="9"/>
      <c r="TUJ53" s="9"/>
      <c r="TUK53" s="9"/>
      <c r="TUL53" s="9"/>
      <c r="TUM53" s="9"/>
      <c r="TUN53" s="9"/>
      <c r="TUO53" s="9"/>
      <c r="TUP53" s="9"/>
      <c r="TUQ53" s="9"/>
      <c r="TUR53" s="9"/>
      <c r="TUS53" s="9"/>
      <c r="TUT53" s="9"/>
      <c r="TUU53" s="9"/>
      <c r="TUV53" s="9"/>
      <c r="TUW53" s="9"/>
      <c r="TUX53" s="9"/>
      <c r="TUY53" s="9"/>
      <c r="TUZ53" s="9"/>
      <c r="TVA53" s="9"/>
      <c r="TVB53" s="9"/>
      <c r="TVC53" s="9"/>
      <c r="TVD53" s="9"/>
      <c r="TVE53" s="9"/>
      <c r="TVF53" s="9"/>
      <c r="TVG53" s="9"/>
      <c r="TVH53" s="9"/>
      <c r="TVI53" s="9"/>
      <c r="TVJ53" s="9"/>
      <c r="TVK53" s="9"/>
      <c r="TVL53" s="9"/>
      <c r="TVM53" s="9"/>
      <c r="TVN53" s="9"/>
      <c r="TVO53" s="9"/>
      <c r="TVP53" s="9"/>
      <c r="TVQ53" s="9"/>
      <c r="TVR53" s="9"/>
      <c r="TVS53" s="9"/>
      <c r="TVT53" s="9"/>
      <c r="TVU53" s="9"/>
      <c r="TVV53" s="9"/>
      <c r="TVW53" s="9"/>
      <c r="TVX53" s="9"/>
      <c r="TVY53" s="9"/>
      <c r="TVZ53" s="9"/>
      <c r="TWA53" s="9"/>
      <c r="TWB53" s="9"/>
      <c r="TWC53" s="9"/>
      <c r="TWD53" s="9"/>
      <c r="TWE53" s="9"/>
      <c r="TWF53" s="9"/>
      <c r="TWG53" s="9"/>
      <c r="TWH53" s="9"/>
      <c r="TWI53" s="9"/>
      <c r="TWJ53" s="9"/>
      <c r="TWK53" s="9"/>
      <c r="TWL53" s="9"/>
      <c r="TWM53" s="9"/>
      <c r="TWN53" s="9"/>
      <c r="TWO53" s="9"/>
      <c r="TWP53" s="9"/>
      <c r="TWQ53" s="9"/>
      <c r="TWR53" s="9"/>
      <c r="TWS53" s="9"/>
      <c r="TWT53" s="9"/>
      <c r="TWU53" s="9"/>
      <c r="TWV53" s="9"/>
      <c r="TWW53" s="9"/>
      <c r="TWX53" s="9"/>
      <c r="TWY53" s="9"/>
      <c r="TWZ53" s="9"/>
      <c r="TXA53" s="9"/>
      <c r="TXB53" s="9"/>
      <c r="TXC53" s="9"/>
      <c r="TXD53" s="9"/>
      <c r="TXE53" s="9"/>
      <c r="TXF53" s="9"/>
      <c r="TXG53" s="9"/>
      <c r="TXH53" s="9"/>
      <c r="TXI53" s="9"/>
      <c r="TXJ53" s="9"/>
      <c r="TXK53" s="9"/>
      <c r="TXL53" s="9"/>
      <c r="TXM53" s="9"/>
      <c r="TXN53" s="9"/>
      <c r="TXO53" s="9"/>
      <c r="TXP53" s="9"/>
      <c r="TXQ53" s="9"/>
      <c r="TXR53" s="9"/>
      <c r="TXS53" s="9"/>
      <c r="TXT53" s="9"/>
      <c r="TXU53" s="9"/>
      <c r="TXV53" s="9"/>
      <c r="TXW53" s="9"/>
      <c r="TXX53" s="9"/>
      <c r="TXY53" s="9"/>
      <c r="TXZ53" s="9"/>
      <c r="TYA53" s="9"/>
      <c r="TYB53" s="9"/>
      <c r="TYC53" s="9"/>
      <c r="TYD53" s="9"/>
      <c r="TYE53" s="9"/>
      <c r="TYF53" s="9"/>
      <c r="TYG53" s="9"/>
      <c r="TYH53" s="9"/>
      <c r="TYI53" s="9"/>
      <c r="TYJ53" s="9"/>
      <c r="TYK53" s="9"/>
      <c r="TYL53" s="9"/>
      <c r="TYM53" s="9"/>
      <c r="TYN53" s="9"/>
      <c r="TYO53" s="9"/>
      <c r="TYP53" s="9"/>
      <c r="TYQ53" s="9"/>
      <c r="TYR53" s="9"/>
      <c r="TYS53" s="9"/>
      <c r="TYT53" s="9"/>
      <c r="TYU53" s="9"/>
      <c r="TYV53" s="9"/>
      <c r="TYW53" s="9"/>
      <c r="TYX53" s="9"/>
      <c r="TYY53" s="9"/>
      <c r="TYZ53" s="9"/>
      <c r="TZA53" s="9"/>
      <c r="TZB53" s="9"/>
      <c r="TZC53" s="9"/>
      <c r="TZD53" s="9"/>
      <c r="TZE53" s="9"/>
      <c r="TZF53" s="9"/>
      <c r="TZG53" s="9"/>
      <c r="TZH53" s="9"/>
      <c r="TZI53" s="9"/>
      <c r="TZJ53" s="9"/>
      <c r="TZK53" s="9"/>
      <c r="TZL53" s="9"/>
      <c r="TZM53" s="9"/>
      <c r="TZN53" s="9"/>
      <c r="TZO53" s="9"/>
      <c r="TZP53" s="9"/>
      <c r="TZQ53" s="9"/>
      <c r="TZR53" s="9"/>
      <c r="TZS53" s="9"/>
      <c r="TZT53" s="9"/>
      <c r="TZU53" s="9"/>
      <c r="TZV53" s="9"/>
      <c r="TZW53" s="9"/>
      <c r="TZX53" s="9"/>
      <c r="TZY53" s="9"/>
      <c r="TZZ53" s="9"/>
      <c r="UAA53" s="9"/>
      <c r="UAB53" s="9"/>
      <c r="UAC53" s="9"/>
      <c r="UAD53" s="9"/>
      <c r="UAE53" s="9"/>
      <c r="UAF53" s="9"/>
      <c r="UAG53" s="9"/>
      <c r="UAH53" s="9"/>
      <c r="UAI53" s="9"/>
      <c r="UAJ53" s="9"/>
      <c r="UAK53" s="9"/>
      <c r="UAL53" s="9"/>
      <c r="UAM53" s="9"/>
      <c r="UAN53" s="9"/>
      <c r="UAO53" s="9"/>
      <c r="UAP53" s="9"/>
      <c r="UAQ53" s="9"/>
      <c r="UAR53" s="9"/>
      <c r="UAS53" s="9"/>
      <c r="UAT53" s="9"/>
      <c r="UAU53" s="9"/>
      <c r="UAV53" s="9"/>
      <c r="UAW53" s="9"/>
      <c r="UAX53" s="9"/>
      <c r="UAY53" s="9"/>
      <c r="UAZ53" s="9"/>
      <c r="UBA53" s="9"/>
      <c r="UBB53" s="9"/>
      <c r="UBC53" s="9"/>
      <c r="UBD53" s="9"/>
      <c r="UBE53" s="9"/>
      <c r="UBF53" s="9"/>
      <c r="UBG53" s="9"/>
      <c r="UBH53" s="9"/>
      <c r="UBI53" s="9"/>
      <c r="UBJ53" s="9"/>
      <c r="UBK53" s="9"/>
      <c r="UBL53" s="9"/>
      <c r="UBM53" s="9"/>
      <c r="UBN53" s="9"/>
      <c r="UBO53" s="9"/>
      <c r="UBP53" s="9"/>
      <c r="UBQ53" s="9"/>
      <c r="UBR53" s="9"/>
      <c r="UBS53" s="9"/>
      <c r="UBT53" s="9"/>
      <c r="UBU53" s="9"/>
      <c r="UBV53" s="9"/>
      <c r="UBW53" s="9"/>
      <c r="UBX53" s="9"/>
      <c r="UBY53" s="9"/>
      <c r="UBZ53" s="9"/>
      <c r="UCA53" s="9"/>
      <c r="UCB53" s="9"/>
      <c r="UCC53" s="9"/>
      <c r="UCD53" s="9"/>
      <c r="UCE53" s="9"/>
      <c r="UCF53" s="9"/>
      <c r="UCG53" s="9"/>
      <c r="UCH53" s="9"/>
      <c r="UCI53" s="9"/>
      <c r="UCJ53" s="9"/>
      <c r="UCK53" s="9"/>
      <c r="UCL53" s="9"/>
      <c r="UCM53" s="9"/>
      <c r="UCN53" s="9"/>
      <c r="UCO53" s="9"/>
      <c r="UCP53" s="9"/>
      <c r="UCQ53" s="9"/>
      <c r="UCR53" s="9"/>
      <c r="UCS53" s="9"/>
      <c r="UCT53" s="9"/>
      <c r="UCU53" s="9"/>
      <c r="UCV53" s="9"/>
      <c r="UCW53" s="9"/>
      <c r="UCX53" s="9"/>
      <c r="UCY53" s="9"/>
      <c r="UCZ53" s="9"/>
      <c r="UDA53" s="9"/>
      <c r="UDB53" s="9"/>
      <c r="UDC53" s="9"/>
      <c r="UDD53" s="9"/>
      <c r="UDE53" s="9"/>
      <c r="UDF53" s="9"/>
      <c r="UDG53" s="9"/>
      <c r="UDH53" s="9"/>
      <c r="UDI53" s="9"/>
      <c r="UDJ53" s="9"/>
      <c r="UDK53" s="9"/>
      <c r="UDL53" s="9"/>
      <c r="UDM53" s="9"/>
      <c r="UDN53" s="9"/>
      <c r="UDO53" s="9"/>
      <c r="UDP53" s="9"/>
      <c r="UDQ53" s="9"/>
      <c r="UDR53" s="9"/>
      <c r="UDS53" s="9"/>
      <c r="UDT53" s="9"/>
      <c r="UDU53" s="9"/>
      <c r="UDV53" s="9"/>
      <c r="UDW53" s="9"/>
      <c r="UDX53" s="9"/>
      <c r="UDY53" s="9"/>
      <c r="UDZ53" s="9"/>
      <c r="UEA53" s="9"/>
      <c r="UEB53" s="9"/>
      <c r="UEC53" s="9"/>
      <c r="UED53" s="9"/>
      <c r="UEE53" s="9"/>
      <c r="UEF53" s="9"/>
      <c r="UEG53" s="9"/>
      <c r="UEH53" s="9"/>
      <c r="UEI53" s="9"/>
      <c r="UEJ53" s="9"/>
      <c r="UEK53" s="9"/>
      <c r="UEL53" s="9"/>
      <c r="UEM53" s="9"/>
      <c r="UEN53" s="9"/>
      <c r="UEO53" s="9"/>
      <c r="UEP53" s="9"/>
      <c r="UEQ53" s="9"/>
      <c r="UER53" s="9"/>
      <c r="UES53" s="9"/>
      <c r="UET53" s="9"/>
      <c r="UEU53" s="9"/>
      <c r="UEV53" s="9"/>
      <c r="UEW53" s="9"/>
      <c r="UEX53" s="9"/>
      <c r="UEY53" s="9"/>
      <c r="UEZ53" s="9"/>
      <c r="UFA53" s="9"/>
      <c r="UFB53" s="9"/>
      <c r="UFC53" s="9"/>
      <c r="UFD53" s="9"/>
      <c r="UFE53" s="9"/>
      <c r="UFF53" s="9"/>
      <c r="UFG53" s="9"/>
      <c r="UFH53" s="9"/>
      <c r="UFI53" s="9"/>
      <c r="UFJ53" s="9"/>
      <c r="UFK53" s="9"/>
      <c r="UFL53" s="9"/>
      <c r="UFM53" s="9"/>
      <c r="UFN53" s="9"/>
      <c r="UFO53" s="9"/>
      <c r="UFP53" s="9"/>
      <c r="UFQ53" s="9"/>
      <c r="UFR53" s="9"/>
      <c r="UFS53" s="9"/>
      <c r="UFT53" s="9"/>
      <c r="UFU53" s="9"/>
      <c r="UFV53" s="9"/>
      <c r="UFW53" s="9"/>
      <c r="UFX53" s="9"/>
      <c r="UFY53" s="9"/>
      <c r="UFZ53" s="9"/>
      <c r="UGA53" s="9"/>
      <c r="UGB53" s="9"/>
      <c r="UGC53" s="9"/>
      <c r="UGD53" s="9"/>
      <c r="UGE53" s="9"/>
      <c r="UGF53" s="9"/>
      <c r="UGG53" s="9"/>
      <c r="UGH53" s="9"/>
      <c r="UGI53" s="9"/>
      <c r="UGJ53" s="9"/>
      <c r="UGK53" s="9"/>
      <c r="UGL53" s="9"/>
      <c r="UGM53" s="9"/>
      <c r="UGN53" s="9"/>
      <c r="UGO53" s="9"/>
      <c r="UGP53" s="9"/>
      <c r="UGQ53" s="9"/>
      <c r="UGR53" s="9"/>
      <c r="UGS53" s="9"/>
      <c r="UGT53" s="9"/>
      <c r="UGU53" s="9"/>
      <c r="UGV53" s="9"/>
      <c r="UGW53" s="9"/>
      <c r="UGX53" s="9"/>
      <c r="UGY53" s="9"/>
      <c r="UGZ53" s="9"/>
      <c r="UHA53" s="9"/>
      <c r="UHB53" s="9"/>
      <c r="UHC53" s="9"/>
      <c r="UHD53" s="9"/>
      <c r="UHE53" s="9"/>
      <c r="UHF53" s="9"/>
      <c r="UHG53" s="9"/>
      <c r="UHH53" s="9"/>
      <c r="UHI53" s="9"/>
      <c r="UHJ53" s="9"/>
      <c r="UHK53" s="9"/>
      <c r="UHL53" s="9"/>
      <c r="UHM53" s="9"/>
      <c r="UHN53" s="9"/>
      <c r="UHO53" s="9"/>
      <c r="UHP53" s="9"/>
      <c r="UHQ53" s="9"/>
      <c r="UHR53" s="9"/>
      <c r="UHS53" s="9"/>
      <c r="UHT53" s="9"/>
      <c r="UHU53" s="9"/>
      <c r="UHV53" s="9"/>
      <c r="UHW53" s="9"/>
      <c r="UHX53" s="9"/>
      <c r="UHY53" s="9"/>
      <c r="UHZ53" s="9"/>
      <c r="UIA53" s="9"/>
      <c r="UIB53" s="9"/>
      <c r="UIC53" s="9"/>
      <c r="UID53" s="9"/>
      <c r="UIE53" s="9"/>
      <c r="UIF53" s="9"/>
      <c r="UIG53" s="9"/>
      <c r="UIH53" s="9"/>
      <c r="UII53" s="9"/>
      <c r="UIJ53" s="9"/>
      <c r="UIK53" s="9"/>
      <c r="UIL53" s="9"/>
      <c r="UIM53" s="9"/>
      <c r="UIN53" s="9"/>
      <c r="UIO53" s="9"/>
      <c r="UIP53" s="9"/>
      <c r="UIQ53" s="9"/>
      <c r="UIR53" s="9"/>
      <c r="UIS53" s="9"/>
      <c r="UIT53" s="9"/>
      <c r="UIU53" s="9"/>
      <c r="UIV53" s="9"/>
      <c r="UIW53" s="9"/>
      <c r="UIX53" s="9"/>
      <c r="UIY53" s="9"/>
      <c r="UIZ53" s="9"/>
      <c r="UJA53" s="9"/>
      <c r="UJB53" s="9"/>
      <c r="UJC53" s="9"/>
      <c r="UJD53" s="9"/>
      <c r="UJE53" s="9"/>
      <c r="UJF53" s="9"/>
      <c r="UJG53" s="9"/>
      <c r="UJH53" s="9"/>
      <c r="UJI53" s="9"/>
      <c r="UJJ53" s="9"/>
      <c r="UJK53" s="9"/>
      <c r="UJL53" s="9"/>
      <c r="UJM53" s="9"/>
      <c r="UJN53" s="9"/>
      <c r="UJO53" s="9"/>
      <c r="UJP53" s="9"/>
      <c r="UJQ53" s="9"/>
      <c r="UJR53" s="9"/>
      <c r="UJS53" s="9"/>
      <c r="UJT53" s="9"/>
      <c r="UJU53" s="9"/>
      <c r="UJV53" s="9"/>
      <c r="UJW53" s="9"/>
      <c r="UJX53" s="9"/>
      <c r="UJY53" s="9"/>
      <c r="UJZ53" s="9"/>
      <c r="UKA53" s="9"/>
      <c r="UKB53" s="9"/>
      <c r="UKC53" s="9"/>
      <c r="UKD53" s="9"/>
      <c r="UKE53" s="9"/>
      <c r="UKF53" s="9"/>
      <c r="UKG53" s="9"/>
      <c r="UKH53" s="9"/>
      <c r="UKI53" s="9"/>
      <c r="UKJ53" s="9"/>
      <c r="UKK53" s="9"/>
      <c r="UKL53" s="9"/>
      <c r="UKM53" s="9"/>
      <c r="UKN53" s="9"/>
      <c r="UKO53" s="9"/>
      <c r="UKP53" s="9"/>
      <c r="UKQ53" s="9"/>
      <c r="UKR53" s="9"/>
      <c r="UKS53" s="9"/>
      <c r="UKT53" s="9"/>
      <c r="UKU53" s="9"/>
      <c r="UKV53" s="9"/>
      <c r="UKW53" s="9"/>
      <c r="UKX53" s="9"/>
      <c r="UKY53" s="9"/>
      <c r="UKZ53" s="9"/>
      <c r="ULA53" s="9"/>
      <c r="ULB53" s="9"/>
      <c r="ULC53" s="9"/>
      <c r="ULD53" s="9"/>
      <c r="ULE53" s="9"/>
      <c r="ULF53" s="9"/>
      <c r="ULG53" s="9"/>
      <c r="ULH53" s="9"/>
      <c r="ULI53" s="9"/>
      <c r="ULJ53" s="9"/>
      <c r="ULK53" s="9"/>
      <c r="ULL53" s="9"/>
      <c r="ULM53" s="9"/>
      <c r="ULN53" s="9"/>
      <c r="ULO53" s="9"/>
      <c r="ULP53" s="9"/>
      <c r="ULQ53" s="9"/>
      <c r="ULR53" s="9"/>
      <c r="ULS53" s="9"/>
      <c r="ULT53" s="9"/>
      <c r="ULU53" s="9"/>
      <c r="ULV53" s="9"/>
      <c r="ULW53" s="9"/>
      <c r="ULX53" s="9"/>
      <c r="ULY53" s="9"/>
      <c r="ULZ53" s="9"/>
      <c r="UMA53" s="9"/>
      <c r="UMB53" s="9"/>
      <c r="UMC53" s="9"/>
      <c r="UMD53" s="9"/>
      <c r="UME53" s="9"/>
      <c r="UMF53" s="9"/>
      <c r="UMG53" s="9"/>
      <c r="UMH53" s="9"/>
      <c r="UMI53" s="9"/>
      <c r="UMJ53" s="9"/>
      <c r="UMK53" s="9"/>
      <c r="UML53" s="9"/>
      <c r="UMM53" s="9"/>
      <c r="UMN53" s="9"/>
      <c r="UMO53" s="9"/>
      <c r="UMP53" s="9"/>
      <c r="UMQ53" s="9"/>
      <c r="UMR53" s="9"/>
      <c r="UMS53" s="9"/>
      <c r="UMT53" s="9"/>
      <c r="UMU53" s="9"/>
      <c r="UMV53" s="9"/>
      <c r="UMW53" s="9"/>
      <c r="UMX53" s="9"/>
      <c r="UMY53" s="9"/>
      <c r="UMZ53" s="9"/>
      <c r="UNA53" s="9"/>
      <c r="UNB53" s="9"/>
      <c r="UNC53" s="9"/>
      <c r="UND53" s="9"/>
      <c r="UNE53" s="9"/>
      <c r="UNF53" s="9"/>
      <c r="UNG53" s="9"/>
      <c r="UNH53" s="9"/>
      <c r="UNI53" s="9"/>
      <c r="UNJ53" s="9"/>
      <c r="UNK53" s="9"/>
      <c r="UNL53" s="9"/>
      <c r="UNM53" s="9"/>
      <c r="UNN53" s="9"/>
      <c r="UNO53" s="9"/>
      <c r="UNP53" s="9"/>
      <c r="UNQ53" s="9"/>
      <c r="UNR53" s="9"/>
      <c r="UNS53" s="9"/>
      <c r="UNT53" s="9"/>
      <c r="UNU53" s="9"/>
      <c r="UNV53" s="9"/>
      <c r="UNW53" s="9"/>
      <c r="UNX53" s="9"/>
      <c r="UNY53" s="9"/>
      <c r="UNZ53" s="9"/>
      <c r="UOA53" s="9"/>
      <c r="UOB53" s="9"/>
      <c r="UOC53" s="9"/>
      <c r="UOD53" s="9"/>
      <c r="UOE53" s="9"/>
      <c r="UOF53" s="9"/>
      <c r="UOG53" s="9"/>
      <c r="UOH53" s="9"/>
      <c r="UOI53" s="9"/>
      <c r="UOJ53" s="9"/>
      <c r="UOK53" s="9"/>
      <c r="UOL53" s="9"/>
      <c r="UOM53" s="9"/>
      <c r="UON53" s="9"/>
      <c r="UOO53" s="9"/>
      <c r="UOP53" s="9"/>
      <c r="UOQ53" s="9"/>
      <c r="UOR53" s="9"/>
      <c r="UOS53" s="9"/>
      <c r="UOT53" s="9"/>
      <c r="UOU53" s="9"/>
      <c r="UOV53" s="9"/>
      <c r="UOW53" s="9"/>
      <c r="UOX53" s="9"/>
      <c r="UOY53" s="9"/>
      <c r="UOZ53" s="9"/>
      <c r="UPA53" s="9"/>
      <c r="UPB53" s="9"/>
      <c r="UPC53" s="9"/>
      <c r="UPD53" s="9"/>
      <c r="UPE53" s="9"/>
      <c r="UPF53" s="9"/>
      <c r="UPG53" s="9"/>
      <c r="UPH53" s="9"/>
      <c r="UPI53" s="9"/>
      <c r="UPJ53" s="9"/>
      <c r="UPK53" s="9"/>
      <c r="UPL53" s="9"/>
      <c r="UPM53" s="9"/>
      <c r="UPN53" s="9"/>
      <c r="UPO53" s="9"/>
      <c r="UPP53" s="9"/>
      <c r="UPQ53" s="9"/>
      <c r="UPR53" s="9"/>
      <c r="UPS53" s="9"/>
      <c r="UPT53" s="9"/>
      <c r="UPU53" s="9"/>
      <c r="UPV53" s="9"/>
      <c r="UPW53" s="9"/>
      <c r="UPX53" s="9"/>
      <c r="UPY53" s="9"/>
      <c r="UPZ53" s="9"/>
      <c r="UQA53" s="9"/>
      <c r="UQB53" s="9"/>
      <c r="UQC53" s="9"/>
      <c r="UQD53" s="9"/>
      <c r="UQE53" s="9"/>
      <c r="UQF53" s="9"/>
      <c r="UQG53" s="9"/>
      <c r="UQH53" s="9"/>
      <c r="UQI53" s="9"/>
      <c r="UQJ53" s="9"/>
      <c r="UQK53" s="9"/>
      <c r="UQL53" s="9"/>
      <c r="UQM53" s="9"/>
      <c r="UQN53" s="9"/>
      <c r="UQO53" s="9"/>
      <c r="UQP53" s="9"/>
      <c r="UQQ53" s="9"/>
      <c r="UQR53" s="9"/>
      <c r="UQS53" s="9"/>
      <c r="UQT53" s="9"/>
      <c r="UQU53" s="9"/>
      <c r="UQV53" s="9"/>
      <c r="UQW53" s="9"/>
      <c r="UQX53" s="9"/>
      <c r="UQY53" s="9"/>
      <c r="UQZ53" s="9"/>
      <c r="URA53" s="9"/>
      <c r="URB53" s="9"/>
      <c r="URC53" s="9"/>
      <c r="URD53" s="9"/>
      <c r="URE53" s="9"/>
      <c r="URF53" s="9"/>
      <c r="URG53" s="9"/>
      <c r="URH53" s="9"/>
      <c r="URI53" s="9"/>
      <c r="URJ53" s="9"/>
      <c r="URK53" s="9"/>
      <c r="URL53" s="9"/>
      <c r="URM53" s="9"/>
      <c r="URN53" s="9"/>
      <c r="URO53" s="9"/>
      <c r="URP53" s="9"/>
      <c r="URQ53" s="9"/>
      <c r="URR53" s="9"/>
      <c r="URS53" s="9"/>
      <c r="URT53" s="9"/>
      <c r="URU53" s="9"/>
      <c r="URV53" s="9"/>
      <c r="URW53" s="9"/>
      <c r="URX53" s="9"/>
      <c r="URY53" s="9"/>
      <c r="URZ53" s="9"/>
      <c r="USA53" s="9"/>
      <c r="USB53" s="9"/>
      <c r="USC53" s="9"/>
      <c r="USD53" s="9"/>
      <c r="USE53" s="9"/>
      <c r="USF53" s="9"/>
      <c r="USG53" s="9"/>
      <c r="USH53" s="9"/>
      <c r="USI53" s="9"/>
      <c r="USJ53" s="9"/>
      <c r="USK53" s="9"/>
      <c r="USL53" s="9"/>
      <c r="USM53" s="9"/>
      <c r="USN53" s="9"/>
      <c r="USO53" s="9"/>
      <c r="USP53" s="9"/>
      <c r="USQ53" s="9"/>
      <c r="USR53" s="9"/>
      <c r="USS53" s="9"/>
      <c r="UST53" s="9"/>
      <c r="USU53" s="9"/>
      <c r="USV53" s="9"/>
      <c r="USW53" s="9"/>
      <c r="USX53" s="9"/>
      <c r="USY53" s="9"/>
      <c r="USZ53" s="9"/>
      <c r="UTA53" s="9"/>
      <c r="UTB53" s="9"/>
      <c r="UTC53" s="9"/>
      <c r="UTD53" s="9"/>
      <c r="UTE53" s="9"/>
      <c r="UTF53" s="9"/>
      <c r="UTG53" s="9"/>
      <c r="UTH53" s="9"/>
      <c r="UTI53" s="9"/>
      <c r="UTJ53" s="9"/>
      <c r="UTK53" s="9"/>
      <c r="UTL53" s="9"/>
      <c r="UTM53" s="9"/>
      <c r="UTN53" s="9"/>
      <c r="UTO53" s="9"/>
      <c r="UTP53" s="9"/>
      <c r="UTQ53" s="9"/>
      <c r="UTR53" s="9"/>
      <c r="UTS53" s="9"/>
      <c r="UTT53" s="9"/>
      <c r="UTU53" s="9"/>
      <c r="UTV53" s="9"/>
      <c r="UTW53" s="9"/>
      <c r="UTX53" s="9"/>
      <c r="UTY53" s="9"/>
      <c r="UTZ53" s="9"/>
      <c r="UUA53" s="9"/>
      <c r="UUB53" s="9"/>
      <c r="UUC53" s="9"/>
      <c r="UUD53" s="9"/>
      <c r="UUE53" s="9"/>
      <c r="UUF53" s="9"/>
      <c r="UUG53" s="9"/>
      <c r="UUH53" s="9"/>
      <c r="UUI53" s="9"/>
      <c r="UUJ53" s="9"/>
      <c r="UUK53" s="9"/>
      <c r="UUL53" s="9"/>
      <c r="UUM53" s="9"/>
      <c r="UUN53" s="9"/>
      <c r="UUO53" s="9"/>
      <c r="UUP53" s="9"/>
      <c r="UUQ53" s="9"/>
      <c r="UUR53" s="9"/>
      <c r="UUS53" s="9"/>
      <c r="UUT53" s="9"/>
      <c r="UUU53" s="9"/>
      <c r="UUV53" s="9"/>
      <c r="UUW53" s="9"/>
      <c r="UUX53" s="9"/>
      <c r="UUY53" s="9"/>
      <c r="UUZ53" s="9"/>
      <c r="UVA53" s="9"/>
      <c r="UVB53" s="9"/>
      <c r="UVC53" s="9"/>
      <c r="UVD53" s="9"/>
      <c r="UVE53" s="9"/>
      <c r="UVF53" s="9"/>
      <c r="UVG53" s="9"/>
      <c r="UVH53" s="9"/>
      <c r="UVI53" s="9"/>
      <c r="UVJ53" s="9"/>
      <c r="UVK53" s="9"/>
      <c r="UVL53" s="9"/>
      <c r="UVM53" s="9"/>
      <c r="UVN53" s="9"/>
      <c r="UVO53" s="9"/>
      <c r="UVP53" s="9"/>
      <c r="UVQ53" s="9"/>
      <c r="UVR53" s="9"/>
      <c r="UVS53" s="9"/>
      <c r="UVT53" s="9"/>
      <c r="UVU53" s="9"/>
      <c r="UVV53" s="9"/>
      <c r="UVW53" s="9"/>
      <c r="UVX53" s="9"/>
      <c r="UVY53" s="9"/>
      <c r="UVZ53" s="9"/>
      <c r="UWA53" s="9"/>
      <c r="UWB53" s="9"/>
      <c r="UWC53" s="9"/>
      <c r="UWD53" s="9"/>
      <c r="UWE53" s="9"/>
      <c r="UWF53" s="9"/>
      <c r="UWG53" s="9"/>
      <c r="UWH53" s="9"/>
      <c r="UWI53" s="9"/>
      <c r="UWJ53" s="9"/>
      <c r="UWK53" s="9"/>
      <c r="UWL53" s="9"/>
      <c r="UWM53" s="9"/>
      <c r="UWN53" s="9"/>
      <c r="UWO53" s="9"/>
      <c r="UWP53" s="9"/>
      <c r="UWQ53" s="9"/>
      <c r="UWR53" s="9"/>
      <c r="UWS53" s="9"/>
      <c r="UWT53" s="9"/>
      <c r="UWU53" s="9"/>
      <c r="UWV53" s="9"/>
      <c r="UWW53" s="9"/>
      <c r="UWX53" s="9"/>
      <c r="UWY53" s="9"/>
      <c r="UWZ53" s="9"/>
      <c r="UXA53" s="9"/>
      <c r="UXB53" s="9"/>
      <c r="UXC53" s="9"/>
      <c r="UXD53" s="9"/>
      <c r="UXE53" s="9"/>
      <c r="UXF53" s="9"/>
      <c r="UXG53" s="9"/>
      <c r="UXH53" s="9"/>
      <c r="UXI53" s="9"/>
      <c r="UXJ53" s="9"/>
      <c r="UXK53" s="9"/>
      <c r="UXL53" s="9"/>
      <c r="UXM53" s="9"/>
      <c r="UXN53" s="9"/>
      <c r="UXO53" s="9"/>
      <c r="UXP53" s="9"/>
      <c r="UXQ53" s="9"/>
      <c r="UXR53" s="9"/>
      <c r="UXS53" s="9"/>
      <c r="UXT53" s="9"/>
      <c r="UXU53" s="9"/>
      <c r="UXV53" s="9"/>
      <c r="UXW53" s="9"/>
      <c r="UXX53" s="9"/>
      <c r="UXY53" s="9"/>
      <c r="UXZ53" s="9"/>
      <c r="UYA53" s="9"/>
      <c r="UYB53" s="9"/>
      <c r="UYC53" s="9"/>
      <c r="UYD53" s="9"/>
      <c r="UYE53" s="9"/>
      <c r="UYF53" s="9"/>
      <c r="UYG53" s="9"/>
      <c r="UYH53" s="9"/>
      <c r="UYI53" s="9"/>
      <c r="UYJ53" s="9"/>
      <c r="UYK53" s="9"/>
      <c r="UYL53" s="9"/>
      <c r="UYM53" s="9"/>
      <c r="UYN53" s="9"/>
      <c r="UYO53" s="9"/>
      <c r="UYP53" s="9"/>
      <c r="UYQ53" s="9"/>
      <c r="UYR53" s="9"/>
      <c r="UYS53" s="9"/>
      <c r="UYT53" s="9"/>
      <c r="UYU53" s="9"/>
      <c r="UYV53" s="9"/>
      <c r="UYW53" s="9"/>
      <c r="UYX53" s="9"/>
      <c r="UYY53" s="9"/>
      <c r="UYZ53" s="9"/>
      <c r="UZA53" s="9"/>
      <c r="UZB53" s="9"/>
      <c r="UZC53" s="9"/>
      <c r="UZD53" s="9"/>
      <c r="UZE53" s="9"/>
      <c r="UZF53" s="9"/>
      <c r="UZG53" s="9"/>
      <c r="UZH53" s="9"/>
      <c r="UZI53" s="9"/>
      <c r="UZJ53" s="9"/>
      <c r="UZK53" s="9"/>
      <c r="UZL53" s="9"/>
      <c r="UZM53" s="9"/>
      <c r="UZN53" s="9"/>
      <c r="UZO53" s="9"/>
      <c r="UZP53" s="9"/>
      <c r="UZQ53" s="9"/>
      <c r="UZR53" s="9"/>
      <c r="UZS53" s="9"/>
      <c r="UZT53" s="9"/>
      <c r="UZU53" s="9"/>
      <c r="UZV53" s="9"/>
      <c r="UZW53" s="9"/>
      <c r="UZX53" s="9"/>
      <c r="UZY53" s="9"/>
      <c r="UZZ53" s="9"/>
      <c r="VAA53" s="9"/>
      <c r="VAB53" s="9"/>
      <c r="VAC53" s="9"/>
      <c r="VAD53" s="9"/>
      <c r="VAE53" s="9"/>
      <c r="VAF53" s="9"/>
      <c r="VAG53" s="9"/>
      <c r="VAH53" s="9"/>
      <c r="VAI53" s="9"/>
      <c r="VAJ53" s="9"/>
      <c r="VAK53" s="9"/>
      <c r="VAL53" s="9"/>
      <c r="VAM53" s="9"/>
      <c r="VAN53" s="9"/>
      <c r="VAO53" s="9"/>
      <c r="VAP53" s="9"/>
      <c r="VAQ53" s="9"/>
      <c r="VAR53" s="9"/>
      <c r="VAS53" s="9"/>
      <c r="VAT53" s="9"/>
      <c r="VAU53" s="9"/>
      <c r="VAV53" s="9"/>
      <c r="VAW53" s="9"/>
      <c r="VAX53" s="9"/>
      <c r="VAY53" s="9"/>
      <c r="VAZ53" s="9"/>
      <c r="VBA53" s="9"/>
      <c r="VBB53" s="9"/>
      <c r="VBC53" s="9"/>
      <c r="VBD53" s="9"/>
      <c r="VBE53" s="9"/>
      <c r="VBF53" s="9"/>
      <c r="VBG53" s="9"/>
      <c r="VBH53" s="9"/>
      <c r="VBI53" s="9"/>
      <c r="VBJ53" s="9"/>
      <c r="VBK53" s="9"/>
      <c r="VBL53" s="9"/>
      <c r="VBM53" s="9"/>
      <c r="VBN53" s="9"/>
      <c r="VBO53" s="9"/>
      <c r="VBP53" s="9"/>
      <c r="VBQ53" s="9"/>
      <c r="VBR53" s="9"/>
      <c r="VBS53" s="9"/>
      <c r="VBT53" s="9"/>
      <c r="VBU53" s="9"/>
      <c r="VBV53" s="9"/>
      <c r="VBW53" s="9"/>
      <c r="VBX53" s="9"/>
      <c r="VBY53" s="9"/>
      <c r="VBZ53" s="9"/>
      <c r="VCA53" s="9"/>
      <c r="VCB53" s="9"/>
      <c r="VCC53" s="9"/>
      <c r="VCD53" s="9"/>
      <c r="VCE53" s="9"/>
      <c r="VCF53" s="9"/>
      <c r="VCG53" s="9"/>
      <c r="VCH53" s="9"/>
      <c r="VCI53" s="9"/>
      <c r="VCJ53" s="9"/>
      <c r="VCK53" s="9"/>
      <c r="VCL53" s="9"/>
      <c r="VCM53" s="9"/>
      <c r="VCN53" s="9"/>
      <c r="VCO53" s="9"/>
      <c r="VCP53" s="9"/>
      <c r="VCQ53" s="9"/>
      <c r="VCR53" s="9"/>
      <c r="VCS53" s="9"/>
      <c r="VCT53" s="9"/>
      <c r="VCU53" s="9"/>
      <c r="VCV53" s="9"/>
      <c r="VCW53" s="9"/>
      <c r="VCX53" s="9"/>
      <c r="VCY53" s="9"/>
      <c r="VCZ53" s="9"/>
      <c r="VDA53" s="9"/>
      <c r="VDB53" s="9"/>
      <c r="VDC53" s="9"/>
      <c r="VDD53" s="9"/>
      <c r="VDE53" s="9"/>
      <c r="VDF53" s="9"/>
      <c r="VDG53" s="9"/>
      <c r="VDH53" s="9"/>
      <c r="VDI53" s="9"/>
      <c r="VDJ53" s="9"/>
      <c r="VDK53" s="9"/>
      <c r="VDL53" s="9"/>
      <c r="VDM53" s="9"/>
      <c r="VDN53" s="9"/>
      <c r="VDO53" s="9"/>
      <c r="VDP53" s="9"/>
      <c r="VDQ53" s="9"/>
      <c r="VDR53" s="9"/>
      <c r="VDS53" s="9"/>
      <c r="VDT53" s="9"/>
      <c r="VDU53" s="9"/>
      <c r="VDV53" s="9"/>
      <c r="VDW53" s="9"/>
      <c r="VDX53" s="9"/>
      <c r="VDY53" s="9"/>
      <c r="VDZ53" s="9"/>
      <c r="VEA53" s="9"/>
      <c r="VEB53" s="9"/>
      <c r="VEC53" s="9"/>
      <c r="VED53" s="9"/>
      <c r="VEE53" s="9"/>
      <c r="VEF53" s="9"/>
      <c r="VEG53" s="9"/>
      <c r="VEH53" s="9"/>
      <c r="VEI53" s="9"/>
      <c r="VEJ53" s="9"/>
      <c r="VEK53" s="9"/>
      <c r="VEL53" s="9"/>
      <c r="VEM53" s="9"/>
      <c r="VEN53" s="9"/>
      <c r="VEO53" s="9"/>
      <c r="VEP53" s="9"/>
      <c r="VEQ53" s="9"/>
      <c r="VER53" s="9"/>
      <c r="VES53" s="9"/>
      <c r="VET53" s="9"/>
      <c r="VEU53" s="9"/>
      <c r="VEV53" s="9"/>
      <c r="VEW53" s="9"/>
      <c r="VEX53" s="9"/>
      <c r="VEY53" s="9"/>
      <c r="VEZ53" s="9"/>
      <c r="VFA53" s="9"/>
      <c r="VFB53" s="9"/>
      <c r="VFC53" s="9"/>
      <c r="VFD53" s="9"/>
      <c r="VFE53" s="9"/>
      <c r="VFF53" s="9"/>
      <c r="VFG53" s="9"/>
      <c r="VFH53" s="9"/>
      <c r="VFI53" s="9"/>
      <c r="VFJ53" s="9"/>
      <c r="VFK53" s="9"/>
      <c r="VFL53" s="9"/>
      <c r="VFM53" s="9"/>
      <c r="VFN53" s="9"/>
      <c r="VFO53" s="9"/>
      <c r="VFP53" s="9"/>
      <c r="VFQ53" s="9"/>
      <c r="VFR53" s="9"/>
      <c r="VFS53" s="9"/>
      <c r="VFT53" s="9"/>
      <c r="VFU53" s="9"/>
      <c r="VFV53" s="9"/>
      <c r="VFW53" s="9"/>
      <c r="VFX53" s="9"/>
      <c r="VFY53" s="9"/>
      <c r="VFZ53" s="9"/>
      <c r="VGA53" s="9"/>
      <c r="VGB53" s="9"/>
      <c r="VGC53" s="9"/>
      <c r="VGD53" s="9"/>
      <c r="VGE53" s="9"/>
      <c r="VGF53" s="9"/>
      <c r="VGG53" s="9"/>
      <c r="VGH53" s="9"/>
      <c r="VGI53" s="9"/>
      <c r="VGJ53" s="9"/>
      <c r="VGK53" s="9"/>
      <c r="VGL53" s="9"/>
      <c r="VGM53" s="9"/>
      <c r="VGN53" s="9"/>
      <c r="VGO53" s="9"/>
      <c r="VGP53" s="9"/>
      <c r="VGQ53" s="9"/>
      <c r="VGR53" s="9"/>
      <c r="VGS53" s="9"/>
      <c r="VGT53" s="9"/>
      <c r="VGU53" s="9"/>
      <c r="VGV53" s="9"/>
      <c r="VGW53" s="9"/>
      <c r="VGX53" s="9"/>
      <c r="VGY53" s="9"/>
      <c r="VGZ53" s="9"/>
      <c r="VHA53" s="9"/>
      <c r="VHB53" s="9"/>
      <c r="VHC53" s="9"/>
      <c r="VHD53" s="9"/>
      <c r="VHE53" s="9"/>
      <c r="VHF53" s="9"/>
      <c r="VHG53" s="9"/>
      <c r="VHH53" s="9"/>
      <c r="VHI53" s="9"/>
      <c r="VHJ53" s="9"/>
      <c r="VHK53" s="9"/>
      <c r="VHL53" s="9"/>
      <c r="VHM53" s="9"/>
      <c r="VHN53" s="9"/>
      <c r="VHO53" s="9"/>
      <c r="VHP53" s="9"/>
      <c r="VHQ53" s="9"/>
      <c r="VHR53" s="9"/>
      <c r="VHS53" s="9"/>
      <c r="VHT53" s="9"/>
      <c r="VHU53" s="9"/>
      <c r="VHV53" s="9"/>
      <c r="VHW53" s="9"/>
      <c r="VHX53" s="9"/>
      <c r="VHY53" s="9"/>
      <c r="VHZ53" s="9"/>
      <c r="VIA53" s="9"/>
      <c r="VIB53" s="9"/>
      <c r="VIC53" s="9"/>
      <c r="VID53" s="9"/>
      <c r="VIE53" s="9"/>
      <c r="VIF53" s="9"/>
      <c r="VIG53" s="9"/>
      <c r="VIH53" s="9"/>
      <c r="VII53" s="9"/>
      <c r="VIJ53" s="9"/>
      <c r="VIK53" s="9"/>
      <c r="VIL53" s="9"/>
      <c r="VIM53" s="9"/>
      <c r="VIN53" s="9"/>
      <c r="VIO53" s="9"/>
      <c r="VIP53" s="9"/>
      <c r="VIQ53" s="9"/>
      <c r="VIR53" s="9"/>
      <c r="VIS53" s="9"/>
      <c r="VIT53" s="9"/>
      <c r="VIU53" s="9"/>
      <c r="VIV53" s="9"/>
      <c r="VIW53" s="9"/>
      <c r="VIX53" s="9"/>
      <c r="VIY53" s="9"/>
      <c r="VIZ53" s="9"/>
      <c r="VJA53" s="9"/>
      <c r="VJB53" s="9"/>
      <c r="VJC53" s="9"/>
      <c r="VJD53" s="9"/>
      <c r="VJE53" s="9"/>
      <c r="VJF53" s="9"/>
      <c r="VJG53" s="9"/>
      <c r="VJH53" s="9"/>
      <c r="VJI53" s="9"/>
      <c r="VJJ53" s="9"/>
      <c r="VJK53" s="9"/>
      <c r="VJL53" s="9"/>
      <c r="VJM53" s="9"/>
      <c r="VJN53" s="9"/>
      <c r="VJO53" s="9"/>
      <c r="VJP53" s="9"/>
      <c r="VJQ53" s="9"/>
      <c r="VJR53" s="9"/>
      <c r="VJS53" s="9"/>
      <c r="VJT53" s="9"/>
      <c r="VJU53" s="9"/>
      <c r="VJV53" s="9"/>
      <c r="VJW53" s="9"/>
      <c r="VJX53" s="9"/>
      <c r="VJY53" s="9"/>
      <c r="VJZ53" s="9"/>
      <c r="VKA53" s="9"/>
      <c r="VKB53" s="9"/>
      <c r="VKC53" s="9"/>
      <c r="VKD53" s="9"/>
      <c r="VKE53" s="9"/>
      <c r="VKF53" s="9"/>
      <c r="VKG53" s="9"/>
      <c r="VKH53" s="9"/>
      <c r="VKI53" s="9"/>
      <c r="VKJ53" s="9"/>
      <c r="VKK53" s="9"/>
      <c r="VKL53" s="9"/>
      <c r="VKM53" s="9"/>
      <c r="VKN53" s="9"/>
      <c r="VKO53" s="9"/>
      <c r="VKP53" s="9"/>
      <c r="VKQ53" s="9"/>
      <c r="VKR53" s="9"/>
      <c r="VKS53" s="9"/>
      <c r="VKT53" s="9"/>
      <c r="VKU53" s="9"/>
      <c r="VKV53" s="9"/>
      <c r="VKW53" s="9"/>
      <c r="VKX53" s="9"/>
      <c r="VKY53" s="9"/>
      <c r="VKZ53" s="9"/>
      <c r="VLA53" s="9"/>
      <c r="VLB53" s="9"/>
      <c r="VLC53" s="9"/>
      <c r="VLD53" s="9"/>
      <c r="VLE53" s="9"/>
      <c r="VLF53" s="9"/>
      <c r="VLG53" s="9"/>
      <c r="VLH53" s="9"/>
      <c r="VLI53" s="9"/>
      <c r="VLJ53" s="9"/>
      <c r="VLK53" s="9"/>
      <c r="VLL53" s="9"/>
      <c r="VLM53" s="9"/>
      <c r="VLN53" s="9"/>
      <c r="VLO53" s="9"/>
      <c r="VLP53" s="9"/>
      <c r="VLQ53" s="9"/>
      <c r="VLR53" s="9"/>
      <c r="VLS53" s="9"/>
      <c r="VLT53" s="9"/>
      <c r="VLU53" s="9"/>
      <c r="VLV53" s="9"/>
      <c r="VLW53" s="9"/>
      <c r="VLX53" s="9"/>
      <c r="VLY53" s="9"/>
      <c r="VLZ53" s="9"/>
      <c r="VMA53" s="9"/>
      <c r="VMB53" s="9"/>
      <c r="VMC53" s="9"/>
      <c r="VMD53" s="9"/>
      <c r="VME53" s="9"/>
      <c r="VMF53" s="9"/>
      <c r="VMG53" s="9"/>
      <c r="VMH53" s="9"/>
      <c r="VMI53" s="9"/>
      <c r="VMJ53" s="9"/>
      <c r="VMK53" s="9"/>
      <c r="VML53" s="9"/>
      <c r="VMM53" s="9"/>
      <c r="VMN53" s="9"/>
      <c r="VMO53" s="9"/>
      <c r="VMP53" s="9"/>
      <c r="VMQ53" s="9"/>
      <c r="VMR53" s="9"/>
      <c r="VMS53" s="9"/>
      <c r="VMT53" s="9"/>
      <c r="VMU53" s="9"/>
      <c r="VMV53" s="9"/>
      <c r="VMW53" s="9"/>
      <c r="VMX53" s="9"/>
      <c r="VMY53" s="9"/>
      <c r="VMZ53" s="9"/>
      <c r="VNA53" s="9"/>
      <c r="VNB53" s="9"/>
      <c r="VNC53" s="9"/>
      <c r="VND53" s="9"/>
      <c r="VNE53" s="9"/>
      <c r="VNF53" s="9"/>
      <c r="VNG53" s="9"/>
      <c r="VNH53" s="9"/>
      <c r="VNI53" s="9"/>
      <c r="VNJ53" s="9"/>
      <c r="VNK53" s="9"/>
      <c r="VNL53" s="9"/>
      <c r="VNM53" s="9"/>
      <c r="VNN53" s="9"/>
      <c r="VNO53" s="9"/>
      <c r="VNP53" s="9"/>
      <c r="VNQ53" s="9"/>
      <c r="VNR53" s="9"/>
      <c r="VNS53" s="9"/>
      <c r="VNT53" s="9"/>
      <c r="VNU53" s="9"/>
      <c r="VNV53" s="9"/>
      <c r="VNW53" s="9"/>
      <c r="VNX53" s="9"/>
      <c r="VNY53" s="9"/>
      <c r="VNZ53" s="9"/>
      <c r="VOA53" s="9"/>
      <c r="VOB53" s="9"/>
      <c r="VOC53" s="9"/>
      <c r="VOD53" s="9"/>
      <c r="VOE53" s="9"/>
      <c r="VOF53" s="9"/>
      <c r="VOG53" s="9"/>
      <c r="VOH53" s="9"/>
      <c r="VOI53" s="9"/>
      <c r="VOJ53" s="9"/>
      <c r="VOK53" s="9"/>
      <c r="VOL53" s="9"/>
      <c r="VOM53" s="9"/>
      <c r="VON53" s="9"/>
      <c r="VOO53" s="9"/>
      <c r="VOP53" s="9"/>
      <c r="VOQ53" s="9"/>
      <c r="VOR53" s="9"/>
      <c r="VOS53" s="9"/>
      <c r="VOT53" s="9"/>
      <c r="VOU53" s="9"/>
      <c r="VOV53" s="9"/>
      <c r="VOW53" s="9"/>
      <c r="VOX53" s="9"/>
      <c r="VOY53" s="9"/>
      <c r="VOZ53" s="9"/>
      <c r="VPA53" s="9"/>
      <c r="VPB53" s="9"/>
      <c r="VPC53" s="9"/>
      <c r="VPD53" s="9"/>
      <c r="VPE53" s="9"/>
      <c r="VPF53" s="9"/>
      <c r="VPG53" s="9"/>
      <c r="VPH53" s="9"/>
      <c r="VPI53" s="9"/>
      <c r="VPJ53" s="9"/>
      <c r="VPK53" s="9"/>
      <c r="VPL53" s="9"/>
      <c r="VPM53" s="9"/>
      <c r="VPN53" s="9"/>
      <c r="VPO53" s="9"/>
      <c r="VPP53" s="9"/>
      <c r="VPQ53" s="9"/>
      <c r="VPR53" s="9"/>
      <c r="VPS53" s="9"/>
      <c r="VPT53" s="9"/>
      <c r="VPU53" s="9"/>
      <c r="VPV53" s="9"/>
      <c r="VPW53" s="9"/>
      <c r="VPX53" s="9"/>
      <c r="VPY53" s="9"/>
      <c r="VPZ53" s="9"/>
      <c r="VQA53" s="9"/>
      <c r="VQB53" s="9"/>
      <c r="VQC53" s="9"/>
      <c r="VQD53" s="9"/>
      <c r="VQE53" s="9"/>
      <c r="VQF53" s="9"/>
      <c r="VQG53" s="9"/>
      <c r="VQH53" s="9"/>
      <c r="VQI53" s="9"/>
      <c r="VQJ53" s="9"/>
      <c r="VQK53" s="9"/>
      <c r="VQL53" s="9"/>
      <c r="VQM53" s="9"/>
      <c r="VQN53" s="9"/>
      <c r="VQO53" s="9"/>
      <c r="VQP53" s="9"/>
      <c r="VQQ53" s="9"/>
      <c r="VQR53" s="9"/>
      <c r="VQS53" s="9"/>
      <c r="VQT53" s="9"/>
      <c r="VQU53" s="9"/>
      <c r="VQV53" s="9"/>
      <c r="VQW53" s="9"/>
      <c r="VQX53" s="9"/>
      <c r="VQY53" s="9"/>
      <c r="VQZ53" s="9"/>
      <c r="VRA53" s="9"/>
      <c r="VRB53" s="9"/>
      <c r="VRC53" s="9"/>
      <c r="VRD53" s="9"/>
      <c r="VRE53" s="9"/>
      <c r="VRF53" s="9"/>
      <c r="VRG53" s="9"/>
      <c r="VRH53" s="9"/>
      <c r="VRI53" s="9"/>
      <c r="VRJ53" s="9"/>
      <c r="VRK53" s="9"/>
      <c r="VRL53" s="9"/>
      <c r="VRM53" s="9"/>
      <c r="VRN53" s="9"/>
      <c r="VRO53" s="9"/>
      <c r="VRP53" s="9"/>
      <c r="VRQ53" s="9"/>
      <c r="VRR53" s="9"/>
      <c r="VRS53" s="9"/>
      <c r="VRT53" s="9"/>
      <c r="VRU53" s="9"/>
      <c r="VRV53" s="9"/>
      <c r="VRW53" s="9"/>
      <c r="VRX53" s="9"/>
      <c r="VRY53" s="9"/>
      <c r="VRZ53" s="9"/>
      <c r="VSA53" s="9"/>
      <c r="VSB53" s="9"/>
      <c r="VSC53" s="9"/>
      <c r="VSD53" s="9"/>
      <c r="VSE53" s="9"/>
      <c r="VSF53" s="9"/>
      <c r="VSG53" s="9"/>
      <c r="VSH53" s="9"/>
      <c r="VSI53" s="9"/>
      <c r="VSJ53" s="9"/>
      <c r="VSK53" s="9"/>
      <c r="VSL53" s="9"/>
      <c r="VSM53" s="9"/>
      <c r="VSN53" s="9"/>
      <c r="VSO53" s="9"/>
      <c r="VSP53" s="9"/>
      <c r="VSQ53" s="9"/>
      <c r="VSR53" s="9"/>
      <c r="VSS53" s="9"/>
      <c r="VST53" s="9"/>
      <c r="VSU53" s="9"/>
      <c r="VSV53" s="9"/>
      <c r="VSW53" s="9"/>
      <c r="VSX53" s="9"/>
      <c r="VSY53" s="9"/>
      <c r="VSZ53" s="9"/>
      <c r="VTA53" s="9"/>
      <c r="VTB53" s="9"/>
      <c r="VTC53" s="9"/>
      <c r="VTD53" s="9"/>
      <c r="VTE53" s="9"/>
      <c r="VTF53" s="9"/>
      <c r="VTG53" s="9"/>
      <c r="VTH53" s="9"/>
      <c r="VTI53" s="9"/>
      <c r="VTJ53" s="9"/>
      <c r="VTK53" s="9"/>
      <c r="VTL53" s="9"/>
      <c r="VTM53" s="9"/>
      <c r="VTN53" s="9"/>
      <c r="VTO53" s="9"/>
      <c r="VTP53" s="9"/>
      <c r="VTQ53" s="9"/>
      <c r="VTR53" s="9"/>
      <c r="VTS53" s="9"/>
      <c r="VTT53" s="9"/>
      <c r="VTU53" s="9"/>
      <c r="VTV53" s="9"/>
      <c r="VTW53" s="9"/>
      <c r="VTX53" s="9"/>
      <c r="VTY53" s="9"/>
      <c r="VTZ53" s="9"/>
      <c r="VUA53" s="9"/>
      <c r="VUB53" s="9"/>
      <c r="VUC53" s="9"/>
      <c r="VUD53" s="9"/>
      <c r="VUE53" s="9"/>
      <c r="VUF53" s="9"/>
      <c r="VUG53" s="9"/>
      <c r="VUH53" s="9"/>
      <c r="VUI53" s="9"/>
      <c r="VUJ53" s="9"/>
      <c r="VUK53" s="9"/>
      <c r="VUL53" s="9"/>
      <c r="VUM53" s="9"/>
      <c r="VUN53" s="9"/>
      <c r="VUO53" s="9"/>
      <c r="VUP53" s="9"/>
      <c r="VUQ53" s="9"/>
      <c r="VUR53" s="9"/>
      <c r="VUS53" s="9"/>
      <c r="VUT53" s="9"/>
      <c r="VUU53" s="9"/>
      <c r="VUV53" s="9"/>
      <c r="VUW53" s="9"/>
      <c r="VUX53" s="9"/>
      <c r="VUY53" s="9"/>
      <c r="VUZ53" s="9"/>
      <c r="VVA53" s="9"/>
      <c r="VVB53" s="9"/>
      <c r="VVC53" s="9"/>
      <c r="VVD53" s="9"/>
      <c r="VVE53" s="9"/>
      <c r="VVF53" s="9"/>
      <c r="VVG53" s="9"/>
      <c r="VVH53" s="9"/>
      <c r="VVI53" s="9"/>
      <c r="VVJ53" s="9"/>
      <c r="VVK53" s="9"/>
      <c r="VVL53" s="9"/>
      <c r="VVM53" s="9"/>
      <c r="VVN53" s="9"/>
      <c r="VVO53" s="9"/>
      <c r="VVP53" s="9"/>
      <c r="VVQ53" s="9"/>
      <c r="VVR53" s="9"/>
      <c r="VVS53" s="9"/>
      <c r="VVT53" s="9"/>
      <c r="VVU53" s="9"/>
      <c r="VVV53" s="9"/>
      <c r="VVW53" s="9"/>
      <c r="VVX53" s="9"/>
      <c r="VVY53" s="9"/>
      <c r="VVZ53" s="9"/>
      <c r="VWA53" s="9"/>
      <c r="VWB53" s="9"/>
      <c r="VWC53" s="9"/>
      <c r="VWD53" s="9"/>
      <c r="VWE53" s="9"/>
      <c r="VWF53" s="9"/>
      <c r="VWG53" s="9"/>
      <c r="VWH53" s="9"/>
      <c r="VWI53" s="9"/>
      <c r="VWJ53" s="9"/>
      <c r="VWK53" s="9"/>
      <c r="VWL53" s="9"/>
      <c r="VWM53" s="9"/>
      <c r="VWN53" s="9"/>
      <c r="VWO53" s="9"/>
      <c r="VWP53" s="9"/>
      <c r="VWQ53" s="9"/>
      <c r="VWR53" s="9"/>
      <c r="VWS53" s="9"/>
      <c r="VWT53" s="9"/>
      <c r="VWU53" s="9"/>
      <c r="VWV53" s="9"/>
      <c r="VWW53" s="9"/>
      <c r="VWX53" s="9"/>
      <c r="VWY53" s="9"/>
      <c r="VWZ53" s="9"/>
      <c r="VXA53" s="9"/>
      <c r="VXB53" s="9"/>
      <c r="VXC53" s="9"/>
      <c r="VXD53" s="9"/>
      <c r="VXE53" s="9"/>
      <c r="VXF53" s="9"/>
      <c r="VXG53" s="9"/>
      <c r="VXH53" s="9"/>
      <c r="VXI53" s="9"/>
      <c r="VXJ53" s="9"/>
      <c r="VXK53" s="9"/>
      <c r="VXL53" s="9"/>
      <c r="VXM53" s="9"/>
      <c r="VXN53" s="9"/>
      <c r="VXO53" s="9"/>
      <c r="VXP53" s="9"/>
      <c r="VXQ53" s="9"/>
      <c r="VXR53" s="9"/>
      <c r="VXS53" s="9"/>
      <c r="VXT53" s="9"/>
      <c r="VXU53" s="9"/>
      <c r="VXV53" s="9"/>
      <c r="VXW53" s="9"/>
      <c r="VXX53" s="9"/>
      <c r="VXY53" s="9"/>
      <c r="VXZ53" s="9"/>
      <c r="VYA53" s="9"/>
      <c r="VYB53" s="9"/>
      <c r="VYC53" s="9"/>
      <c r="VYD53" s="9"/>
      <c r="VYE53" s="9"/>
      <c r="VYF53" s="9"/>
      <c r="VYG53" s="9"/>
      <c r="VYH53" s="9"/>
      <c r="VYI53" s="9"/>
      <c r="VYJ53" s="9"/>
      <c r="VYK53" s="9"/>
      <c r="VYL53" s="9"/>
      <c r="VYM53" s="9"/>
      <c r="VYN53" s="9"/>
      <c r="VYO53" s="9"/>
      <c r="VYP53" s="9"/>
      <c r="VYQ53" s="9"/>
      <c r="VYR53" s="9"/>
      <c r="VYS53" s="9"/>
      <c r="VYT53" s="9"/>
      <c r="VYU53" s="9"/>
      <c r="VYV53" s="9"/>
      <c r="VYW53" s="9"/>
      <c r="VYX53" s="9"/>
      <c r="VYY53" s="9"/>
      <c r="VYZ53" s="9"/>
      <c r="VZA53" s="9"/>
      <c r="VZB53" s="9"/>
      <c r="VZC53" s="9"/>
      <c r="VZD53" s="9"/>
      <c r="VZE53" s="9"/>
      <c r="VZF53" s="9"/>
      <c r="VZG53" s="9"/>
      <c r="VZH53" s="9"/>
      <c r="VZI53" s="9"/>
      <c r="VZJ53" s="9"/>
      <c r="VZK53" s="9"/>
      <c r="VZL53" s="9"/>
      <c r="VZM53" s="9"/>
      <c r="VZN53" s="9"/>
      <c r="VZO53" s="9"/>
      <c r="VZP53" s="9"/>
      <c r="VZQ53" s="9"/>
      <c r="VZR53" s="9"/>
      <c r="VZS53" s="9"/>
      <c r="VZT53" s="9"/>
      <c r="VZU53" s="9"/>
      <c r="VZV53" s="9"/>
      <c r="VZW53" s="9"/>
      <c r="VZX53" s="9"/>
      <c r="VZY53" s="9"/>
      <c r="VZZ53" s="9"/>
      <c r="WAA53" s="9"/>
      <c r="WAB53" s="9"/>
      <c r="WAC53" s="9"/>
      <c r="WAD53" s="9"/>
      <c r="WAE53" s="9"/>
      <c r="WAF53" s="9"/>
      <c r="WAG53" s="9"/>
      <c r="WAH53" s="9"/>
      <c r="WAI53" s="9"/>
      <c r="WAJ53" s="9"/>
      <c r="WAK53" s="9"/>
      <c r="WAL53" s="9"/>
      <c r="WAM53" s="9"/>
      <c r="WAN53" s="9"/>
      <c r="WAO53" s="9"/>
      <c r="WAP53" s="9"/>
      <c r="WAQ53" s="9"/>
      <c r="WAR53" s="9"/>
      <c r="WAS53" s="9"/>
      <c r="WAT53" s="9"/>
      <c r="WAU53" s="9"/>
      <c r="WAV53" s="9"/>
      <c r="WAW53" s="9"/>
      <c r="WAX53" s="9"/>
      <c r="WAY53" s="9"/>
      <c r="WAZ53" s="9"/>
      <c r="WBA53" s="9"/>
      <c r="WBB53" s="9"/>
      <c r="WBC53" s="9"/>
      <c r="WBD53" s="9"/>
      <c r="WBE53" s="9"/>
      <c r="WBF53" s="9"/>
      <c r="WBG53" s="9"/>
      <c r="WBH53" s="9"/>
      <c r="WBI53" s="9"/>
      <c r="WBJ53" s="9"/>
      <c r="WBK53" s="9"/>
      <c r="WBL53" s="9"/>
      <c r="WBM53" s="9"/>
      <c r="WBN53" s="9"/>
      <c r="WBO53" s="9"/>
      <c r="WBP53" s="9"/>
      <c r="WBQ53" s="9"/>
      <c r="WBR53" s="9"/>
      <c r="WBS53" s="9"/>
      <c r="WBT53" s="9"/>
      <c r="WBU53" s="9"/>
      <c r="WBV53" s="9"/>
      <c r="WBW53" s="9"/>
      <c r="WBX53" s="9"/>
      <c r="WBY53" s="9"/>
      <c r="WBZ53" s="9"/>
      <c r="WCA53" s="9"/>
      <c r="WCB53" s="9"/>
      <c r="WCC53" s="9"/>
      <c r="WCD53" s="9"/>
      <c r="WCE53" s="9"/>
      <c r="WCF53" s="9"/>
      <c r="WCG53" s="9"/>
      <c r="WCH53" s="9"/>
      <c r="WCI53" s="9"/>
      <c r="WCJ53" s="9"/>
      <c r="WCK53" s="9"/>
      <c r="WCL53" s="9"/>
      <c r="WCM53" s="9"/>
      <c r="WCN53" s="9"/>
      <c r="WCO53" s="9"/>
      <c r="WCP53" s="9"/>
      <c r="WCQ53" s="9"/>
      <c r="WCR53" s="9"/>
      <c r="WCS53" s="9"/>
      <c r="WCT53" s="9"/>
      <c r="WCU53" s="9"/>
      <c r="WCV53" s="9"/>
      <c r="WCW53" s="9"/>
      <c r="WCX53" s="9"/>
      <c r="WCY53" s="9"/>
      <c r="WCZ53" s="9"/>
      <c r="WDA53" s="9"/>
      <c r="WDB53" s="9"/>
      <c r="WDC53" s="9"/>
      <c r="WDD53" s="9"/>
      <c r="WDE53" s="9"/>
      <c r="WDF53" s="9"/>
      <c r="WDG53" s="9"/>
      <c r="WDH53" s="9"/>
      <c r="WDI53" s="9"/>
      <c r="WDJ53" s="9"/>
      <c r="WDK53" s="9"/>
      <c r="WDL53" s="9"/>
      <c r="WDM53" s="9"/>
      <c r="WDN53" s="9"/>
      <c r="WDO53" s="9"/>
      <c r="WDP53" s="9"/>
      <c r="WDQ53" s="9"/>
      <c r="WDR53" s="9"/>
      <c r="WDS53" s="9"/>
      <c r="WDT53" s="9"/>
      <c r="WDU53" s="9"/>
      <c r="WDV53" s="9"/>
      <c r="WDW53" s="9"/>
      <c r="WDX53" s="9"/>
      <c r="WDY53" s="9"/>
      <c r="WDZ53" s="9"/>
      <c r="WEA53" s="9"/>
      <c r="WEB53" s="9"/>
      <c r="WEC53" s="9"/>
      <c r="WED53" s="9"/>
      <c r="WEE53" s="9"/>
      <c r="WEF53" s="9"/>
      <c r="WEG53" s="9"/>
      <c r="WEH53" s="9"/>
      <c r="WEI53" s="9"/>
      <c r="WEJ53" s="9"/>
      <c r="WEK53" s="9"/>
      <c r="WEL53" s="9"/>
      <c r="WEM53" s="9"/>
      <c r="WEN53" s="9"/>
      <c r="WEO53" s="9"/>
      <c r="WEP53" s="9"/>
      <c r="WEQ53" s="9"/>
      <c r="WER53" s="9"/>
      <c r="WES53" s="9"/>
      <c r="WET53" s="9"/>
      <c r="WEU53" s="9"/>
      <c r="WEV53" s="9"/>
      <c r="WEW53" s="9"/>
      <c r="WEX53" s="9"/>
      <c r="WEY53" s="9"/>
      <c r="WEZ53" s="9"/>
      <c r="WFA53" s="9"/>
      <c r="WFB53" s="9"/>
      <c r="WFC53" s="9"/>
      <c r="WFD53" s="9"/>
      <c r="WFE53" s="9"/>
      <c r="WFF53" s="9"/>
      <c r="WFG53" s="9"/>
      <c r="WFH53" s="9"/>
      <c r="WFI53" s="9"/>
      <c r="WFJ53" s="9"/>
      <c r="WFK53" s="9"/>
      <c r="WFL53" s="9"/>
      <c r="WFM53" s="9"/>
      <c r="WFN53" s="9"/>
      <c r="WFO53" s="9"/>
      <c r="WFP53" s="9"/>
      <c r="WFQ53" s="9"/>
      <c r="WFR53" s="9"/>
      <c r="WFS53" s="9"/>
      <c r="WFT53" s="9"/>
      <c r="WFU53" s="9"/>
      <c r="WFV53" s="9"/>
      <c r="WFW53" s="9"/>
      <c r="WFX53" s="9"/>
      <c r="WFY53" s="9"/>
      <c r="WFZ53" s="9"/>
      <c r="WGA53" s="9"/>
      <c r="WGB53" s="9"/>
      <c r="WGC53" s="9"/>
      <c r="WGD53" s="9"/>
      <c r="WGE53" s="9"/>
      <c r="WGF53" s="9"/>
      <c r="WGG53" s="9"/>
      <c r="WGH53" s="9"/>
      <c r="WGI53" s="9"/>
      <c r="WGJ53" s="9"/>
      <c r="WGK53" s="9"/>
      <c r="WGL53" s="9"/>
      <c r="WGM53" s="9"/>
      <c r="WGN53" s="9"/>
      <c r="WGO53" s="9"/>
      <c r="WGP53" s="9"/>
      <c r="WGQ53" s="9"/>
      <c r="WGR53" s="9"/>
      <c r="WGS53" s="9"/>
      <c r="WGT53" s="9"/>
      <c r="WGU53" s="9"/>
      <c r="WGV53" s="9"/>
      <c r="WGW53" s="9"/>
      <c r="WGX53" s="9"/>
      <c r="WGY53" s="9"/>
      <c r="WGZ53" s="9"/>
      <c r="WHA53" s="9"/>
      <c r="WHB53" s="9"/>
      <c r="WHC53" s="9"/>
      <c r="WHD53" s="9"/>
      <c r="WHE53" s="9"/>
      <c r="WHF53" s="9"/>
      <c r="WHG53" s="9"/>
      <c r="WHH53" s="9"/>
      <c r="WHI53" s="9"/>
      <c r="WHJ53" s="9"/>
      <c r="WHK53" s="9"/>
      <c r="WHL53" s="9"/>
      <c r="WHM53" s="9"/>
      <c r="WHN53" s="9"/>
      <c r="WHO53" s="9"/>
      <c r="WHP53" s="9"/>
      <c r="WHQ53" s="9"/>
      <c r="WHR53" s="9"/>
      <c r="WHS53" s="9"/>
      <c r="WHT53" s="9"/>
      <c r="WHU53" s="9"/>
      <c r="WHV53" s="9"/>
      <c r="WHW53" s="9"/>
      <c r="WHX53" s="9"/>
      <c r="WHY53" s="9"/>
      <c r="WHZ53" s="9"/>
      <c r="WIA53" s="9"/>
      <c r="WIB53" s="9"/>
      <c r="WIC53" s="9"/>
      <c r="WID53" s="9"/>
      <c r="WIE53" s="9"/>
      <c r="WIF53" s="9"/>
      <c r="WIG53" s="9"/>
      <c r="WIH53" s="9"/>
      <c r="WII53" s="9"/>
      <c r="WIJ53" s="9"/>
      <c r="WIK53" s="9"/>
      <c r="WIL53" s="9"/>
      <c r="WIM53" s="9"/>
      <c r="WIN53" s="9"/>
      <c r="WIO53" s="9"/>
      <c r="WIP53" s="9"/>
      <c r="WIQ53" s="9"/>
      <c r="WIR53" s="9"/>
      <c r="WIS53" s="9"/>
      <c r="WIT53" s="9"/>
      <c r="WIU53" s="9"/>
      <c r="WIV53" s="9"/>
      <c r="WIW53" s="9"/>
      <c r="WIX53" s="9"/>
      <c r="WIY53" s="9"/>
      <c r="WIZ53" s="9"/>
      <c r="WJA53" s="9"/>
      <c r="WJB53" s="9"/>
      <c r="WJC53" s="9"/>
      <c r="WJD53" s="9"/>
      <c r="WJE53" s="9"/>
      <c r="WJF53" s="9"/>
      <c r="WJG53" s="9"/>
      <c r="WJH53" s="9"/>
      <c r="WJI53" s="9"/>
      <c r="WJJ53" s="9"/>
      <c r="WJK53" s="9"/>
      <c r="WJL53" s="9"/>
      <c r="WJM53" s="9"/>
      <c r="WJN53" s="9"/>
      <c r="WJO53" s="9"/>
      <c r="WJP53" s="9"/>
      <c r="WJQ53" s="9"/>
      <c r="WJR53" s="9"/>
      <c r="WJS53" s="9"/>
      <c r="WJT53" s="9"/>
      <c r="WJU53" s="9"/>
      <c r="WJV53" s="9"/>
      <c r="WJW53" s="9"/>
      <c r="WJX53" s="9"/>
      <c r="WJY53" s="9"/>
      <c r="WJZ53" s="9"/>
      <c r="WKA53" s="9"/>
      <c r="WKB53" s="9"/>
      <c r="WKC53" s="9"/>
      <c r="WKD53" s="9"/>
      <c r="WKE53" s="9"/>
      <c r="WKF53" s="9"/>
      <c r="WKG53" s="9"/>
      <c r="WKH53" s="9"/>
      <c r="WKI53" s="9"/>
      <c r="WKJ53" s="9"/>
      <c r="WKK53" s="9"/>
      <c r="WKL53" s="9"/>
      <c r="WKM53" s="9"/>
      <c r="WKN53" s="9"/>
      <c r="WKO53" s="9"/>
      <c r="WKP53" s="9"/>
      <c r="WKQ53" s="9"/>
      <c r="WKR53" s="9"/>
      <c r="WKS53" s="9"/>
      <c r="WKT53" s="9"/>
      <c r="WKU53" s="9"/>
      <c r="WKV53" s="9"/>
      <c r="WKW53" s="9"/>
      <c r="WKX53" s="9"/>
      <c r="WKY53" s="9"/>
      <c r="WKZ53" s="9"/>
      <c r="WLA53" s="9"/>
      <c r="WLB53" s="9"/>
      <c r="WLC53" s="9"/>
      <c r="WLD53" s="9"/>
      <c r="WLE53" s="9"/>
      <c r="WLF53" s="9"/>
      <c r="WLG53" s="9"/>
      <c r="WLH53" s="9"/>
      <c r="WLI53" s="9"/>
      <c r="WLJ53" s="9"/>
      <c r="WLK53" s="9"/>
      <c r="WLL53" s="9"/>
      <c r="WLM53" s="9"/>
      <c r="WLN53" s="9"/>
      <c r="WLO53" s="9"/>
      <c r="WLP53" s="9"/>
      <c r="WLQ53" s="9"/>
      <c r="WLR53" s="9"/>
      <c r="WLS53" s="9"/>
      <c r="WLT53" s="9"/>
      <c r="WLU53" s="9"/>
      <c r="WLV53" s="9"/>
      <c r="WLW53" s="9"/>
      <c r="WLX53" s="9"/>
      <c r="WLY53" s="9"/>
      <c r="WLZ53" s="9"/>
      <c r="WMA53" s="9"/>
      <c r="WMB53" s="9"/>
      <c r="WMC53" s="9"/>
      <c r="WMD53" s="9"/>
      <c r="WME53" s="9"/>
      <c r="WMF53" s="9"/>
      <c r="WMG53" s="9"/>
      <c r="WMH53" s="9"/>
      <c r="WMI53" s="9"/>
      <c r="WMJ53" s="9"/>
      <c r="WMK53" s="9"/>
      <c r="WML53" s="9"/>
      <c r="WMM53" s="9"/>
      <c r="WMN53" s="9"/>
      <c r="WMO53" s="9"/>
      <c r="WMP53" s="9"/>
      <c r="WMQ53" s="9"/>
      <c r="WMR53" s="9"/>
      <c r="WMS53" s="9"/>
      <c r="WMT53" s="9"/>
      <c r="WMU53" s="9"/>
      <c r="WMV53" s="9"/>
      <c r="WMW53" s="9"/>
      <c r="WMX53" s="9"/>
      <c r="WMY53" s="9"/>
      <c r="WMZ53" s="9"/>
      <c r="WNA53" s="9"/>
      <c r="WNB53" s="9"/>
      <c r="WNC53" s="9"/>
      <c r="WND53" s="9"/>
      <c r="WNE53" s="9"/>
      <c r="WNF53" s="9"/>
      <c r="WNG53" s="9"/>
      <c r="WNH53" s="9"/>
      <c r="WNI53" s="9"/>
      <c r="WNJ53" s="9"/>
      <c r="WNK53" s="9"/>
      <c r="WNL53" s="9"/>
      <c r="WNM53" s="9"/>
      <c r="WNN53" s="9"/>
      <c r="WNO53" s="9"/>
      <c r="WNP53" s="9"/>
      <c r="WNQ53" s="9"/>
      <c r="WNR53" s="9"/>
      <c r="WNS53" s="9"/>
      <c r="WNT53" s="9"/>
      <c r="WNU53" s="9"/>
      <c r="WNV53" s="9"/>
      <c r="WNW53" s="9"/>
      <c r="WNX53" s="9"/>
      <c r="WNY53" s="9"/>
      <c r="WNZ53" s="9"/>
      <c r="WOA53" s="9"/>
      <c r="WOB53" s="9"/>
      <c r="WOC53" s="9"/>
      <c r="WOD53" s="9"/>
      <c r="WOE53" s="9"/>
      <c r="WOF53" s="9"/>
      <c r="WOG53" s="9"/>
      <c r="WOH53" s="9"/>
      <c r="WOI53" s="9"/>
      <c r="WOJ53" s="9"/>
      <c r="WOK53" s="9"/>
      <c r="WOL53" s="9"/>
      <c r="WOM53" s="9"/>
      <c r="WON53" s="9"/>
      <c r="WOO53" s="9"/>
      <c r="WOP53" s="9"/>
      <c r="WOQ53" s="9"/>
      <c r="WOR53" s="9"/>
      <c r="WOS53" s="9"/>
      <c r="WOT53" s="9"/>
      <c r="WOU53" s="9"/>
      <c r="WOV53" s="9"/>
      <c r="WOW53" s="9"/>
      <c r="WOX53" s="9"/>
      <c r="WOY53" s="9"/>
      <c r="WOZ53" s="9"/>
      <c r="WPA53" s="9"/>
      <c r="WPB53" s="9"/>
      <c r="WPC53" s="9"/>
      <c r="WPD53" s="9"/>
      <c r="WPE53" s="9"/>
      <c r="WPF53" s="9"/>
      <c r="WPG53" s="9"/>
      <c r="WPH53" s="9"/>
      <c r="WPI53" s="9"/>
      <c r="WPJ53" s="9"/>
      <c r="WPK53" s="9"/>
      <c r="WPL53" s="9"/>
      <c r="WPM53" s="9"/>
      <c r="WPN53" s="9"/>
      <c r="WPO53" s="9"/>
      <c r="WPP53" s="9"/>
      <c r="WPQ53" s="9"/>
      <c r="WPR53" s="9"/>
      <c r="WPS53" s="9"/>
      <c r="WPT53" s="9"/>
      <c r="WPU53" s="9"/>
      <c r="WPV53" s="9"/>
      <c r="WPW53" s="9"/>
      <c r="WPX53" s="9"/>
      <c r="WPY53" s="9"/>
      <c r="WPZ53" s="9"/>
      <c r="WQA53" s="9"/>
      <c r="WQB53" s="9"/>
      <c r="WQC53" s="9"/>
      <c r="WQD53" s="9"/>
      <c r="WQE53" s="9"/>
      <c r="WQF53" s="9"/>
      <c r="WQG53" s="9"/>
      <c r="WQH53" s="9"/>
      <c r="WQI53" s="9"/>
      <c r="WQJ53" s="9"/>
      <c r="WQK53" s="9"/>
      <c r="WQL53" s="9"/>
      <c r="WQM53" s="9"/>
      <c r="WQN53" s="9"/>
      <c r="WQO53" s="9"/>
      <c r="WQP53" s="9"/>
      <c r="WQQ53" s="9"/>
      <c r="WQR53" s="9"/>
      <c r="WQS53" s="9"/>
      <c r="WQT53" s="9"/>
      <c r="WQU53" s="9"/>
      <c r="WQV53" s="9"/>
      <c r="WQW53" s="9"/>
      <c r="WQX53" s="9"/>
      <c r="WQY53" s="9"/>
      <c r="WQZ53" s="9"/>
      <c r="WRA53" s="9"/>
      <c r="WRB53" s="9"/>
      <c r="WRC53" s="9"/>
      <c r="WRD53" s="9"/>
      <c r="WRE53" s="9"/>
      <c r="WRF53" s="9"/>
      <c r="WRG53" s="9"/>
      <c r="WRH53" s="9"/>
      <c r="WRI53" s="9"/>
      <c r="WRJ53" s="9"/>
      <c r="WRK53" s="9"/>
      <c r="WRL53" s="9"/>
      <c r="WRM53" s="9"/>
      <c r="WRN53" s="9"/>
      <c r="WRO53" s="9"/>
      <c r="WRP53" s="9"/>
      <c r="WRQ53" s="9"/>
      <c r="WRR53" s="9"/>
      <c r="WRS53" s="9"/>
      <c r="WRT53" s="9"/>
      <c r="WRU53" s="9"/>
      <c r="WRV53" s="9"/>
      <c r="WRW53" s="9"/>
      <c r="WRX53" s="9"/>
      <c r="WRY53" s="9"/>
      <c r="WRZ53" s="9"/>
      <c r="WSA53" s="9"/>
      <c r="WSB53" s="9"/>
      <c r="WSC53" s="9"/>
      <c r="WSD53" s="9"/>
      <c r="WSE53" s="9"/>
      <c r="WSF53" s="9"/>
      <c r="WSG53" s="9"/>
      <c r="WSH53" s="9"/>
      <c r="WSI53" s="9"/>
      <c r="WSJ53" s="9"/>
      <c r="WSK53" s="9"/>
      <c r="WSL53" s="9"/>
      <c r="WSM53" s="9"/>
      <c r="WSN53" s="9"/>
      <c r="WSO53" s="9"/>
      <c r="WSP53" s="9"/>
      <c r="WSQ53" s="9"/>
      <c r="WSR53" s="9"/>
      <c r="WSS53" s="9"/>
      <c r="WST53" s="9"/>
      <c r="WSU53" s="9"/>
      <c r="WSV53" s="9"/>
      <c r="WSW53" s="9"/>
      <c r="WSX53" s="9"/>
      <c r="WSY53" s="9"/>
      <c r="WSZ53" s="9"/>
      <c r="WTA53" s="9"/>
      <c r="WTB53" s="9"/>
      <c r="WTC53" s="9"/>
      <c r="WTD53" s="9"/>
      <c r="WTE53" s="9"/>
      <c r="WTF53" s="9"/>
      <c r="WTG53" s="9"/>
      <c r="WTH53" s="9"/>
      <c r="WTI53" s="9"/>
      <c r="WTJ53" s="9"/>
      <c r="WTK53" s="9"/>
      <c r="WTL53" s="9"/>
      <c r="WTM53" s="9"/>
      <c r="WTN53" s="9"/>
      <c r="WTO53" s="9"/>
      <c r="WTP53" s="9"/>
      <c r="WTQ53" s="9"/>
      <c r="WTR53" s="9"/>
      <c r="WTS53" s="9"/>
      <c r="WTT53" s="9"/>
      <c r="WTU53" s="9"/>
      <c r="WTV53" s="9"/>
      <c r="WTW53" s="9"/>
      <c r="WTX53" s="9"/>
      <c r="WTY53" s="9"/>
      <c r="WTZ53" s="9"/>
      <c r="WUA53" s="9"/>
      <c r="WUB53" s="9"/>
      <c r="WUC53" s="9"/>
      <c r="WUD53" s="9"/>
      <c r="WUE53" s="9"/>
      <c r="WUF53" s="9"/>
      <c r="WUG53" s="9"/>
      <c r="WUH53" s="9"/>
      <c r="WUI53" s="9"/>
      <c r="WUJ53" s="9"/>
      <c r="WUK53" s="9"/>
      <c r="WUL53" s="9"/>
      <c r="WUM53" s="9"/>
      <c r="WUN53" s="9"/>
      <c r="WUO53" s="9"/>
      <c r="WUP53" s="9"/>
      <c r="WUQ53" s="9"/>
      <c r="WUR53" s="9"/>
      <c r="WUS53" s="9"/>
      <c r="WUT53" s="9"/>
      <c r="WUU53" s="9"/>
      <c r="WUV53" s="9"/>
      <c r="WUW53" s="9"/>
      <c r="WUX53" s="9"/>
      <c r="WUY53" s="9"/>
      <c r="WUZ53" s="9"/>
      <c r="WVA53" s="9"/>
      <c r="WVB53" s="9"/>
      <c r="WVC53" s="9"/>
      <c r="WVD53" s="9"/>
      <c r="WVE53" s="9"/>
      <c r="WVF53" s="9"/>
      <c r="WVG53" s="9"/>
      <c r="WVH53" s="9"/>
      <c r="WVI53" s="9"/>
      <c r="WVJ53" s="9"/>
      <c r="WVK53" s="9"/>
      <c r="WVL53" s="9"/>
      <c r="WVM53" s="9"/>
      <c r="WVN53" s="9"/>
      <c r="WVO53" s="9"/>
      <c r="WVP53" s="9"/>
      <c r="WVQ53" s="9"/>
      <c r="WVR53" s="9"/>
      <c r="WVS53" s="9"/>
      <c r="WVT53" s="9"/>
      <c r="WVU53" s="9"/>
      <c r="WVV53" s="9"/>
      <c r="WVW53" s="9"/>
      <c r="WVX53" s="9"/>
      <c r="WVY53" s="9"/>
      <c r="WVZ53" s="9"/>
      <c r="WWA53" s="9"/>
      <c r="WWB53" s="9"/>
      <c r="WWC53" s="9"/>
      <c r="WWD53" s="9"/>
      <c r="WWE53" s="9"/>
      <c r="WWF53" s="9"/>
      <c r="WWG53" s="9"/>
      <c r="WWH53" s="9"/>
      <c r="WWI53" s="9"/>
      <c r="WWJ53" s="9"/>
      <c r="WWK53" s="9"/>
      <c r="WWL53" s="9"/>
      <c r="WWM53" s="9"/>
      <c r="WWN53" s="9"/>
      <c r="WWO53" s="9"/>
      <c r="WWP53" s="9"/>
      <c r="WWQ53" s="9"/>
      <c r="WWR53" s="9"/>
      <c r="WWS53" s="9"/>
      <c r="WWT53" s="9"/>
      <c r="WWU53" s="9"/>
      <c r="WWV53" s="9"/>
      <c r="WWW53" s="9"/>
      <c r="WWX53" s="9"/>
      <c r="WWY53" s="9"/>
      <c r="WWZ53" s="9"/>
      <c r="WXA53" s="9"/>
      <c r="WXB53" s="9"/>
      <c r="WXC53" s="9"/>
      <c r="WXD53" s="9"/>
      <c r="WXE53" s="9"/>
      <c r="WXF53" s="9"/>
      <c r="WXG53" s="9"/>
      <c r="WXH53" s="9"/>
      <c r="WXI53" s="9"/>
      <c r="WXJ53" s="9"/>
      <c r="WXK53" s="9"/>
      <c r="WXL53" s="9"/>
      <c r="WXM53" s="9"/>
      <c r="WXN53" s="9"/>
      <c r="WXO53" s="9"/>
      <c r="WXP53" s="9"/>
      <c r="WXQ53" s="9"/>
      <c r="WXR53" s="9"/>
      <c r="WXS53" s="9"/>
      <c r="WXT53" s="9"/>
      <c r="WXU53" s="9"/>
      <c r="WXV53" s="9"/>
      <c r="WXW53" s="9"/>
      <c r="WXX53" s="9"/>
      <c r="WXY53" s="9"/>
      <c r="WXZ53" s="9"/>
      <c r="WYA53" s="9"/>
      <c r="WYB53" s="9"/>
      <c r="WYC53" s="9"/>
      <c r="WYD53" s="9"/>
      <c r="WYE53" s="9"/>
      <c r="WYF53" s="9"/>
      <c r="WYG53" s="9"/>
      <c r="WYH53" s="9"/>
      <c r="WYI53" s="9"/>
      <c r="WYJ53" s="9"/>
      <c r="WYK53" s="9"/>
      <c r="WYL53" s="9"/>
      <c r="WYM53" s="9"/>
      <c r="WYN53" s="9"/>
      <c r="WYO53" s="9"/>
      <c r="WYP53" s="9"/>
      <c r="WYQ53" s="9"/>
      <c r="WYR53" s="9"/>
      <c r="WYS53" s="9"/>
      <c r="WYT53" s="9"/>
      <c r="WYU53" s="9"/>
      <c r="WYV53" s="9"/>
      <c r="WYW53" s="9"/>
      <c r="WYX53" s="9"/>
      <c r="WYY53" s="9"/>
      <c r="WYZ53" s="9"/>
      <c r="WZA53" s="9"/>
      <c r="WZB53" s="9"/>
      <c r="WZC53" s="9"/>
      <c r="WZD53" s="9"/>
      <c r="WZE53" s="9"/>
      <c r="WZF53" s="9"/>
      <c r="WZG53" s="9"/>
      <c r="WZH53" s="9"/>
      <c r="WZI53" s="9"/>
      <c r="WZJ53" s="9"/>
      <c r="WZK53" s="9"/>
      <c r="WZL53" s="9"/>
      <c r="WZM53" s="9"/>
      <c r="WZN53" s="9"/>
      <c r="WZO53" s="9"/>
      <c r="WZP53" s="9"/>
      <c r="WZQ53" s="9"/>
      <c r="WZR53" s="9"/>
      <c r="WZS53" s="9"/>
      <c r="WZT53" s="9"/>
      <c r="WZU53" s="9"/>
      <c r="WZV53" s="9"/>
      <c r="WZW53" s="9"/>
      <c r="WZX53" s="9"/>
      <c r="WZY53" s="9"/>
      <c r="WZZ53" s="9"/>
      <c r="XAA53" s="9"/>
      <c r="XAB53" s="9"/>
      <c r="XAC53" s="9"/>
      <c r="XAD53" s="9"/>
      <c r="XAE53" s="9"/>
      <c r="XAF53" s="9"/>
      <c r="XAG53" s="9"/>
      <c r="XAH53" s="9"/>
      <c r="XAI53" s="9"/>
      <c r="XAJ53" s="9"/>
      <c r="XAK53" s="9"/>
      <c r="XAL53" s="9"/>
      <c r="XAM53" s="9"/>
      <c r="XAN53" s="9"/>
      <c r="XAO53" s="9"/>
      <c r="XAP53" s="9"/>
      <c r="XAQ53" s="9"/>
      <c r="XAR53" s="9"/>
      <c r="XAS53" s="9"/>
      <c r="XAT53" s="9"/>
      <c r="XAU53" s="9"/>
      <c r="XAV53" s="9"/>
      <c r="XAW53" s="9"/>
      <c r="XAX53" s="9"/>
      <c r="XAY53" s="9"/>
      <c r="XAZ53" s="9"/>
      <c r="XBA53" s="9"/>
      <c r="XBB53" s="9"/>
      <c r="XBC53" s="9"/>
      <c r="XBD53" s="9"/>
      <c r="XBE53" s="9"/>
      <c r="XBF53" s="9"/>
      <c r="XBG53" s="9"/>
      <c r="XBH53" s="9"/>
      <c r="XBI53" s="9"/>
      <c r="XBJ53" s="9"/>
      <c r="XBK53" s="9"/>
      <c r="XBL53" s="9"/>
      <c r="XBM53" s="9"/>
      <c r="XBN53" s="9"/>
      <c r="XBO53" s="9"/>
      <c r="XBP53" s="9"/>
      <c r="XBQ53" s="9"/>
      <c r="XBR53" s="9"/>
      <c r="XBS53" s="9"/>
      <c r="XBT53" s="9"/>
      <c r="XBU53" s="9"/>
      <c r="XBV53" s="9"/>
      <c r="XBW53" s="9"/>
      <c r="XBX53" s="9"/>
      <c r="XBY53" s="9"/>
      <c r="XBZ53" s="9"/>
      <c r="XCA53" s="9"/>
      <c r="XCB53" s="9"/>
      <c r="XCC53" s="9"/>
      <c r="XCD53" s="9"/>
      <c r="XCE53" s="9"/>
      <c r="XCF53" s="9"/>
      <c r="XCG53" s="9"/>
      <c r="XCH53" s="9"/>
      <c r="XCI53" s="9"/>
      <c r="XCJ53" s="9"/>
      <c r="XCK53" s="9"/>
      <c r="XCL53" s="9"/>
      <c r="XCM53" s="9"/>
      <c r="XCN53" s="9"/>
      <c r="XCO53" s="9"/>
      <c r="XCP53" s="9"/>
      <c r="XCQ53" s="9"/>
      <c r="XCR53" s="9"/>
      <c r="XCS53" s="9"/>
      <c r="XCT53" s="9"/>
      <c r="XCU53" s="9"/>
      <c r="XCV53" s="9"/>
      <c r="XCW53" s="9"/>
      <c r="XCX53" s="9"/>
      <c r="XCY53" s="9"/>
      <c r="XCZ53" s="9"/>
      <c r="XDA53" s="9"/>
      <c r="XDB53" s="9"/>
      <c r="XDC53" s="9"/>
      <c r="XDD53" s="9"/>
      <c r="XDE53" s="9"/>
      <c r="XDF53" s="9"/>
      <c r="XDG53" s="9"/>
      <c r="XDH53" s="9"/>
      <c r="XDI53" s="9"/>
      <c r="XDJ53" s="9"/>
      <c r="XDK53" s="9"/>
      <c r="XDL53" s="9"/>
      <c r="XDM53" s="9"/>
      <c r="XDN53" s="9"/>
      <c r="XDO53" s="9"/>
      <c r="XDP53" s="9"/>
      <c r="XDQ53" s="9"/>
      <c r="XDR53" s="9"/>
      <c r="XDS53" s="9"/>
      <c r="XDT53" s="9"/>
      <c r="XDU53" s="9"/>
      <c r="XDV53" s="9"/>
      <c r="XDW53" s="9"/>
      <c r="XDX53" s="9"/>
      <c r="XDY53" s="9"/>
      <c r="XDZ53" s="9"/>
      <c r="XEA53" s="9"/>
      <c r="XEB53" s="9"/>
      <c r="XEC53" s="9"/>
      <c r="XED53" s="9"/>
      <c r="XEE53" s="9"/>
      <c r="XEF53" s="9"/>
      <c r="XEG53" s="9"/>
      <c r="XEH53" s="9"/>
      <c r="XEI53" s="9"/>
      <c r="XEJ53" s="9"/>
      <c r="XEK53" s="9"/>
      <c r="XEL53" s="9"/>
      <c r="XEM53" s="9"/>
      <c r="XEN53" s="9"/>
      <c r="XEO53" s="9"/>
      <c r="XEP53" s="9"/>
      <c r="XEQ53" s="9"/>
      <c r="XER53" s="9"/>
      <c r="XES53" s="9"/>
      <c r="XET53" s="9"/>
      <c r="XEU53" s="9"/>
      <c r="XEV53" s="9"/>
      <c r="XEW53" s="9"/>
      <c r="XEX53" s="9"/>
      <c r="XEY53" s="9"/>
      <c r="XEZ53" s="9"/>
      <c r="XFA53" s="9"/>
      <c r="XFB53" s="9"/>
      <c r="XFC53" s="9"/>
      <c r="XFD53" s="9"/>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1388888888889" right="0.751388888888889" top="1" bottom="1" header="0.5" footer="0.5"/>
  <pageSetup paperSize="9" scale="69"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view="pageBreakPreview" zoomScaleNormal="100" topLeftCell="D1" workbookViewId="0">
      <selection activeCell="P10" sqref="P10"/>
    </sheetView>
  </sheetViews>
  <sheetFormatPr defaultColWidth="9.71296296296296" defaultRowHeight="13.5" customHeight="1" outlineLevelRow="5" outlineLevelCol="6"/>
  <cols>
    <col min="1" max="1" width="14.1111111111111" style="24" customWidth="1"/>
    <col min="2" max="2" width="18" style="24" customWidth="1"/>
    <col min="3" max="3" width="17.8518518518519" style="24" customWidth="1"/>
    <col min="4" max="4" width="18.4259259259259" style="24" customWidth="1"/>
    <col min="5" max="6" width="19.8518518518519" style="24" customWidth="1"/>
    <col min="7" max="7" width="18.2777777777778" style="24" customWidth="1"/>
  </cols>
  <sheetData>
    <row r="1" s="24" customFormat="1" ht="45" customHeight="1" spans="1:7">
      <c r="A1" s="25" t="s">
        <v>33</v>
      </c>
      <c r="B1" s="25"/>
      <c r="C1" s="25"/>
      <c r="D1" s="25"/>
      <c r="E1" s="25"/>
      <c r="F1" s="25"/>
      <c r="G1" s="25"/>
    </row>
    <row r="2" s="24" customFormat="1" ht="20.25" customHeight="1" spans="1:7">
      <c r="A2" s="26" t="s">
        <v>37</v>
      </c>
      <c r="B2" s="26"/>
      <c r="C2" s="27"/>
      <c r="D2" s="27"/>
      <c r="E2" s="27"/>
      <c r="F2" s="27"/>
      <c r="G2" s="26" t="s">
        <v>37</v>
      </c>
    </row>
    <row r="3" s="24" customFormat="1" ht="24" customHeight="1" spans="1:7">
      <c r="A3" s="28" t="s">
        <v>1806</v>
      </c>
      <c r="B3" s="28" t="s">
        <v>1807</v>
      </c>
      <c r="C3" s="28"/>
      <c r="D3" s="28"/>
      <c r="E3" s="28" t="s">
        <v>1808</v>
      </c>
      <c r="F3" s="28"/>
      <c r="G3" s="28"/>
    </row>
    <row r="4" s="24" customFormat="1" ht="24" customHeight="1" spans="1:7">
      <c r="A4" s="29"/>
      <c r="B4" s="30"/>
      <c r="C4" s="29" t="s">
        <v>1809</v>
      </c>
      <c r="D4" s="29" t="s">
        <v>1810</v>
      </c>
      <c r="E4" s="30"/>
      <c r="F4" s="29" t="s">
        <v>1809</v>
      </c>
      <c r="G4" s="29" t="s">
        <v>1810</v>
      </c>
    </row>
    <row r="5" s="24" customFormat="1" ht="20.25" customHeight="1" spans="1:7">
      <c r="A5" s="31" t="s">
        <v>1811</v>
      </c>
      <c r="B5" s="31" t="s">
        <v>1812</v>
      </c>
      <c r="C5" s="31" t="s">
        <v>1813</v>
      </c>
      <c r="D5" s="31" t="s">
        <v>1814</v>
      </c>
      <c r="E5" s="31" t="s">
        <v>1815</v>
      </c>
      <c r="F5" s="31" t="s">
        <v>1816</v>
      </c>
      <c r="G5" s="31" t="s">
        <v>1817</v>
      </c>
    </row>
    <row r="6" ht="24" customHeight="1" spans="1:7">
      <c r="A6" s="32" t="s">
        <v>5</v>
      </c>
      <c r="B6" s="33">
        <v>1761116</v>
      </c>
      <c r="C6" s="33">
        <v>618900</v>
      </c>
      <c r="D6" s="33">
        <v>1142216</v>
      </c>
      <c r="E6" s="33">
        <v>1726946</v>
      </c>
      <c r="F6" s="33">
        <v>613120</v>
      </c>
      <c r="G6" s="33">
        <v>1113826</v>
      </c>
    </row>
  </sheetData>
  <sheetProtection formatColumns="0" formatRows="0" insertRows="0" insertColumns="0" deleteColumns="0" deleteRows="0" autoFilter="0"/>
  <mergeCells count="5">
    <mergeCell ref="A1:G1"/>
    <mergeCell ref="A2:G2"/>
    <mergeCell ref="B3:D3"/>
    <mergeCell ref="E3:G3"/>
    <mergeCell ref="A3:A4"/>
  </mergeCells>
  <pageMargins left="0.75" right="0.75" top="1" bottom="1" header="0.5" footer="0.5"/>
  <pageSetup paperSize="9"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view="pageBreakPreview" zoomScaleNormal="70" workbookViewId="0">
      <selection activeCell="C16" sqref="C16"/>
    </sheetView>
  </sheetViews>
  <sheetFormatPr defaultColWidth="9" defaultRowHeight="20.25" customHeight="1" outlineLevelRow="6"/>
  <cols>
    <col min="1" max="1" width="7.13888888888889" customWidth="1"/>
    <col min="2" max="2" width="13.2777777777778" customWidth="1"/>
    <col min="3" max="3" width="26.8888888888889" customWidth="1"/>
    <col min="4" max="4" width="23.5555555555556" customWidth="1"/>
    <col min="5" max="6" width="16.5740740740741" customWidth="1"/>
    <col min="7" max="7" width="20.5740740740741" customWidth="1"/>
    <col min="8" max="9" width="16.5740740740741" customWidth="1"/>
    <col min="10" max="10" width="25.5740740740741" customWidth="1"/>
  </cols>
  <sheetData>
    <row r="1" ht="45" customHeight="1" spans="1:10">
      <c r="A1" s="10" t="s">
        <v>34</v>
      </c>
      <c r="B1" s="10"/>
      <c r="C1" s="10"/>
      <c r="D1" s="10"/>
      <c r="E1" s="10"/>
      <c r="F1" s="10"/>
      <c r="G1" s="10"/>
      <c r="H1" s="10"/>
      <c r="I1" s="10"/>
      <c r="J1" s="10"/>
    </row>
    <row r="2" customHeight="1" spans="1:10">
      <c r="A2" s="11" t="s">
        <v>37</v>
      </c>
      <c r="B2" s="11"/>
      <c r="C2" s="11"/>
      <c r="D2" s="11"/>
      <c r="E2" s="11"/>
      <c r="F2" s="11"/>
      <c r="G2" s="11"/>
      <c r="H2" s="11"/>
      <c r="I2" s="11"/>
      <c r="J2" s="21" t="s">
        <v>37</v>
      </c>
    </row>
    <row r="3" customHeight="1" spans="1:10">
      <c r="A3" s="12" t="s">
        <v>141</v>
      </c>
      <c r="B3" s="12" t="s">
        <v>1177</v>
      </c>
      <c r="C3" s="12" t="s">
        <v>1736</v>
      </c>
      <c r="D3" s="12" t="s">
        <v>1818</v>
      </c>
      <c r="E3" s="12" t="s">
        <v>1819</v>
      </c>
      <c r="F3" s="12" t="s">
        <v>1820</v>
      </c>
      <c r="G3" s="12" t="s">
        <v>1821</v>
      </c>
      <c r="H3" s="12" t="s">
        <v>1822</v>
      </c>
      <c r="I3" s="22" t="s">
        <v>1823</v>
      </c>
      <c r="J3" s="12" t="s">
        <v>1824</v>
      </c>
    </row>
    <row r="4" customHeight="1" spans="1:10">
      <c r="A4" s="13"/>
      <c r="B4" s="14" t="s">
        <v>1204</v>
      </c>
      <c r="C4" s="14"/>
      <c r="D4" s="14"/>
      <c r="E4" s="14"/>
      <c r="F4" s="14"/>
      <c r="G4" s="14"/>
      <c r="H4" s="14"/>
      <c r="I4" s="14">
        <f>SUM(I8:I55)</f>
        <v>0</v>
      </c>
      <c r="J4" s="13"/>
    </row>
    <row r="5" s="9" customFormat="1" ht="36" customHeight="1" spans="1:10">
      <c r="A5" s="15"/>
      <c r="B5" s="16"/>
      <c r="C5" s="16"/>
      <c r="D5" s="16"/>
      <c r="E5" s="16"/>
      <c r="F5" s="17"/>
      <c r="G5" s="18"/>
      <c r="H5" s="15"/>
      <c r="I5" s="23"/>
      <c r="J5" s="15"/>
    </row>
    <row r="6" s="9" customFormat="1" customHeight="1" spans="1:10">
      <c r="A6" s="19" t="s">
        <v>1825</v>
      </c>
      <c r="B6" s="19"/>
      <c r="C6" s="19"/>
      <c r="D6" s="19"/>
      <c r="E6" s="19"/>
      <c r="F6" s="19"/>
      <c r="G6" s="19"/>
      <c r="H6" s="19"/>
      <c r="I6" s="19"/>
      <c r="J6" s="19"/>
    </row>
    <row r="7" s="9" customFormat="1" customHeight="1" spans="1:10">
      <c r="A7" s="20"/>
      <c r="B7" s="20"/>
      <c r="C7" s="20"/>
      <c r="D7" s="20"/>
      <c r="E7" s="20"/>
      <c r="F7" s="20"/>
      <c r="G7" s="20"/>
      <c r="H7" s="20"/>
      <c r="I7" s="20"/>
      <c r="J7" s="20"/>
    </row>
  </sheetData>
  <sheetProtection formatColumns="0" formatRows="0" insertRows="0" insertColumns="0" deleteColumns="0" deleteRows="0" autoFilter="0"/>
  <mergeCells count="4">
    <mergeCell ref="A1:J1"/>
    <mergeCell ref="A2:J2"/>
    <mergeCell ref="B4:H4"/>
    <mergeCell ref="A6:J6"/>
  </mergeCells>
  <pageMargins left="0.751388888888889" right="0.751388888888889" top="1" bottom="1" header="0.5" footer="0.5"/>
  <pageSetup paperSize="9" scale="72" orientation="landscape" horizont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9"/>
  <sheetViews>
    <sheetView tabSelected="1" workbookViewId="0">
      <selection activeCell="H13" sqref="H13"/>
    </sheetView>
  </sheetViews>
  <sheetFormatPr defaultColWidth="9" defaultRowHeight="20.25" customHeight="1" outlineLevelCol="2"/>
  <cols>
    <col min="1" max="1" width="44.712962962963" customWidth="1"/>
    <col min="2" max="3" width="20.1388888888889" customWidth="1"/>
  </cols>
  <sheetData>
    <row r="1" ht="45" customHeight="1" spans="1:3">
      <c r="A1" s="1" t="s">
        <v>35</v>
      </c>
      <c r="B1" s="1"/>
      <c r="C1" s="1"/>
    </row>
    <row r="2" ht="15" customHeight="1" spans="1:3">
      <c r="A2" s="2" t="s">
        <v>37</v>
      </c>
      <c r="B2" s="2"/>
      <c r="C2" s="3" t="s">
        <v>37</v>
      </c>
    </row>
    <row r="3" customHeight="1" spans="1:3">
      <c r="A3" s="4" t="s">
        <v>92</v>
      </c>
      <c r="B3" s="4" t="s">
        <v>1826</v>
      </c>
      <c r="C3" s="4" t="s">
        <v>1827</v>
      </c>
    </row>
    <row r="4" customHeight="1" spans="1:3">
      <c r="A4" s="5" t="s">
        <v>1828</v>
      </c>
      <c r="B4" s="6">
        <v>1573800</v>
      </c>
      <c r="C4" s="6">
        <v>1573800</v>
      </c>
    </row>
    <row r="5" customHeight="1" spans="1:3">
      <c r="A5" s="5" t="s">
        <v>1829</v>
      </c>
      <c r="B5" s="7">
        <v>614190</v>
      </c>
      <c r="C5" s="7">
        <v>614190</v>
      </c>
    </row>
    <row r="6" customHeight="1" spans="1:3">
      <c r="A6" s="5" t="s">
        <v>1830</v>
      </c>
      <c r="B6" s="6">
        <v>959610</v>
      </c>
      <c r="C6" s="7">
        <v>959610</v>
      </c>
    </row>
    <row r="7" customHeight="1" spans="1:3">
      <c r="A7" s="5" t="s">
        <v>1831</v>
      </c>
      <c r="B7" s="6">
        <v>1764800</v>
      </c>
      <c r="C7" s="6">
        <v>1764800</v>
      </c>
    </row>
    <row r="8" customHeight="1" spans="1:3">
      <c r="A8" s="5" t="s">
        <v>1829</v>
      </c>
      <c r="B8" s="6">
        <v>748900</v>
      </c>
      <c r="C8" s="6">
        <v>748900</v>
      </c>
    </row>
    <row r="9" customHeight="1" spans="1:3">
      <c r="A9" s="5" t="s">
        <v>1830</v>
      </c>
      <c r="B9" s="6">
        <v>1015900</v>
      </c>
      <c r="C9" s="6">
        <v>1015900</v>
      </c>
    </row>
    <row r="10" customHeight="1" spans="1:3">
      <c r="A10" s="5" t="s">
        <v>1832</v>
      </c>
      <c r="B10" s="6"/>
      <c r="C10" s="6"/>
    </row>
    <row r="11" customHeight="1" spans="1:3">
      <c r="A11" s="5" t="s">
        <v>1833</v>
      </c>
      <c r="B11" s="6"/>
      <c r="C11" s="6"/>
    </row>
    <row r="12" customHeight="1" spans="1:3">
      <c r="A12" s="5" t="s">
        <v>1834</v>
      </c>
      <c r="B12" s="6"/>
      <c r="C12" s="6"/>
    </row>
    <row r="13" customHeight="1" spans="1:3">
      <c r="A13" s="5" t="s">
        <v>1835</v>
      </c>
      <c r="B13" s="6"/>
      <c r="C13" s="6"/>
    </row>
    <row r="14" customHeight="1" spans="1:3">
      <c r="A14" s="5" t="s">
        <v>1836</v>
      </c>
      <c r="B14" s="6"/>
      <c r="C14" s="6"/>
    </row>
    <row r="15" customHeight="1" spans="1:3">
      <c r="A15" s="5" t="s">
        <v>1837</v>
      </c>
      <c r="B15" s="6"/>
      <c r="C15" s="6"/>
    </row>
    <row r="16" customHeight="1" spans="1:3">
      <c r="A16" s="5" t="s">
        <v>1838</v>
      </c>
      <c r="B16" s="6"/>
      <c r="C16" s="6"/>
    </row>
    <row r="17" customHeight="1" spans="1:3">
      <c r="A17" s="5" t="s">
        <v>1839</v>
      </c>
      <c r="B17" s="7"/>
      <c r="C17" s="6"/>
    </row>
    <row r="18" customHeight="1" spans="1:3">
      <c r="A18" s="5" t="s">
        <v>1840</v>
      </c>
      <c r="B18" s="8">
        <v>327916</v>
      </c>
      <c r="C18" s="8">
        <v>327916</v>
      </c>
    </row>
    <row r="19" customHeight="1" spans="1:3">
      <c r="A19" s="5" t="s">
        <v>1841</v>
      </c>
      <c r="B19" s="8">
        <v>10600</v>
      </c>
      <c r="C19" s="8">
        <v>10600</v>
      </c>
    </row>
    <row r="20" customHeight="1" spans="1:3">
      <c r="A20" s="5" t="s">
        <v>1830</v>
      </c>
      <c r="B20" s="8">
        <v>317316</v>
      </c>
      <c r="C20" s="8">
        <v>317316</v>
      </c>
    </row>
    <row r="21" customHeight="1" spans="1:3">
      <c r="A21" s="5" t="s">
        <v>1842</v>
      </c>
      <c r="B21" s="8"/>
      <c r="C21" s="8"/>
    </row>
    <row r="22" customHeight="1" spans="1:3">
      <c r="A22" s="5" t="s">
        <v>1841</v>
      </c>
      <c r="B22" s="8"/>
      <c r="C22" s="8"/>
    </row>
    <row r="23" customHeight="1" spans="1:3">
      <c r="A23" s="5" t="s">
        <v>1830</v>
      </c>
      <c r="B23" s="8"/>
      <c r="C23" s="8"/>
    </row>
    <row r="24" customHeight="1" spans="1:3">
      <c r="A24" s="5" t="s">
        <v>1843</v>
      </c>
      <c r="B24" s="6">
        <v>1726946</v>
      </c>
      <c r="C24" s="6">
        <v>1726946</v>
      </c>
    </row>
    <row r="25" customHeight="1" spans="1:3">
      <c r="A25" s="5" t="s">
        <v>1829</v>
      </c>
      <c r="B25" s="8">
        <v>613120</v>
      </c>
      <c r="C25" s="8">
        <v>613120</v>
      </c>
    </row>
    <row r="26" customHeight="1" spans="1:3">
      <c r="A26" s="5" t="s">
        <v>1830</v>
      </c>
      <c r="B26" s="6">
        <v>1113826</v>
      </c>
      <c r="C26" s="6">
        <v>1113826</v>
      </c>
    </row>
    <row r="27" customHeight="1" spans="1:3">
      <c r="A27" s="5" t="s">
        <v>1844</v>
      </c>
      <c r="B27" s="8">
        <v>1761116</v>
      </c>
      <c r="C27" s="8">
        <v>1761116</v>
      </c>
    </row>
    <row r="28" customHeight="1" spans="1:3">
      <c r="A28" s="5" t="s">
        <v>1829</v>
      </c>
      <c r="B28" s="8">
        <v>618900</v>
      </c>
      <c r="C28" s="8">
        <v>618900</v>
      </c>
    </row>
    <row r="29" customHeight="1" spans="1:3">
      <c r="A29" s="5" t="s">
        <v>1830</v>
      </c>
      <c r="B29" s="8">
        <v>1142216</v>
      </c>
      <c r="C29" s="8">
        <v>1142216</v>
      </c>
    </row>
  </sheetData>
  <sheetProtection formatColumns="0" formatRows="0" insertRows="0" insertColumns="0" deleteColumns="0" deleteRows="0" autoFilter="0"/>
  <mergeCells count="2">
    <mergeCell ref="A1:C1"/>
    <mergeCell ref="A2:C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view="pageBreakPreview" zoomScale="85" zoomScaleNormal="70" workbookViewId="0">
      <selection activeCell="J5" sqref="J5"/>
    </sheetView>
  </sheetViews>
  <sheetFormatPr defaultColWidth="9" defaultRowHeight="20.25" customHeight="1"/>
  <cols>
    <col min="1" max="1" width="10.4259259259259" customWidth="1"/>
    <col min="2" max="2" width="29.6666666666667" customWidth="1"/>
    <col min="3" max="6" width="16.8518518518519" customWidth="1"/>
    <col min="7" max="8" width="12.8518518518519" customWidth="1"/>
    <col min="9" max="9" width="11.3333333333333" customWidth="1"/>
  </cols>
  <sheetData>
    <row r="1" ht="45" customHeight="1" spans="1:9">
      <c r="A1" s="34" t="s">
        <v>7</v>
      </c>
      <c r="B1" s="34"/>
      <c r="C1" s="34"/>
      <c r="D1" s="34"/>
      <c r="E1" s="34"/>
      <c r="F1" s="34"/>
      <c r="G1" s="34"/>
      <c r="H1" s="34"/>
      <c r="I1" s="34"/>
    </row>
    <row r="2" customHeight="1" spans="1:9">
      <c r="A2" s="230" t="s">
        <v>37</v>
      </c>
      <c r="B2" s="230"/>
      <c r="C2" s="230"/>
      <c r="D2" s="230"/>
      <c r="E2" s="230"/>
      <c r="F2" s="230"/>
      <c r="G2" s="230"/>
      <c r="H2" s="230"/>
      <c r="I2" s="230"/>
    </row>
    <row r="3" ht="43.2" spans="1:9">
      <c r="A3" s="74" t="s">
        <v>38</v>
      </c>
      <c r="B3" s="231" t="s">
        <v>39</v>
      </c>
      <c r="C3" s="231" t="s">
        <v>40</v>
      </c>
      <c r="D3" s="231" t="s">
        <v>41</v>
      </c>
      <c r="E3" s="231" t="s">
        <v>42</v>
      </c>
      <c r="F3" s="231" t="s">
        <v>43</v>
      </c>
      <c r="G3" s="231" t="s">
        <v>44</v>
      </c>
      <c r="H3" s="231" t="s">
        <v>45</v>
      </c>
      <c r="I3" s="231" t="s">
        <v>46</v>
      </c>
    </row>
    <row r="4" customHeight="1" spans="1:9">
      <c r="A4" s="195">
        <v>101</v>
      </c>
      <c r="B4" s="113" t="s">
        <v>47</v>
      </c>
      <c r="C4" s="54">
        <v>270900</v>
      </c>
      <c r="D4" s="54">
        <v>270900</v>
      </c>
      <c r="E4" s="54">
        <v>249342</v>
      </c>
      <c r="F4" s="54">
        <v>272519</v>
      </c>
      <c r="G4" s="56">
        <f t="shared" ref="G4:G50" si="0">IF(C4=0,0,F4/C4)</f>
        <v>1.00597637504614</v>
      </c>
      <c r="H4" s="56">
        <f t="shared" ref="H4:H50" si="1">IF(D4=0,0,F4/D4)</f>
        <v>1.00597637504614</v>
      </c>
      <c r="I4" s="56">
        <f t="shared" ref="I4:I50" si="2">IF(E4=0,0,F4/E4)</f>
        <v>1.09295265137843</v>
      </c>
    </row>
    <row r="5" customHeight="1" spans="1:9">
      <c r="A5" s="195">
        <v>10101</v>
      </c>
      <c r="B5" s="113" t="s">
        <v>48</v>
      </c>
      <c r="C5" s="54">
        <v>137000</v>
      </c>
      <c r="D5" s="54">
        <v>137000</v>
      </c>
      <c r="E5" s="54">
        <v>123509</v>
      </c>
      <c r="F5" s="54">
        <v>116456</v>
      </c>
      <c r="G5" s="56">
        <f t="shared" si="0"/>
        <v>0.850043795620438</v>
      </c>
      <c r="H5" s="56">
        <f t="shared" si="1"/>
        <v>0.850043795620438</v>
      </c>
      <c r="I5" s="56">
        <f t="shared" si="2"/>
        <v>0.942894849768033</v>
      </c>
    </row>
    <row r="6" customHeight="1" spans="1:9">
      <c r="A6" s="195">
        <v>10104</v>
      </c>
      <c r="B6" s="113" t="s">
        <v>49</v>
      </c>
      <c r="C6" s="54">
        <v>57000</v>
      </c>
      <c r="D6" s="54">
        <v>57000</v>
      </c>
      <c r="E6" s="54">
        <v>54022</v>
      </c>
      <c r="F6" s="54">
        <v>52346</v>
      </c>
      <c r="G6" s="56">
        <f t="shared" si="0"/>
        <v>0.918350877192982</v>
      </c>
      <c r="H6" s="56">
        <f t="shared" si="1"/>
        <v>0.918350877192982</v>
      </c>
      <c r="I6" s="56">
        <f t="shared" si="2"/>
        <v>0.968975602532302</v>
      </c>
    </row>
    <row r="7" customHeight="1" spans="1:9">
      <c r="A7" s="195">
        <v>10105</v>
      </c>
      <c r="B7" s="113" t="s">
        <v>50</v>
      </c>
      <c r="C7" s="54"/>
      <c r="D7" s="54"/>
      <c r="E7" s="54"/>
      <c r="F7" s="54"/>
      <c r="G7" s="56">
        <f t="shared" si="0"/>
        <v>0</v>
      </c>
      <c r="H7" s="56">
        <f t="shared" si="1"/>
        <v>0</v>
      </c>
      <c r="I7" s="56">
        <f t="shared" si="2"/>
        <v>0</v>
      </c>
    </row>
    <row r="8" customHeight="1" spans="1:9">
      <c r="A8" s="195">
        <v>10106</v>
      </c>
      <c r="B8" s="113" t="s">
        <v>51</v>
      </c>
      <c r="C8" s="54">
        <v>20000</v>
      </c>
      <c r="D8" s="54">
        <v>20000</v>
      </c>
      <c r="E8" s="54">
        <v>18641</v>
      </c>
      <c r="F8" s="54">
        <v>13358</v>
      </c>
      <c r="G8" s="56">
        <f t="shared" si="0"/>
        <v>0.6679</v>
      </c>
      <c r="H8" s="56">
        <f t="shared" si="1"/>
        <v>0.6679</v>
      </c>
      <c r="I8" s="56">
        <f t="shared" si="2"/>
        <v>0.716592457486186</v>
      </c>
    </row>
    <row r="9" customHeight="1" spans="1:9">
      <c r="A9" s="178">
        <v>10107</v>
      </c>
      <c r="B9" s="113" t="s">
        <v>52</v>
      </c>
      <c r="C9" s="54"/>
      <c r="D9" s="54"/>
      <c r="E9" s="54">
        <v>15</v>
      </c>
      <c r="F9" s="54">
        <v>35</v>
      </c>
      <c r="G9" s="56">
        <f t="shared" si="0"/>
        <v>0</v>
      </c>
      <c r="H9" s="56">
        <f t="shared" si="1"/>
        <v>0</v>
      </c>
      <c r="I9" s="56">
        <f t="shared" si="2"/>
        <v>2.33333333333333</v>
      </c>
    </row>
    <row r="10" customHeight="1" spans="1:9">
      <c r="A10" s="232">
        <v>10109</v>
      </c>
      <c r="B10" s="113" t="s">
        <v>53</v>
      </c>
      <c r="C10" s="54">
        <v>7100</v>
      </c>
      <c r="D10" s="54">
        <v>7100</v>
      </c>
      <c r="E10" s="54">
        <v>6368</v>
      </c>
      <c r="F10" s="54">
        <v>5947</v>
      </c>
      <c r="G10" s="56">
        <f t="shared" si="0"/>
        <v>0.837605633802817</v>
      </c>
      <c r="H10" s="56">
        <f t="shared" si="1"/>
        <v>0.837605633802817</v>
      </c>
      <c r="I10" s="56">
        <f t="shared" si="2"/>
        <v>0.933888190954774</v>
      </c>
    </row>
    <row r="11" customHeight="1" spans="1:9">
      <c r="A11" s="232">
        <v>10110</v>
      </c>
      <c r="B11" s="113" t="s">
        <v>54</v>
      </c>
      <c r="C11" s="54">
        <v>20000</v>
      </c>
      <c r="D11" s="54">
        <v>20000</v>
      </c>
      <c r="E11" s="54">
        <v>11485</v>
      </c>
      <c r="F11" s="54">
        <v>32586</v>
      </c>
      <c r="G11" s="56">
        <f t="shared" si="0"/>
        <v>1.6293</v>
      </c>
      <c r="H11" s="56">
        <f t="shared" si="1"/>
        <v>1.6293</v>
      </c>
      <c r="I11" s="56">
        <f t="shared" si="2"/>
        <v>2.8372659991293</v>
      </c>
    </row>
    <row r="12" customHeight="1" spans="1:9">
      <c r="A12" s="232">
        <v>10111</v>
      </c>
      <c r="B12" s="113" t="s">
        <v>55</v>
      </c>
      <c r="C12" s="54">
        <v>4000</v>
      </c>
      <c r="D12" s="54">
        <v>4000</v>
      </c>
      <c r="E12" s="54">
        <v>4410</v>
      </c>
      <c r="F12" s="54">
        <v>3764</v>
      </c>
      <c r="G12" s="56">
        <f t="shared" si="0"/>
        <v>0.941</v>
      </c>
      <c r="H12" s="56">
        <f t="shared" si="1"/>
        <v>0.941</v>
      </c>
      <c r="I12" s="56">
        <f t="shared" si="2"/>
        <v>0.853514739229025</v>
      </c>
    </row>
    <row r="13" customHeight="1" spans="1:9">
      <c r="A13" s="232">
        <v>10112</v>
      </c>
      <c r="B13" s="113" t="s">
        <v>56</v>
      </c>
      <c r="C13" s="54">
        <v>18000</v>
      </c>
      <c r="D13" s="54">
        <v>18000</v>
      </c>
      <c r="E13" s="54">
        <v>23418</v>
      </c>
      <c r="F13" s="54">
        <v>17084</v>
      </c>
      <c r="G13" s="56">
        <f t="shared" si="0"/>
        <v>0.949111111111111</v>
      </c>
      <c r="H13" s="56">
        <f t="shared" si="1"/>
        <v>0.949111111111111</v>
      </c>
      <c r="I13" s="56">
        <f t="shared" si="2"/>
        <v>0.729524297548894</v>
      </c>
    </row>
    <row r="14" customHeight="1" spans="1:9">
      <c r="A14" s="232">
        <v>10113</v>
      </c>
      <c r="B14" s="113" t="s">
        <v>57</v>
      </c>
      <c r="C14" s="54">
        <v>1800</v>
      </c>
      <c r="D14" s="54">
        <v>1800</v>
      </c>
      <c r="E14" s="54">
        <v>1789</v>
      </c>
      <c r="F14" s="54">
        <v>2703</v>
      </c>
      <c r="G14" s="56">
        <f t="shared" si="0"/>
        <v>1.50166666666667</v>
      </c>
      <c r="H14" s="56">
        <f t="shared" si="1"/>
        <v>1.50166666666667</v>
      </c>
      <c r="I14" s="56">
        <f t="shared" si="2"/>
        <v>1.51089994410285</v>
      </c>
    </row>
    <row r="15" customHeight="1" spans="1:9">
      <c r="A15" s="232">
        <v>10114</v>
      </c>
      <c r="B15" s="113" t="s">
        <v>58</v>
      </c>
      <c r="C15" s="54">
        <v>200</v>
      </c>
      <c r="D15" s="54">
        <v>200</v>
      </c>
      <c r="E15" s="54">
        <v>174</v>
      </c>
      <c r="F15" s="54">
        <v>157</v>
      </c>
      <c r="G15" s="56">
        <f t="shared" si="0"/>
        <v>0.785</v>
      </c>
      <c r="H15" s="56">
        <f t="shared" si="1"/>
        <v>0.785</v>
      </c>
      <c r="I15" s="56">
        <f t="shared" si="2"/>
        <v>0.902298850574713</v>
      </c>
    </row>
    <row r="16" customHeight="1" spans="1:9">
      <c r="A16" s="232">
        <v>10118</v>
      </c>
      <c r="B16" s="89" t="s">
        <v>59</v>
      </c>
      <c r="C16" s="40">
        <v>1200</v>
      </c>
      <c r="D16" s="40">
        <v>1200</v>
      </c>
      <c r="E16" s="40">
        <v>905</v>
      </c>
      <c r="F16" s="40">
        <v>18238</v>
      </c>
      <c r="G16" s="42">
        <f t="shared" si="0"/>
        <v>15.1983333333333</v>
      </c>
      <c r="H16" s="42">
        <f t="shared" si="1"/>
        <v>15.1983333333333</v>
      </c>
      <c r="I16" s="42">
        <f t="shared" si="2"/>
        <v>20.1524861878453</v>
      </c>
    </row>
    <row r="17" customHeight="1" spans="1:9">
      <c r="A17" s="119">
        <v>10119</v>
      </c>
      <c r="B17" s="93" t="s">
        <v>60</v>
      </c>
      <c r="C17" s="44">
        <v>4500</v>
      </c>
      <c r="D17" s="44">
        <v>4500</v>
      </c>
      <c r="E17" s="44">
        <v>4565</v>
      </c>
      <c r="F17" s="44">
        <v>9808</v>
      </c>
      <c r="G17" s="46">
        <f t="shared" si="0"/>
        <v>2.17955555555556</v>
      </c>
      <c r="H17" s="46">
        <f t="shared" si="1"/>
        <v>2.17955555555556</v>
      </c>
      <c r="I17" s="46">
        <f t="shared" si="2"/>
        <v>2.14852135815991</v>
      </c>
    </row>
    <row r="18" customHeight="1" spans="1:9">
      <c r="A18" s="119">
        <v>10120</v>
      </c>
      <c r="B18" s="93" t="s">
        <v>61</v>
      </c>
      <c r="C18" s="44"/>
      <c r="D18" s="44"/>
      <c r="E18" s="44"/>
      <c r="F18" s="44"/>
      <c r="G18" s="46">
        <f t="shared" si="0"/>
        <v>0</v>
      </c>
      <c r="H18" s="46">
        <f t="shared" si="1"/>
        <v>0</v>
      </c>
      <c r="I18" s="46">
        <f t="shared" si="2"/>
        <v>0</v>
      </c>
    </row>
    <row r="19" customHeight="1" spans="1:9">
      <c r="A19" s="119">
        <v>10121</v>
      </c>
      <c r="B19" s="93" t="s">
        <v>62</v>
      </c>
      <c r="C19" s="44">
        <v>100</v>
      </c>
      <c r="D19" s="44">
        <v>100</v>
      </c>
      <c r="E19" s="44">
        <v>73</v>
      </c>
      <c r="F19" s="44">
        <v>24</v>
      </c>
      <c r="G19" s="46">
        <f t="shared" si="0"/>
        <v>0.24</v>
      </c>
      <c r="H19" s="46">
        <f t="shared" si="1"/>
        <v>0.24</v>
      </c>
      <c r="I19" s="46">
        <f t="shared" si="2"/>
        <v>0.328767123287671</v>
      </c>
    </row>
    <row r="20" customHeight="1" spans="1:9">
      <c r="A20" s="119">
        <v>10199</v>
      </c>
      <c r="B20" s="93" t="s">
        <v>63</v>
      </c>
      <c r="C20" s="44"/>
      <c r="D20" s="44"/>
      <c r="E20" s="44">
        <v>-32</v>
      </c>
      <c r="F20" s="44">
        <v>13</v>
      </c>
      <c r="G20" s="46">
        <f t="shared" si="0"/>
        <v>0</v>
      </c>
      <c r="H20" s="46">
        <f t="shared" si="1"/>
        <v>0</v>
      </c>
      <c r="I20" s="46">
        <f t="shared" si="2"/>
        <v>-0.40625</v>
      </c>
    </row>
    <row r="21" customHeight="1" spans="1:9">
      <c r="A21" s="119">
        <v>103</v>
      </c>
      <c r="B21" s="93" t="s">
        <v>64</v>
      </c>
      <c r="C21" s="44">
        <v>44100</v>
      </c>
      <c r="D21" s="44">
        <v>44100</v>
      </c>
      <c r="E21" s="44">
        <v>51938</v>
      </c>
      <c r="F21" s="44">
        <v>32844</v>
      </c>
      <c r="G21" s="46">
        <f t="shared" si="0"/>
        <v>0.744761904761905</v>
      </c>
      <c r="H21" s="46">
        <f t="shared" si="1"/>
        <v>0.744761904761905</v>
      </c>
      <c r="I21" s="46">
        <f t="shared" si="2"/>
        <v>0.632369363471832</v>
      </c>
    </row>
    <row r="22" customHeight="1" spans="1:9">
      <c r="A22" s="119">
        <v>10302</v>
      </c>
      <c r="B22" s="93" t="s">
        <v>65</v>
      </c>
      <c r="C22" s="44">
        <v>20000</v>
      </c>
      <c r="D22" s="44">
        <v>20000</v>
      </c>
      <c r="E22" s="44">
        <v>20442</v>
      </c>
      <c r="F22" s="44">
        <v>20318</v>
      </c>
      <c r="G22" s="46">
        <f t="shared" si="0"/>
        <v>1.0159</v>
      </c>
      <c r="H22" s="46">
        <f t="shared" si="1"/>
        <v>1.0159</v>
      </c>
      <c r="I22" s="46">
        <f t="shared" si="2"/>
        <v>0.993934057332942</v>
      </c>
    </row>
    <row r="23" customHeight="1" spans="1:9">
      <c r="A23" s="119">
        <v>10304</v>
      </c>
      <c r="B23" s="93" t="s">
        <v>66</v>
      </c>
      <c r="C23" s="44">
        <v>2400</v>
      </c>
      <c r="D23" s="44">
        <v>2400</v>
      </c>
      <c r="E23" s="44">
        <v>2374</v>
      </c>
      <c r="F23" s="44">
        <v>1068</v>
      </c>
      <c r="G23" s="46">
        <f t="shared" si="0"/>
        <v>0.445</v>
      </c>
      <c r="H23" s="46">
        <f t="shared" si="1"/>
        <v>0.445</v>
      </c>
      <c r="I23" s="46">
        <f t="shared" si="2"/>
        <v>0.449873631002527</v>
      </c>
    </row>
    <row r="24" customHeight="1" spans="1:9">
      <c r="A24" s="119">
        <v>10305</v>
      </c>
      <c r="B24" s="93" t="s">
        <v>67</v>
      </c>
      <c r="C24" s="44">
        <v>1400</v>
      </c>
      <c r="D24" s="44">
        <v>1400</v>
      </c>
      <c r="E24" s="44">
        <v>7510</v>
      </c>
      <c r="F24" s="44">
        <v>359</v>
      </c>
      <c r="G24" s="46">
        <f t="shared" si="0"/>
        <v>0.256428571428571</v>
      </c>
      <c r="H24" s="46">
        <f t="shared" si="1"/>
        <v>0.256428571428571</v>
      </c>
      <c r="I24" s="46">
        <f t="shared" si="2"/>
        <v>0.0478029294274301</v>
      </c>
    </row>
    <row r="25" customHeight="1" spans="1:9">
      <c r="A25" s="119">
        <v>10306</v>
      </c>
      <c r="B25" s="93" t="s">
        <v>68</v>
      </c>
      <c r="C25" s="44"/>
      <c r="D25" s="44"/>
      <c r="E25" s="44"/>
      <c r="F25" s="44"/>
      <c r="G25" s="46">
        <f t="shared" si="0"/>
        <v>0</v>
      </c>
      <c r="H25" s="46">
        <f t="shared" si="1"/>
        <v>0</v>
      </c>
      <c r="I25" s="46">
        <f t="shared" si="2"/>
        <v>0</v>
      </c>
    </row>
    <row r="26" customHeight="1" spans="1:9">
      <c r="A26" s="119">
        <v>10307</v>
      </c>
      <c r="B26" s="93" t="s">
        <v>69</v>
      </c>
      <c r="C26" s="44">
        <v>20000</v>
      </c>
      <c r="D26" s="44">
        <v>20000</v>
      </c>
      <c r="E26" s="44">
        <v>21338</v>
      </c>
      <c r="F26" s="44">
        <v>10024</v>
      </c>
      <c r="G26" s="46">
        <f t="shared" si="0"/>
        <v>0.5012</v>
      </c>
      <c r="H26" s="46">
        <f t="shared" si="1"/>
        <v>0.5012</v>
      </c>
      <c r="I26" s="46">
        <f t="shared" si="2"/>
        <v>0.469772237323086</v>
      </c>
    </row>
    <row r="27" customHeight="1" spans="1:9">
      <c r="A27" s="119">
        <v>10308</v>
      </c>
      <c r="B27" s="93" t="s">
        <v>70</v>
      </c>
      <c r="C27" s="44"/>
      <c r="D27" s="44"/>
      <c r="E27" s="44"/>
      <c r="F27" s="44"/>
      <c r="G27" s="46">
        <f t="shared" si="0"/>
        <v>0</v>
      </c>
      <c r="H27" s="46">
        <f t="shared" si="1"/>
        <v>0</v>
      </c>
      <c r="I27" s="46">
        <f t="shared" si="2"/>
        <v>0</v>
      </c>
    </row>
    <row r="28" customHeight="1" spans="1:9">
      <c r="A28" s="119">
        <v>10309</v>
      </c>
      <c r="B28" s="93" t="s">
        <v>71</v>
      </c>
      <c r="C28" s="44">
        <v>300</v>
      </c>
      <c r="D28" s="44">
        <v>300</v>
      </c>
      <c r="E28" s="44">
        <v>274</v>
      </c>
      <c r="F28" s="44">
        <v>1055</v>
      </c>
      <c r="G28" s="46">
        <f t="shared" si="0"/>
        <v>3.51666666666667</v>
      </c>
      <c r="H28" s="46">
        <f t="shared" si="1"/>
        <v>3.51666666666667</v>
      </c>
      <c r="I28" s="46">
        <f t="shared" si="2"/>
        <v>3.85036496350365</v>
      </c>
    </row>
    <row r="29" customHeight="1" spans="1:9">
      <c r="A29" s="119">
        <v>10399</v>
      </c>
      <c r="B29" s="93" t="s">
        <v>72</v>
      </c>
      <c r="C29" s="44"/>
      <c r="D29" s="44"/>
      <c r="E29" s="44"/>
      <c r="F29" s="44">
        <v>20</v>
      </c>
      <c r="G29" s="46">
        <f t="shared" si="0"/>
        <v>0</v>
      </c>
      <c r="H29" s="46">
        <f t="shared" si="1"/>
        <v>0</v>
      </c>
      <c r="I29" s="46">
        <f t="shared" si="2"/>
        <v>0</v>
      </c>
    </row>
    <row r="30" customHeight="1" spans="1:9">
      <c r="A30" s="119"/>
      <c r="B30" s="93" t="str">
        <f t="shared" ref="B30:B32" si="3">""</f>
        <v/>
      </c>
      <c r="C30" s="44"/>
      <c r="D30" s="44"/>
      <c r="E30" s="44"/>
      <c r="F30" s="44"/>
      <c r="G30" s="46">
        <f t="shared" si="0"/>
        <v>0</v>
      </c>
      <c r="H30" s="46">
        <f t="shared" si="1"/>
        <v>0</v>
      </c>
      <c r="I30" s="46">
        <f t="shared" si="2"/>
        <v>0</v>
      </c>
    </row>
    <row r="31" customHeight="1" spans="1:9">
      <c r="A31" s="119"/>
      <c r="B31" s="102" t="s">
        <v>73</v>
      </c>
      <c r="C31" s="44">
        <v>315000</v>
      </c>
      <c r="D31" s="44">
        <v>315000</v>
      </c>
      <c r="E31" s="44">
        <v>301280</v>
      </c>
      <c r="F31" s="44">
        <v>305363</v>
      </c>
      <c r="G31" s="46">
        <f t="shared" si="0"/>
        <v>0.969406349206349</v>
      </c>
      <c r="H31" s="46">
        <f t="shared" si="1"/>
        <v>0.969406349206349</v>
      </c>
      <c r="I31" s="46">
        <f t="shared" si="2"/>
        <v>1.01355217737653</v>
      </c>
    </row>
    <row r="32" customHeight="1" spans="1:9">
      <c r="A32" s="119"/>
      <c r="B32" s="93" t="str">
        <f t="shared" si="3"/>
        <v/>
      </c>
      <c r="C32" s="44"/>
      <c r="D32" s="44"/>
      <c r="E32" s="44"/>
      <c r="F32" s="44"/>
      <c r="G32" s="46">
        <f t="shared" si="0"/>
        <v>0</v>
      </c>
      <c r="H32" s="46">
        <f t="shared" si="1"/>
        <v>0</v>
      </c>
      <c r="I32" s="46">
        <f t="shared" si="2"/>
        <v>0</v>
      </c>
    </row>
    <row r="33" customHeight="1" spans="1:9">
      <c r="A33" s="119"/>
      <c r="B33" s="233" t="s">
        <v>74</v>
      </c>
      <c r="C33" s="44"/>
      <c r="D33" s="44"/>
      <c r="E33" s="44">
        <v>86373</v>
      </c>
      <c r="F33" s="44">
        <v>20368</v>
      </c>
      <c r="G33" s="46">
        <f t="shared" si="0"/>
        <v>0</v>
      </c>
      <c r="H33" s="46">
        <f t="shared" si="1"/>
        <v>0</v>
      </c>
      <c r="I33" s="46">
        <f t="shared" si="2"/>
        <v>0.235814432750975</v>
      </c>
    </row>
    <row r="34" customHeight="1" spans="1:9">
      <c r="A34" s="119">
        <v>11001</v>
      </c>
      <c r="B34" s="233" t="s">
        <v>75</v>
      </c>
      <c r="C34" s="44"/>
      <c r="D34" s="44"/>
      <c r="E34" s="44">
        <v>10525</v>
      </c>
      <c r="F34" s="44">
        <v>10525</v>
      </c>
      <c r="G34" s="46">
        <f t="shared" si="0"/>
        <v>0</v>
      </c>
      <c r="H34" s="46">
        <f t="shared" si="1"/>
        <v>0</v>
      </c>
      <c r="I34" s="46">
        <f t="shared" si="2"/>
        <v>1</v>
      </c>
    </row>
    <row r="35" customHeight="1" spans="1:9">
      <c r="A35" s="119">
        <v>11002</v>
      </c>
      <c r="B35" s="233" t="s">
        <v>76</v>
      </c>
      <c r="C35" s="44"/>
      <c r="D35" s="44"/>
      <c r="E35" s="44">
        <v>61918</v>
      </c>
      <c r="F35" s="44">
        <v>11850</v>
      </c>
      <c r="G35" s="46">
        <f t="shared" si="0"/>
        <v>0</v>
      </c>
      <c r="H35" s="46">
        <f t="shared" si="1"/>
        <v>0</v>
      </c>
      <c r="I35" s="46">
        <f t="shared" si="2"/>
        <v>0.191382150586259</v>
      </c>
    </row>
    <row r="36" customHeight="1" spans="1:9">
      <c r="A36" s="119">
        <v>11003</v>
      </c>
      <c r="B36" s="233" t="s">
        <v>77</v>
      </c>
      <c r="C36" s="44"/>
      <c r="D36" s="44"/>
      <c r="E36" s="44">
        <v>13930</v>
      </c>
      <c r="F36" s="44">
        <v>-2007</v>
      </c>
      <c r="G36" s="46">
        <f t="shared" si="0"/>
        <v>0</v>
      </c>
      <c r="H36" s="46">
        <f t="shared" si="1"/>
        <v>0</v>
      </c>
      <c r="I36" s="46">
        <f t="shared" si="2"/>
        <v>-0.144077530509691</v>
      </c>
    </row>
    <row r="37" customHeight="1" spans="1:9">
      <c r="A37" s="119">
        <v>11006</v>
      </c>
      <c r="B37" s="93" t="s">
        <v>78</v>
      </c>
      <c r="C37" s="44"/>
      <c r="D37" s="44"/>
      <c r="E37" s="44"/>
      <c r="F37" s="44"/>
      <c r="G37" s="46">
        <f t="shared" si="0"/>
        <v>0</v>
      </c>
      <c r="H37" s="46">
        <f t="shared" si="1"/>
        <v>0</v>
      </c>
      <c r="I37" s="46">
        <f t="shared" si="2"/>
        <v>0</v>
      </c>
    </row>
    <row r="38" customHeight="1" spans="1:9">
      <c r="A38" s="119"/>
      <c r="B38" s="93" t="s">
        <v>79</v>
      </c>
      <c r="C38" s="44"/>
      <c r="D38" s="44"/>
      <c r="E38" s="44"/>
      <c r="F38" s="44"/>
      <c r="G38" s="46">
        <f t="shared" si="0"/>
        <v>0</v>
      </c>
      <c r="H38" s="46">
        <f t="shared" si="1"/>
        <v>0</v>
      </c>
      <c r="I38" s="46">
        <f t="shared" si="2"/>
        <v>0</v>
      </c>
    </row>
    <row r="39" customHeight="1" spans="1:9">
      <c r="A39" s="119">
        <v>11008</v>
      </c>
      <c r="B39" s="93" t="s">
        <v>80</v>
      </c>
      <c r="C39" s="44"/>
      <c r="D39" s="44"/>
      <c r="E39" s="44">
        <v>1484</v>
      </c>
      <c r="F39" s="44">
        <v>9134</v>
      </c>
      <c r="G39" s="46">
        <f t="shared" si="0"/>
        <v>0</v>
      </c>
      <c r="H39" s="46">
        <f t="shared" si="1"/>
        <v>0</v>
      </c>
      <c r="I39" s="46">
        <f t="shared" si="2"/>
        <v>6.15498652291105</v>
      </c>
    </row>
    <row r="40" customHeight="1" spans="1:9">
      <c r="A40" s="119">
        <v>11009</v>
      </c>
      <c r="B40" s="93" t="s">
        <v>81</v>
      </c>
      <c r="C40" s="44"/>
      <c r="D40" s="44"/>
      <c r="E40" s="44">
        <v>8275</v>
      </c>
      <c r="F40" s="44">
        <v>11970</v>
      </c>
      <c r="G40" s="46">
        <f t="shared" si="0"/>
        <v>0</v>
      </c>
      <c r="H40" s="46">
        <f t="shared" si="1"/>
        <v>0</v>
      </c>
      <c r="I40" s="46">
        <f t="shared" si="2"/>
        <v>1.44652567975831</v>
      </c>
    </row>
    <row r="41" customHeight="1" spans="1:9">
      <c r="A41" s="119">
        <v>105</v>
      </c>
      <c r="B41" s="93" t="s">
        <v>82</v>
      </c>
      <c r="C41" s="44"/>
      <c r="D41" s="44"/>
      <c r="E41" s="44"/>
      <c r="F41" s="44"/>
      <c r="G41" s="46">
        <f t="shared" si="0"/>
        <v>0</v>
      </c>
      <c r="H41" s="46">
        <f t="shared" si="1"/>
        <v>0</v>
      </c>
      <c r="I41" s="46">
        <f t="shared" si="2"/>
        <v>0</v>
      </c>
    </row>
    <row r="42" customHeight="1" spans="1:9">
      <c r="A42" s="119">
        <v>11011</v>
      </c>
      <c r="B42" s="93" t="s">
        <v>83</v>
      </c>
      <c r="C42" s="44"/>
      <c r="D42" s="44"/>
      <c r="E42" s="44">
        <v>217100</v>
      </c>
      <c r="F42" s="44">
        <v>9530</v>
      </c>
      <c r="G42" s="46">
        <f t="shared" si="0"/>
        <v>0</v>
      </c>
      <c r="H42" s="46">
        <f t="shared" si="1"/>
        <v>0</v>
      </c>
      <c r="I42" s="46">
        <f t="shared" si="2"/>
        <v>0.0438968217411331</v>
      </c>
    </row>
    <row r="43" customHeight="1" spans="1:9">
      <c r="A43" s="119"/>
      <c r="B43" s="93" t="s">
        <v>84</v>
      </c>
      <c r="C43" s="44"/>
      <c r="D43" s="44"/>
      <c r="E43" s="44"/>
      <c r="F43" s="44"/>
      <c r="G43" s="46">
        <f t="shared" si="0"/>
        <v>0</v>
      </c>
      <c r="H43" s="46">
        <f t="shared" si="1"/>
        <v>0</v>
      </c>
      <c r="I43" s="46">
        <f t="shared" si="2"/>
        <v>0</v>
      </c>
    </row>
    <row r="44" customHeight="1" spans="1:9">
      <c r="A44" s="119"/>
      <c r="B44" s="93" t="s">
        <v>85</v>
      </c>
      <c r="C44" s="44"/>
      <c r="D44" s="44"/>
      <c r="E44" s="44"/>
      <c r="F44" s="44"/>
      <c r="G44" s="46">
        <f t="shared" si="0"/>
        <v>0</v>
      </c>
      <c r="H44" s="46">
        <f t="shared" si="1"/>
        <v>0</v>
      </c>
      <c r="I44" s="46">
        <f t="shared" si="2"/>
        <v>0</v>
      </c>
    </row>
    <row r="45" customHeight="1" spans="1:9">
      <c r="A45" s="119"/>
      <c r="B45" s="93" t="s">
        <v>86</v>
      </c>
      <c r="C45" s="44"/>
      <c r="D45" s="44"/>
      <c r="E45" s="44"/>
      <c r="F45" s="44"/>
      <c r="G45" s="46">
        <f t="shared" si="0"/>
        <v>0</v>
      </c>
      <c r="H45" s="46">
        <f t="shared" si="1"/>
        <v>0</v>
      </c>
      <c r="I45" s="46">
        <f t="shared" si="2"/>
        <v>0</v>
      </c>
    </row>
    <row r="46" customHeight="1" spans="1:9">
      <c r="A46" s="119">
        <v>11015</v>
      </c>
      <c r="B46" s="93" t="s">
        <v>87</v>
      </c>
      <c r="C46" s="44"/>
      <c r="D46" s="44"/>
      <c r="E46" s="44"/>
      <c r="F46" s="44"/>
      <c r="G46" s="46">
        <f t="shared" si="0"/>
        <v>0</v>
      </c>
      <c r="H46" s="46">
        <f t="shared" si="1"/>
        <v>0</v>
      </c>
      <c r="I46" s="46">
        <f t="shared" si="2"/>
        <v>0</v>
      </c>
    </row>
    <row r="47" customHeight="1" spans="1:9">
      <c r="A47" s="119"/>
      <c r="B47" s="93" t="s">
        <v>88</v>
      </c>
      <c r="C47" s="44"/>
      <c r="D47" s="44"/>
      <c r="E47" s="44"/>
      <c r="F47" s="44"/>
      <c r="G47" s="46">
        <f t="shared" si="0"/>
        <v>0</v>
      </c>
      <c r="H47" s="46">
        <f t="shared" si="1"/>
        <v>0</v>
      </c>
      <c r="I47" s="46">
        <f t="shared" si="2"/>
        <v>0</v>
      </c>
    </row>
    <row r="48" customHeight="1" spans="1:9">
      <c r="A48" s="119"/>
      <c r="B48" s="93" t="s">
        <v>89</v>
      </c>
      <c r="C48" s="44"/>
      <c r="D48" s="44"/>
      <c r="E48" s="44"/>
      <c r="F48" s="44"/>
      <c r="G48" s="46">
        <f t="shared" si="0"/>
        <v>0</v>
      </c>
      <c r="H48" s="46">
        <f t="shared" si="1"/>
        <v>0</v>
      </c>
      <c r="I48" s="46">
        <f t="shared" si="2"/>
        <v>0</v>
      </c>
    </row>
    <row r="49" customHeight="1" spans="1:9">
      <c r="A49" s="119"/>
      <c r="B49" s="93" t="s">
        <v>90</v>
      </c>
      <c r="C49" s="44"/>
      <c r="D49" s="44"/>
      <c r="E49" s="44"/>
      <c r="F49" s="44"/>
      <c r="G49" s="46">
        <f t="shared" si="0"/>
        <v>0</v>
      </c>
      <c r="H49" s="46">
        <f t="shared" si="1"/>
        <v>0</v>
      </c>
      <c r="I49" s="46">
        <f t="shared" si="2"/>
        <v>0</v>
      </c>
    </row>
    <row r="50" customHeight="1" spans="1:9">
      <c r="A50" s="119"/>
      <c r="B50" s="160" t="s">
        <v>91</v>
      </c>
      <c r="C50" s="44"/>
      <c r="D50" s="44"/>
      <c r="E50" s="44">
        <v>614512</v>
      </c>
      <c r="F50" s="44">
        <v>356365</v>
      </c>
      <c r="G50" s="46">
        <f t="shared" si="0"/>
        <v>0</v>
      </c>
      <c r="H50" s="46">
        <f t="shared" si="1"/>
        <v>0</v>
      </c>
      <c r="I50"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1"/>
  <sheetViews>
    <sheetView view="pageBreakPreview" zoomScaleNormal="70" topLeftCell="A35" workbookViewId="0">
      <selection activeCell="N9" sqref="N9"/>
    </sheetView>
  </sheetViews>
  <sheetFormatPr defaultColWidth="9" defaultRowHeight="20.25" customHeight="1"/>
  <cols>
    <col min="1" max="1" width="10.5740740740741" customWidth="1"/>
    <col min="2" max="2" width="26.5740740740741" customWidth="1"/>
    <col min="3" max="3" width="9.66666666666667" customWidth="1"/>
    <col min="4" max="5" width="12.5555555555556" customWidth="1"/>
    <col min="6" max="6" width="9.66666666666667" customWidth="1"/>
    <col min="7" max="7" width="12" customWidth="1"/>
    <col min="8" max="8" width="12.712962962963" customWidth="1"/>
    <col min="9" max="9" width="12.4259259259259" customWidth="1"/>
  </cols>
  <sheetData>
    <row r="1" ht="45" customHeight="1" spans="1:9">
      <c r="A1" s="34" t="s">
        <v>8</v>
      </c>
      <c r="B1" s="34"/>
      <c r="C1" s="34"/>
      <c r="D1" s="34"/>
      <c r="E1" s="34"/>
      <c r="F1" s="34"/>
      <c r="G1" s="34"/>
      <c r="H1" s="34"/>
      <c r="I1" s="34"/>
    </row>
    <row r="2" customHeight="1" spans="1:9">
      <c r="A2" s="225" t="s">
        <v>37</v>
      </c>
      <c r="B2" s="225"/>
      <c r="C2" s="11"/>
      <c r="D2" s="11"/>
      <c r="E2" s="11"/>
      <c r="F2" s="11"/>
      <c r="G2" s="11"/>
      <c r="H2" s="35"/>
      <c r="I2" s="200" t="s">
        <v>37</v>
      </c>
    </row>
    <row r="3" ht="39" customHeight="1" spans="1:9">
      <c r="A3" s="226" t="s">
        <v>38</v>
      </c>
      <c r="B3" s="173" t="s">
        <v>92</v>
      </c>
      <c r="C3" s="227" t="s">
        <v>40</v>
      </c>
      <c r="D3" s="227" t="s">
        <v>41</v>
      </c>
      <c r="E3" s="227" t="s">
        <v>42</v>
      </c>
      <c r="F3" s="227" t="s">
        <v>43</v>
      </c>
      <c r="G3" s="228" t="s">
        <v>44</v>
      </c>
      <c r="H3" s="228" t="s">
        <v>45</v>
      </c>
      <c r="I3" s="228" t="s">
        <v>93</v>
      </c>
    </row>
    <row r="4" customHeight="1" spans="1:9">
      <c r="A4" s="93">
        <v>201</v>
      </c>
      <c r="B4" s="229" t="s">
        <v>94</v>
      </c>
      <c r="C4" s="99">
        <v>27252</v>
      </c>
      <c r="D4" s="99">
        <v>25264</v>
      </c>
      <c r="E4" s="99">
        <v>26206</v>
      </c>
      <c r="F4" s="99">
        <v>23725</v>
      </c>
      <c r="G4" s="46">
        <f t="shared" ref="G4:G51" si="0">IF(C4=0,0,F4/C4)</f>
        <v>0.870578306179363</v>
      </c>
      <c r="H4" s="46">
        <f t="shared" ref="H4:H51" si="1">IF(D4=0,0,F4/D4)</f>
        <v>0.939083280557315</v>
      </c>
      <c r="I4" s="46">
        <f t="shared" ref="I4:I51" si="2">IF(E4=0,0,F4/E4)</f>
        <v>0.90532702434557</v>
      </c>
    </row>
    <row r="5" customHeight="1" spans="1:9">
      <c r="A5" s="93">
        <v>202</v>
      </c>
      <c r="B5" s="229" t="s">
        <v>95</v>
      </c>
      <c r="C5" s="44"/>
      <c r="D5" s="44"/>
      <c r="E5" s="44"/>
      <c r="F5" s="44"/>
      <c r="G5" s="46">
        <f t="shared" si="0"/>
        <v>0</v>
      </c>
      <c r="H5" s="46">
        <f t="shared" si="1"/>
        <v>0</v>
      </c>
      <c r="I5" s="46">
        <f t="shared" si="2"/>
        <v>0</v>
      </c>
    </row>
    <row r="6" customHeight="1" spans="1:9">
      <c r="A6" s="93">
        <v>203</v>
      </c>
      <c r="B6" s="229" t="s">
        <v>96</v>
      </c>
      <c r="C6" s="44"/>
      <c r="D6" s="44">
        <v>400</v>
      </c>
      <c r="E6" s="44">
        <v>960</v>
      </c>
      <c r="F6" s="44">
        <v>400</v>
      </c>
      <c r="G6" s="46">
        <f t="shared" si="0"/>
        <v>0</v>
      </c>
      <c r="H6" s="46">
        <f t="shared" si="1"/>
        <v>1</v>
      </c>
      <c r="I6" s="46">
        <f t="shared" si="2"/>
        <v>0.416666666666667</v>
      </c>
    </row>
    <row r="7" customHeight="1" spans="1:9">
      <c r="A7" s="93">
        <v>204</v>
      </c>
      <c r="B7" s="229" t="s">
        <v>97</v>
      </c>
      <c r="C7" s="44">
        <v>3000</v>
      </c>
      <c r="D7" s="44">
        <v>2206</v>
      </c>
      <c r="E7" s="44">
        <v>2637</v>
      </c>
      <c r="F7" s="44">
        <v>2206</v>
      </c>
      <c r="G7" s="46">
        <f t="shared" si="0"/>
        <v>0.735333333333333</v>
      </c>
      <c r="H7" s="46">
        <f t="shared" si="1"/>
        <v>1</v>
      </c>
      <c r="I7" s="46">
        <f t="shared" si="2"/>
        <v>0.836556693211983</v>
      </c>
    </row>
    <row r="8" customHeight="1" spans="1:9">
      <c r="A8" s="93">
        <v>205</v>
      </c>
      <c r="B8" s="229" t="s">
        <v>98</v>
      </c>
      <c r="C8" s="44">
        <v>18000</v>
      </c>
      <c r="D8" s="44">
        <v>18897</v>
      </c>
      <c r="E8" s="44">
        <v>17333</v>
      </c>
      <c r="F8" s="44">
        <v>18147</v>
      </c>
      <c r="G8" s="46">
        <f t="shared" si="0"/>
        <v>1.00816666666667</v>
      </c>
      <c r="H8" s="46">
        <f t="shared" si="1"/>
        <v>0.960311160501667</v>
      </c>
      <c r="I8" s="46">
        <f t="shared" si="2"/>
        <v>1.04696244158542</v>
      </c>
    </row>
    <row r="9" customHeight="1" spans="1:9">
      <c r="A9" s="93">
        <v>206</v>
      </c>
      <c r="B9" s="229" t="s">
        <v>99</v>
      </c>
      <c r="C9" s="44"/>
      <c r="D9" s="44"/>
      <c r="E9" s="44"/>
      <c r="F9" s="44"/>
      <c r="G9" s="46">
        <f t="shared" si="0"/>
        <v>0</v>
      </c>
      <c r="H9" s="46">
        <f t="shared" si="1"/>
        <v>0</v>
      </c>
      <c r="I9" s="46">
        <f t="shared" si="2"/>
        <v>0</v>
      </c>
    </row>
    <row r="10" customHeight="1" spans="1:9">
      <c r="A10" s="93">
        <v>207</v>
      </c>
      <c r="B10" s="229" t="s">
        <v>100</v>
      </c>
      <c r="C10" s="44"/>
      <c r="D10" s="44">
        <v>54</v>
      </c>
      <c r="E10" s="44">
        <v>132</v>
      </c>
      <c r="F10" s="44">
        <v>54</v>
      </c>
      <c r="G10" s="46">
        <f t="shared" si="0"/>
        <v>0</v>
      </c>
      <c r="H10" s="46">
        <f t="shared" si="1"/>
        <v>1</v>
      </c>
      <c r="I10" s="46">
        <f t="shared" si="2"/>
        <v>0.409090909090909</v>
      </c>
    </row>
    <row r="11" customHeight="1" spans="1:9">
      <c r="A11" s="93">
        <v>208</v>
      </c>
      <c r="B11" s="229" t="s">
        <v>101</v>
      </c>
      <c r="C11" s="44">
        <v>10000</v>
      </c>
      <c r="D11" s="44">
        <v>10836</v>
      </c>
      <c r="E11" s="44">
        <v>9873</v>
      </c>
      <c r="F11" s="44">
        <v>10526</v>
      </c>
      <c r="G11" s="46">
        <f t="shared" si="0"/>
        <v>1.0526</v>
      </c>
      <c r="H11" s="46">
        <f t="shared" si="1"/>
        <v>0.971391657438169</v>
      </c>
      <c r="I11" s="46">
        <f t="shared" si="2"/>
        <v>1.06613997771701</v>
      </c>
    </row>
    <row r="12" customHeight="1" spans="1:9">
      <c r="A12" s="93">
        <v>210</v>
      </c>
      <c r="B12" s="229" t="s">
        <v>102</v>
      </c>
      <c r="C12" s="44">
        <v>5000</v>
      </c>
      <c r="D12" s="44">
        <v>2042</v>
      </c>
      <c r="E12" s="44">
        <v>4684</v>
      </c>
      <c r="F12" s="44">
        <v>2030</v>
      </c>
      <c r="G12" s="46">
        <f t="shared" si="0"/>
        <v>0.406</v>
      </c>
      <c r="H12" s="46">
        <f t="shared" si="1"/>
        <v>0.994123408423115</v>
      </c>
      <c r="I12" s="46">
        <f t="shared" si="2"/>
        <v>0.433390264730999</v>
      </c>
    </row>
    <row r="13" customHeight="1" spans="1:9">
      <c r="A13" s="93">
        <v>211</v>
      </c>
      <c r="B13" s="229" t="s">
        <v>103</v>
      </c>
      <c r="C13" s="44">
        <v>700</v>
      </c>
      <c r="D13" s="44">
        <v>1992</v>
      </c>
      <c r="E13" s="44">
        <v>691</v>
      </c>
      <c r="F13" s="44">
        <v>1755</v>
      </c>
      <c r="G13" s="46">
        <f t="shared" si="0"/>
        <v>2.50714285714286</v>
      </c>
      <c r="H13" s="46">
        <f t="shared" si="1"/>
        <v>0.881024096385542</v>
      </c>
      <c r="I13" s="46">
        <f t="shared" si="2"/>
        <v>2.53979739507959</v>
      </c>
    </row>
    <row r="14" customHeight="1" spans="1:9">
      <c r="A14" s="93">
        <v>212</v>
      </c>
      <c r="B14" s="229" t="s">
        <v>104</v>
      </c>
      <c r="C14" s="44">
        <v>56806</v>
      </c>
      <c r="D14" s="44">
        <v>32536</v>
      </c>
      <c r="E14" s="44">
        <v>42120</v>
      </c>
      <c r="F14" s="44">
        <v>32258</v>
      </c>
      <c r="G14" s="46">
        <f t="shared" si="0"/>
        <v>0.567862549730662</v>
      </c>
      <c r="H14" s="46">
        <f t="shared" si="1"/>
        <v>0.991455618391935</v>
      </c>
      <c r="I14" s="46">
        <f t="shared" si="2"/>
        <v>0.765859449192782</v>
      </c>
    </row>
    <row r="15" customHeight="1" spans="1:9">
      <c r="A15" s="93">
        <v>213</v>
      </c>
      <c r="B15" s="229" t="s">
        <v>105</v>
      </c>
      <c r="C15" s="44">
        <v>12000</v>
      </c>
      <c r="D15" s="44">
        <v>10691</v>
      </c>
      <c r="E15" s="44">
        <v>9592</v>
      </c>
      <c r="F15" s="44">
        <v>10436</v>
      </c>
      <c r="G15" s="46">
        <f t="shared" si="0"/>
        <v>0.869666666666667</v>
      </c>
      <c r="H15" s="46">
        <f t="shared" si="1"/>
        <v>0.976148162005425</v>
      </c>
      <c r="I15" s="46">
        <f t="shared" si="2"/>
        <v>1.08798999165972</v>
      </c>
    </row>
    <row r="16" customHeight="1" spans="1:9">
      <c r="A16" s="93">
        <v>214</v>
      </c>
      <c r="B16" s="229" t="s">
        <v>106</v>
      </c>
      <c r="C16" s="44">
        <v>15500</v>
      </c>
      <c r="D16" s="44">
        <v>6684</v>
      </c>
      <c r="E16" s="44">
        <v>12246</v>
      </c>
      <c r="F16" s="44">
        <v>5980</v>
      </c>
      <c r="G16" s="46">
        <f t="shared" si="0"/>
        <v>0.385806451612903</v>
      </c>
      <c r="H16" s="46">
        <f t="shared" si="1"/>
        <v>0.894673847995212</v>
      </c>
      <c r="I16" s="46">
        <f t="shared" si="2"/>
        <v>0.488322717622081</v>
      </c>
    </row>
    <row r="17" customHeight="1" spans="1:9">
      <c r="A17" s="93">
        <v>215</v>
      </c>
      <c r="B17" s="229" t="s">
        <v>107</v>
      </c>
      <c r="C17" s="44">
        <v>75000</v>
      </c>
      <c r="D17" s="44">
        <v>53644</v>
      </c>
      <c r="E17" s="44">
        <v>75689</v>
      </c>
      <c r="F17" s="44">
        <v>52834</v>
      </c>
      <c r="G17" s="46">
        <f t="shared" si="0"/>
        <v>0.704453333333333</v>
      </c>
      <c r="H17" s="46">
        <f t="shared" si="1"/>
        <v>0.984900454850496</v>
      </c>
      <c r="I17" s="46">
        <f t="shared" si="2"/>
        <v>0.698040666411235</v>
      </c>
    </row>
    <row r="18" customHeight="1" spans="1:9">
      <c r="A18" s="93">
        <v>216</v>
      </c>
      <c r="B18" s="229" t="s">
        <v>108</v>
      </c>
      <c r="C18" s="44"/>
      <c r="D18" s="44">
        <v>85</v>
      </c>
      <c r="E18" s="44">
        <v>34</v>
      </c>
      <c r="F18" s="44">
        <v>85</v>
      </c>
      <c r="G18" s="46">
        <f t="shared" si="0"/>
        <v>0</v>
      </c>
      <c r="H18" s="46">
        <f t="shared" si="1"/>
        <v>1</v>
      </c>
      <c r="I18" s="46">
        <f t="shared" si="2"/>
        <v>2.5</v>
      </c>
    </row>
    <row r="19" customHeight="1" spans="1:9">
      <c r="A19" s="93">
        <v>217</v>
      </c>
      <c r="B19" s="229" t="s">
        <v>109</v>
      </c>
      <c r="C19" s="44">
        <v>500</v>
      </c>
      <c r="D19" s="44">
        <v>30000</v>
      </c>
      <c r="E19" s="44">
        <v>8700</v>
      </c>
      <c r="F19" s="44">
        <v>30000</v>
      </c>
      <c r="G19" s="46">
        <f t="shared" si="0"/>
        <v>60</v>
      </c>
      <c r="H19" s="46">
        <f t="shared" si="1"/>
        <v>1</v>
      </c>
      <c r="I19" s="46">
        <f t="shared" si="2"/>
        <v>3.44827586206897</v>
      </c>
    </row>
    <row r="20" customHeight="1" spans="1:9">
      <c r="A20" s="93">
        <v>219</v>
      </c>
      <c r="B20" s="229" t="s">
        <v>110</v>
      </c>
      <c r="C20" s="44"/>
      <c r="D20" s="44"/>
      <c r="E20" s="44"/>
      <c r="F20" s="44"/>
      <c r="G20" s="46">
        <f t="shared" si="0"/>
        <v>0</v>
      </c>
      <c r="H20" s="46">
        <f t="shared" si="1"/>
        <v>0</v>
      </c>
      <c r="I20" s="46">
        <f t="shared" si="2"/>
        <v>0</v>
      </c>
    </row>
    <row r="21" customHeight="1" spans="1:9">
      <c r="A21" s="93">
        <v>220</v>
      </c>
      <c r="B21" s="229" t="s">
        <v>111</v>
      </c>
      <c r="C21" s="44">
        <v>1500</v>
      </c>
      <c r="D21" s="44">
        <v>867</v>
      </c>
      <c r="E21" s="44">
        <v>1451</v>
      </c>
      <c r="F21" s="44">
        <v>863</v>
      </c>
      <c r="G21" s="46">
        <f t="shared" si="0"/>
        <v>0.575333333333333</v>
      </c>
      <c r="H21" s="46">
        <f t="shared" si="1"/>
        <v>0.995386389850058</v>
      </c>
      <c r="I21" s="46">
        <f t="shared" si="2"/>
        <v>0.594762232942798</v>
      </c>
    </row>
    <row r="22" customHeight="1" spans="1:9">
      <c r="A22" s="93">
        <v>221</v>
      </c>
      <c r="B22" s="229" t="s">
        <v>112</v>
      </c>
      <c r="C22" s="44">
        <v>3000</v>
      </c>
      <c r="D22" s="44">
        <v>925</v>
      </c>
      <c r="E22" s="44">
        <v>10620</v>
      </c>
      <c r="F22" s="44">
        <v>925</v>
      </c>
      <c r="G22" s="46">
        <f t="shared" si="0"/>
        <v>0.308333333333333</v>
      </c>
      <c r="H22" s="46">
        <f t="shared" si="1"/>
        <v>1</v>
      </c>
      <c r="I22" s="46">
        <f t="shared" si="2"/>
        <v>0.0870998116760829</v>
      </c>
    </row>
    <row r="23" customHeight="1" spans="1:9">
      <c r="A23" s="93">
        <v>222</v>
      </c>
      <c r="B23" s="229" t="s">
        <v>113</v>
      </c>
      <c r="C23" s="44"/>
      <c r="D23" s="44"/>
      <c r="E23" s="44"/>
      <c r="F23" s="44"/>
      <c r="G23" s="46">
        <f t="shared" si="0"/>
        <v>0</v>
      </c>
      <c r="H23" s="46">
        <f t="shared" si="1"/>
        <v>0</v>
      </c>
      <c r="I23" s="46">
        <f t="shared" si="2"/>
        <v>0</v>
      </c>
    </row>
    <row r="24" customHeight="1" spans="1:9">
      <c r="A24" s="93">
        <v>224</v>
      </c>
      <c r="B24" s="229" t="s">
        <v>114</v>
      </c>
      <c r="C24" s="44">
        <v>5000</v>
      </c>
      <c r="D24" s="44">
        <v>2415</v>
      </c>
      <c r="E24" s="44">
        <v>5039</v>
      </c>
      <c r="F24" s="44">
        <v>2412</v>
      </c>
      <c r="G24" s="46">
        <f t="shared" si="0"/>
        <v>0.4824</v>
      </c>
      <c r="H24" s="46">
        <f t="shared" si="1"/>
        <v>0.998757763975155</v>
      </c>
      <c r="I24" s="46">
        <f t="shared" si="2"/>
        <v>0.478666402063902</v>
      </c>
    </row>
    <row r="25" customHeight="1" spans="1:9">
      <c r="A25" s="93">
        <v>227</v>
      </c>
      <c r="B25" s="229" t="s">
        <v>115</v>
      </c>
      <c r="C25" s="44">
        <v>7900</v>
      </c>
      <c r="D25" s="44"/>
      <c r="E25" s="44"/>
      <c r="F25" s="44"/>
      <c r="G25" s="46">
        <f t="shared" si="0"/>
        <v>0</v>
      </c>
      <c r="H25" s="46">
        <f t="shared" si="1"/>
        <v>0</v>
      </c>
      <c r="I25" s="46">
        <f t="shared" si="2"/>
        <v>0</v>
      </c>
    </row>
    <row r="26" customHeight="1" spans="1:9">
      <c r="A26" s="93">
        <v>229</v>
      </c>
      <c r="B26" s="229" t="s">
        <v>116</v>
      </c>
      <c r="C26" s="44"/>
      <c r="D26" s="44">
        <v>89</v>
      </c>
      <c r="E26" s="44"/>
      <c r="F26" s="44"/>
      <c r="G26" s="46">
        <f t="shared" si="0"/>
        <v>0</v>
      </c>
      <c r="H26" s="46">
        <f t="shared" si="1"/>
        <v>0</v>
      </c>
      <c r="I26" s="46">
        <f t="shared" si="2"/>
        <v>0</v>
      </c>
    </row>
    <row r="27" customHeight="1" spans="1:9">
      <c r="A27" s="93">
        <v>232</v>
      </c>
      <c r="B27" s="229" t="s">
        <v>117</v>
      </c>
      <c r="C27" s="44">
        <v>23500</v>
      </c>
      <c r="D27" s="44">
        <v>19401</v>
      </c>
      <c r="E27" s="44">
        <v>17604</v>
      </c>
      <c r="F27" s="44">
        <v>19401</v>
      </c>
      <c r="G27" s="46">
        <f t="shared" si="0"/>
        <v>0.825574468085106</v>
      </c>
      <c r="H27" s="46">
        <f t="shared" si="1"/>
        <v>1</v>
      </c>
      <c r="I27" s="46">
        <f t="shared" si="2"/>
        <v>1.10207907293797</v>
      </c>
    </row>
    <row r="28" customHeight="1" spans="1:9">
      <c r="A28" s="93">
        <v>233</v>
      </c>
      <c r="B28" s="229" t="s">
        <v>118</v>
      </c>
      <c r="C28" s="44">
        <v>300</v>
      </c>
      <c r="D28" s="44">
        <v>10</v>
      </c>
      <c r="E28" s="44">
        <v>223</v>
      </c>
      <c r="F28" s="44">
        <v>10</v>
      </c>
      <c r="G28" s="46">
        <f t="shared" si="0"/>
        <v>0.0333333333333333</v>
      </c>
      <c r="H28" s="46">
        <f t="shared" si="1"/>
        <v>1</v>
      </c>
      <c r="I28" s="46">
        <f t="shared" si="2"/>
        <v>0.0448430493273543</v>
      </c>
    </row>
    <row r="29" customHeight="1" spans="1:9">
      <c r="A29" s="93"/>
      <c r="B29" s="118" t="s">
        <v>119</v>
      </c>
      <c r="C29" s="44">
        <v>264958</v>
      </c>
      <c r="D29" s="44">
        <v>219038</v>
      </c>
      <c r="E29" s="44">
        <v>245834</v>
      </c>
      <c r="F29" s="44">
        <v>214047</v>
      </c>
      <c r="G29" s="46">
        <f t="shared" si="0"/>
        <v>0.807852565312238</v>
      </c>
      <c r="H29" s="46">
        <f t="shared" si="1"/>
        <v>0.977213999397365</v>
      </c>
      <c r="I29" s="46">
        <f t="shared" si="2"/>
        <v>0.870697299803933</v>
      </c>
    </row>
    <row r="30" customHeight="1" spans="1:9">
      <c r="A30" s="93"/>
      <c r="B30" s="229" t="str">
        <f t="shared" ref="B30:B50" si="3">""</f>
        <v/>
      </c>
      <c r="C30" s="44"/>
      <c r="D30" s="44"/>
      <c r="E30" s="44"/>
      <c r="F30" s="44"/>
      <c r="G30" s="46">
        <f t="shared" si="0"/>
        <v>0</v>
      </c>
      <c r="H30" s="46">
        <f t="shared" si="1"/>
        <v>0</v>
      </c>
      <c r="I30" s="46">
        <f t="shared" si="2"/>
        <v>0</v>
      </c>
    </row>
    <row r="31" customHeight="1" spans="1:9">
      <c r="A31" s="93"/>
      <c r="B31" s="229" t="s">
        <v>120</v>
      </c>
      <c r="C31" s="44"/>
      <c r="D31" s="44"/>
      <c r="E31" s="44"/>
      <c r="F31" s="44"/>
      <c r="G31" s="46">
        <f t="shared" si="0"/>
        <v>0</v>
      </c>
      <c r="H31" s="46">
        <f t="shared" si="1"/>
        <v>0</v>
      </c>
      <c r="I31" s="46">
        <f t="shared" si="2"/>
        <v>0</v>
      </c>
    </row>
    <row r="32" customHeight="1" spans="1:9">
      <c r="A32" s="93">
        <v>23001</v>
      </c>
      <c r="B32" s="229" t="s">
        <v>121</v>
      </c>
      <c r="C32" s="44"/>
      <c r="D32" s="44"/>
      <c r="E32" s="44"/>
      <c r="F32" s="44"/>
      <c r="G32" s="46">
        <f t="shared" si="0"/>
        <v>0</v>
      </c>
      <c r="H32" s="46">
        <f t="shared" si="1"/>
        <v>0</v>
      </c>
      <c r="I32" s="46">
        <f t="shared" si="2"/>
        <v>0</v>
      </c>
    </row>
    <row r="33" customHeight="1" spans="1:9">
      <c r="A33" s="93">
        <v>23002</v>
      </c>
      <c r="B33" s="229" t="s">
        <v>122</v>
      </c>
      <c r="C33" s="44"/>
      <c r="D33" s="44"/>
      <c r="E33" s="44"/>
      <c r="F33" s="44"/>
      <c r="G33" s="46">
        <f t="shared" si="0"/>
        <v>0</v>
      </c>
      <c r="H33" s="46">
        <f t="shared" si="1"/>
        <v>0</v>
      </c>
      <c r="I33" s="46">
        <f t="shared" si="2"/>
        <v>0</v>
      </c>
    </row>
    <row r="34" customHeight="1" spans="1:9">
      <c r="A34" s="93">
        <v>23003</v>
      </c>
      <c r="B34" s="229" t="s">
        <v>123</v>
      </c>
      <c r="C34" s="44"/>
      <c r="D34" s="44"/>
      <c r="E34" s="44"/>
      <c r="F34" s="44"/>
      <c r="G34" s="46">
        <f t="shared" si="0"/>
        <v>0</v>
      </c>
      <c r="H34" s="46">
        <f t="shared" si="1"/>
        <v>0</v>
      </c>
      <c r="I34" s="46">
        <f t="shared" si="2"/>
        <v>0</v>
      </c>
    </row>
    <row r="35" customHeight="1" spans="1:9">
      <c r="A35" s="93">
        <v>23006</v>
      </c>
      <c r="B35" s="229" t="s">
        <v>124</v>
      </c>
      <c r="C35" s="44"/>
      <c r="D35" s="44"/>
      <c r="E35" s="44">
        <v>32132</v>
      </c>
      <c r="F35" s="44">
        <v>44758</v>
      </c>
      <c r="G35" s="46">
        <f t="shared" si="0"/>
        <v>0</v>
      </c>
      <c r="H35" s="46">
        <f t="shared" si="1"/>
        <v>0</v>
      </c>
      <c r="I35" s="46">
        <f t="shared" si="2"/>
        <v>1.39294161583468</v>
      </c>
    </row>
    <row r="36" customHeight="1" spans="1:9">
      <c r="A36" s="93">
        <v>23008</v>
      </c>
      <c r="B36" s="229" t="s">
        <v>125</v>
      </c>
      <c r="C36" s="44"/>
      <c r="D36" s="44"/>
      <c r="E36" s="44">
        <v>92531</v>
      </c>
      <c r="F36" s="44">
        <v>50181</v>
      </c>
      <c r="G36" s="46">
        <f t="shared" si="0"/>
        <v>0</v>
      </c>
      <c r="H36" s="46">
        <f t="shared" si="1"/>
        <v>0</v>
      </c>
      <c r="I36" s="46">
        <f t="shared" si="2"/>
        <v>0.542315548302731</v>
      </c>
    </row>
    <row r="37" customHeight="1" spans="1:9">
      <c r="A37" s="93">
        <v>231</v>
      </c>
      <c r="B37" s="229" t="s">
        <v>126</v>
      </c>
      <c r="C37" s="44"/>
      <c r="D37" s="44"/>
      <c r="E37" s="44">
        <v>230700</v>
      </c>
      <c r="F37" s="44">
        <v>10600</v>
      </c>
      <c r="G37" s="46">
        <f t="shared" si="0"/>
        <v>0</v>
      </c>
      <c r="H37" s="46">
        <f t="shared" si="1"/>
        <v>0</v>
      </c>
      <c r="I37" s="46">
        <f t="shared" si="2"/>
        <v>0.0459471174685739</v>
      </c>
    </row>
    <row r="38" customHeight="1" spans="1:9">
      <c r="A38" s="93">
        <v>23011</v>
      </c>
      <c r="B38" s="229" t="s">
        <v>127</v>
      </c>
      <c r="C38" s="44"/>
      <c r="D38" s="44"/>
      <c r="E38" s="44"/>
      <c r="F38" s="44"/>
      <c r="G38" s="46">
        <f t="shared" si="0"/>
        <v>0</v>
      </c>
      <c r="H38" s="46">
        <f t="shared" si="1"/>
        <v>0</v>
      </c>
      <c r="I38" s="46">
        <f t="shared" si="2"/>
        <v>0</v>
      </c>
    </row>
    <row r="39" customHeight="1" spans="1:9">
      <c r="A39" s="93">
        <v>23016</v>
      </c>
      <c r="B39" s="229" t="s">
        <v>128</v>
      </c>
      <c r="C39" s="44"/>
      <c r="D39" s="44"/>
      <c r="E39" s="44"/>
      <c r="F39" s="44"/>
      <c r="G39" s="46">
        <f t="shared" si="0"/>
        <v>0</v>
      </c>
      <c r="H39" s="46">
        <f t="shared" si="1"/>
        <v>0</v>
      </c>
      <c r="I39" s="46">
        <f t="shared" si="2"/>
        <v>0</v>
      </c>
    </row>
    <row r="40" customHeight="1" spans="1:9">
      <c r="A40" s="93"/>
      <c r="B40" s="229" t="s">
        <v>129</v>
      </c>
      <c r="C40" s="44"/>
      <c r="D40" s="44"/>
      <c r="E40" s="44"/>
      <c r="F40" s="44"/>
      <c r="G40" s="46">
        <f t="shared" si="0"/>
        <v>0</v>
      </c>
      <c r="H40" s="46">
        <f t="shared" si="1"/>
        <v>0</v>
      </c>
      <c r="I40" s="46">
        <f t="shared" si="2"/>
        <v>0</v>
      </c>
    </row>
    <row r="41" customHeight="1" spans="1:9">
      <c r="A41" s="93"/>
      <c r="B41" s="229" t="s">
        <v>130</v>
      </c>
      <c r="C41" s="44"/>
      <c r="D41" s="44"/>
      <c r="E41" s="44"/>
      <c r="F41" s="44"/>
      <c r="G41" s="46">
        <f t="shared" si="0"/>
        <v>0</v>
      </c>
      <c r="H41" s="46">
        <f t="shared" si="1"/>
        <v>0</v>
      </c>
      <c r="I41" s="46">
        <f t="shared" si="2"/>
        <v>0</v>
      </c>
    </row>
    <row r="42" customHeight="1" spans="1:9">
      <c r="A42" s="93"/>
      <c r="B42" s="229" t="s">
        <v>131</v>
      </c>
      <c r="C42" s="44"/>
      <c r="D42" s="44"/>
      <c r="E42" s="44">
        <v>4181</v>
      </c>
      <c r="F42" s="44">
        <v>31788</v>
      </c>
      <c r="G42" s="46">
        <f t="shared" si="0"/>
        <v>0</v>
      </c>
      <c r="H42" s="46">
        <f t="shared" si="1"/>
        <v>0</v>
      </c>
      <c r="I42" s="46">
        <f t="shared" si="2"/>
        <v>7.60296579765606</v>
      </c>
    </row>
    <row r="43" customHeight="1" spans="1:9">
      <c r="A43" s="93">
        <v>23021</v>
      </c>
      <c r="B43" s="229" t="s">
        <v>132</v>
      </c>
      <c r="C43" s="44"/>
      <c r="D43" s="44"/>
      <c r="E43" s="44"/>
      <c r="F43" s="44"/>
      <c r="G43" s="46">
        <f t="shared" si="0"/>
        <v>0</v>
      </c>
      <c r="H43" s="46">
        <f t="shared" si="1"/>
        <v>0</v>
      </c>
      <c r="I43" s="46">
        <f t="shared" si="2"/>
        <v>0</v>
      </c>
    </row>
    <row r="44" customHeight="1" spans="1:9">
      <c r="A44" s="93"/>
      <c r="B44" s="229" t="s">
        <v>133</v>
      </c>
      <c r="C44" s="44"/>
      <c r="D44" s="44"/>
      <c r="E44" s="44"/>
      <c r="F44" s="44"/>
      <c r="G44" s="46">
        <f t="shared" si="0"/>
        <v>0</v>
      </c>
      <c r="H44" s="46">
        <f t="shared" si="1"/>
        <v>0</v>
      </c>
      <c r="I44" s="46">
        <f t="shared" si="2"/>
        <v>0</v>
      </c>
    </row>
    <row r="45" customHeight="1" spans="1:9">
      <c r="A45" s="93"/>
      <c r="B45" s="229" t="s">
        <v>134</v>
      </c>
      <c r="C45" s="44"/>
      <c r="D45" s="44"/>
      <c r="E45" s="44"/>
      <c r="F45" s="44"/>
      <c r="G45" s="46">
        <f t="shared" si="0"/>
        <v>0</v>
      </c>
      <c r="H45" s="46">
        <f t="shared" si="1"/>
        <v>0</v>
      </c>
      <c r="I45" s="46">
        <f t="shared" si="2"/>
        <v>0</v>
      </c>
    </row>
    <row r="46" customHeight="1" spans="1:9">
      <c r="A46" s="93"/>
      <c r="B46" s="229" t="s">
        <v>135</v>
      </c>
      <c r="C46" s="44"/>
      <c r="D46" s="44"/>
      <c r="E46" s="44"/>
      <c r="F46" s="44"/>
      <c r="G46" s="46">
        <f t="shared" si="0"/>
        <v>0</v>
      </c>
      <c r="H46" s="46">
        <f t="shared" si="1"/>
        <v>0</v>
      </c>
      <c r="I46" s="46">
        <f t="shared" si="2"/>
        <v>0</v>
      </c>
    </row>
    <row r="47" customHeight="1" spans="1:9">
      <c r="A47" s="93"/>
      <c r="B47" s="229" t="s">
        <v>136</v>
      </c>
      <c r="C47" s="44"/>
      <c r="D47" s="44"/>
      <c r="E47" s="44">
        <v>9134</v>
      </c>
      <c r="F47" s="44">
        <v>4991</v>
      </c>
      <c r="G47" s="46">
        <f t="shared" si="0"/>
        <v>0</v>
      </c>
      <c r="H47" s="46">
        <f t="shared" si="1"/>
        <v>0</v>
      </c>
      <c r="I47" s="46">
        <f t="shared" si="2"/>
        <v>0.546419969345303</v>
      </c>
    </row>
    <row r="48" customHeight="1" spans="1:9">
      <c r="A48" s="93"/>
      <c r="B48" s="229" t="s">
        <v>137</v>
      </c>
      <c r="C48" s="44"/>
      <c r="D48" s="44"/>
      <c r="E48" s="44">
        <v>9134</v>
      </c>
      <c r="F48" s="44">
        <v>4991</v>
      </c>
      <c r="G48" s="46">
        <f t="shared" si="0"/>
        <v>0</v>
      </c>
      <c r="H48" s="46">
        <f t="shared" si="1"/>
        <v>0</v>
      </c>
      <c r="I48" s="46">
        <f t="shared" si="2"/>
        <v>0.546419969345303</v>
      </c>
    </row>
    <row r="49" customHeight="1" spans="1:9">
      <c r="A49" s="93"/>
      <c r="B49" s="229" t="s">
        <v>138</v>
      </c>
      <c r="C49" s="44"/>
      <c r="D49" s="44"/>
      <c r="E49" s="44"/>
      <c r="F49" s="44"/>
      <c r="G49" s="46">
        <f t="shared" si="0"/>
        <v>0</v>
      </c>
      <c r="H49" s="46">
        <f t="shared" si="1"/>
        <v>0</v>
      </c>
      <c r="I49" s="46">
        <f t="shared" si="2"/>
        <v>0</v>
      </c>
    </row>
    <row r="50" customHeight="1" spans="1:9">
      <c r="A50" s="93"/>
      <c r="B50" s="229" t="str">
        <f t="shared" si="3"/>
        <v/>
      </c>
      <c r="C50" s="44"/>
      <c r="D50" s="44"/>
      <c r="E50" s="44"/>
      <c r="F50" s="44"/>
      <c r="G50" s="46">
        <f t="shared" si="0"/>
        <v>0</v>
      </c>
      <c r="H50" s="46">
        <f t="shared" si="1"/>
        <v>0</v>
      </c>
      <c r="I50" s="46">
        <f t="shared" si="2"/>
        <v>0</v>
      </c>
    </row>
    <row r="51" customHeight="1" spans="1:9">
      <c r="A51" s="93"/>
      <c r="B51" s="103" t="s">
        <v>139</v>
      </c>
      <c r="C51" s="44"/>
      <c r="D51" s="44"/>
      <c r="E51" s="44">
        <v>614512</v>
      </c>
      <c r="F51" s="44">
        <v>356365</v>
      </c>
      <c r="G51" s="46">
        <f t="shared" si="0"/>
        <v>0</v>
      </c>
      <c r="H51" s="46">
        <f t="shared" si="1"/>
        <v>0</v>
      </c>
      <c r="I51"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68"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6"/>
  <sheetViews>
    <sheetView view="pageBreakPreview" zoomScaleNormal="55" topLeftCell="A49" workbookViewId="0">
      <selection activeCell="N61" sqref="N61"/>
    </sheetView>
  </sheetViews>
  <sheetFormatPr defaultColWidth="9" defaultRowHeight="20.25" customHeight="1"/>
  <cols>
    <col min="1" max="1" width="11.5740740740741" customWidth="1"/>
    <col min="2" max="2" width="7.13888888888889" customWidth="1"/>
    <col min="3" max="3" width="35.6666666666667" customWidth="1"/>
    <col min="4" max="4" width="8.66666666666667" customWidth="1"/>
    <col min="5" max="6" width="11.3333333333333" customWidth="1"/>
    <col min="7" max="7" width="8.66666666666667" customWidth="1"/>
    <col min="8" max="8" width="12.2777777777778" customWidth="1"/>
    <col min="9" max="9" width="13" customWidth="1"/>
    <col min="10" max="10" width="12.8518518518519" customWidth="1"/>
  </cols>
  <sheetData>
    <row r="1" ht="45" customHeight="1" spans="1:10">
      <c r="A1" s="34" t="s">
        <v>9</v>
      </c>
      <c r="B1" s="34"/>
      <c r="C1" s="34"/>
      <c r="D1" s="34"/>
      <c r="E1" s="34"/>
      <c r="F1" s="34"/>
      <c r="G1" s="34"/>
      <c r="H1" s="34"/>
      <c r="I1" s="34"/>
      <c r="J1" s="34"/>
    </row>
    <row r="2" customHeight="1" spans="1:10">
      <c r="A2" s="35" t="s">
        <v>37</v>
      </c>
      <c r="B2" s="35"/>
      <c r="C2" s="35"/>
      <c r="D2" s="35"/>
      <c r="E2" s="35"/>
      <c r="F2" s="35"/>
      <c r="G2" s="35"/>
      <c r="H2" s="35"/>
      <c r="I2" s="35"/>
      <c r="J2" s="87" t="s">
        <v>140</v>
      </c>
    </row>
    <row r="3" ht="36" customHeight="1" spans="1:10">
      <c r="A3" s="217" t="s">
        <v>38</v>
      </c>
      <c r="B3" s="218" t="s">
        <v>141</v>
      </c>
      <c r="C3" s="203" t="s">
        <v>142</v>
      </c>
      <c r="D3" s="203" t="s">
        <v>40</v>
      </c>
      <c r="E3" s="203" t="s">
        <v>41</v>
      </c>
      <c r="F3" s="203" t="s">
        <v>42</v>
      </c>
      <c r="G3" s="203" t="s">
        <v>43</v>
      </c>
      <c r="H3" s="203" t="s">
        <v>44</v>
      </c>
      <c r="I3" s="203" t="s">
        <v>45</v>
      </c>
      <c r="J3" s="203" t="s">
        <v>93</v>
      </c>
    </row>
    <row r="4" customHeight="1" spans="1:10">
      <c r="A4" s="219">
        <v>201</v>
      </c>
      <c r="B4" s="220" t="s">
        <v>143</v>
      </c>
      <c r="C4" s="178" t="s">
        <v>94</v>
      </c>
      <c r="D4" s="221">
        <v>27252</v>
      </c>
      <c r="E4" s="221">
        <v>25264</v>
      </c>
      <c r="F4" s="221">
        <v>26206</v>
      </c>
      <c r="G4" s="221">
        <v>23725</v>
      </c>
      <c r="H4" s="42">
        <f t="shared" ref="H4:H67" si="0">IF(D4=0,0,G4/D4)</f>
        <v>0.870578306179363</v>
      </c>
      <c r="I4" s="42">
        <f t="shared" ref="I4:I67" si="1">IF(E4=0,0,G4/E4)</f>
        <v>0.939083280557315</v>
      </c>
      <c r="J4" s="42">
        <f t="shared" ref="J4:J67" si="2">IF(F4=0,0,G4/F4)</f>
        <v>0.90532702434557</v>
      </c>
    </row>
    <row r="5" customHeight="1" spans="1:10">
      <c r="A5" s="219">
        <v>20101</v>
      </c>
      <c r="B5" s="188" t="s">
        <v>144</v>
      </c>
      <c r="C5" s="119" t="s">
        <v>145</v>
      </c>
      <c r="D5" s="44">
        <v>9</v>
      </c>
      <c r="E5" s="44"/>
      <c r="F5" s="44"/>
      <c r="G5" s="44"/>
      <c r="H5" s="46">
        <f t="shared" si="0"/>
        <v>0</v>
      </c>
      <c r="I5" s="46">
        <f t="shared" si="1"/>
        <v>0</v>
      </c>
      <c r="J5" s="46">
        <f t="shared" si="2"/>
        <v>0</v>
      </c>
    </row>
    <row r="6" customHeight="1" spans="1:10">
      <c r="A6" s="219">
        <v>2010101</v>
      </c>
      <c r="B6" s="181"/>
      <c r="C6" s="119" t="s">
        <v>146</v>
      </c>
      <c r="D6" s="44"/>
      <c r="E6" s="44"/>
      <c r="F6" s="44"/>
      <c r="G6" s="44"/>
      <c r="H6" s="46">
        <f t="shared" si="0"/>
        <v>0</v>
      </c>
      <c r="I6" s="46">
        <f t="shared" si="1"/>
        <v>0</v>
      </c>
      <c r="J6" s="46">
        <f t="shared" si="2"/>
        <v>0</v>
      </c>
    </row>
    <row r="7" customHeight="1" spans="1:10">
      <c r="A7" s="222">
        <v>2010102</v>
      </c>
      <c r="B7" s="181"/>
      <c r="C7" s="119" t="s">
        <v>147</v>
      </c>
      <c r="D7" s="44"/>
      <c r="E7" s="44"/>
      <c r="F7" s="44"/>
      <c r="G7" s="44"/>
      <c r="H7" s="46">
        <f t="shared" si="0"/>
        <v>0</v>
      </c>
      <c r="I7" s="46">
        <f t="shared" si="1"/>
        <v>0</v>
      </c>
      <c r="J7" s="46">
        <f t="shared" si="2"/>
        <v>0</v>
      </c>
    </row>
    <row r="8" customHeight="1" spans="1:10">
      <c r="A8" s="119">
        <v>2010103</v>
      </c>
      <c r="B8" s="181"/>
      <c r="C8" s="119" t="s">
        <v>148</v>
      </c>
      <c r="D8" s="44"/>
      <c r="E8" s="44"/>
      <c r="F8" s="44"/>
      <c r="G8" s="44"/>
      <c r="H8" s="46">
        <f t="shared" si="0"/>
        <v>0</v>
      </c>
      <c r="I8" s="46">
        <f t="shared" si="1"/>
        <v>0</v>
      </c>
      <c r="J8" s="46">
        <f t="shared" si="2"/>
        <v>0</v>
      </c>
    </row>
    <row r="9" customHeight="1" spans="1:10">
      <c r="A9" s="119">
        <v>2010104</v>
      </c>
      <c r="B9" s="181"/>
      <c r="C9" s="119" t="s">
        <v>149</v>
      </c>
      <c r="D9" s="44"/>
      <c r="E9" s="44"/>
      <c r="F9" s="44"/>
      <c r="G9" s="44"/>
      <c r="H9" s="46">
        <f t="shared" si="0"/>
        <v>0</v>
      </c>
      <c r="I9" s="46">
        <f t="shared" si="1"/>
        <v>0</v>
      </c>
      <c r="J9" s="46">
        <f t="shared" si="2"/>
        <v>0</v>
      </c>
    </row>
    <row r="10" customHeight="1" spans="1:10">
      <c r="A10" s="119">
        <v>2010105</v>
      </c>
      <c r="B10" s="181"/>
      <c r="C10" s="119" t="s">
        <v>150</v>
      </c>
      <c r="D10" s="44"/>
      <c r="E10" s="44"/>
      <c r="F10" s="44"/>
      <c r="G10" s="44"/>
      <c r="H10" s="46">
        <f t="shared" si="0"/>
        <v>0</v>
      </c>
      <c r="I10" s="46">
        <f t="shared" si="1"/>
        <v>0</v>
      </c>
      <c r="J10" s="46">
        <f t="shared" si="2"/>
        <v>0</v>
      </c>
    </row>
    <row r="11" customHeight="1" spans="1:10">
      <c r="A11" s="119">
        <v>2010106</v>
      </c>
      <c r="B11" s="181"/>
      <c r="C11" s="119" t="s">
        <v>151</v>
      </c>
      <c r="D11" s="44"/>
      <c r="E11" s="44"/>
      <c r="F11" s="44"/>
      <c r="G11" s="44"/>
      <c r="H11" s="46">
        <f t="shared" si="0"/>
        <v>0</v>
      </c>
      <c r="I11" s="46">
        <f t="shared" si="1"/>
        <v>0</v>
      </c>
      <c r="J11" s="46">
        <f t="shared" si="2"/>
        <v>0</v>
      </c>
    </row>
    <row r="12" customHeight="1" spans="1:10">
      <c r="A12" s="119">
        <v>2010107</v>
      </c>
      <c r="B12" s="181"/>
      <c r="C12" s="119" t="s">
        <v>152</v>
      </c>
      <c r="D12" s="44"/>
      <c r="E12" s="44"/>
      <c r="F12" s="44"/>
      <c r="G12" s="44"/>
      <c r="H12" s="46">
        <f t="shared" si="0"/>
        <v>0</v>
      </c>
      <c r="I12" s="46">
        <f t="shared" si="1"/>
        <v>0</v>
      </c>
      <c r="J12" s="46">
        <f t="shared" si="2"/>
        <v>0</v>
      </c>
    </row>
    <row r="13" customHeight="1" spans="1:10">
      <c r="A13" s="119">
        <v>2010108</v>
      </c>
      <c r="B13" s="181"/>
      <c r="C13" s="119" t="s">
        <v>153</v>
      </c>
      <c r="D13" s="44"/>
      <c r="E13" s="44"/>
      <c r="F13" s="44"/>
      <c r="G13" s="44"/>
      <c r="H13" s="46">
        <f t="shared" si="0"/>
        <v>0</v>
      </c>
      <c r="I13" s="46">
        <f t="shared" si="1"/>
        <v>0</v>
      </c>
      <c r="J13" s="46">
        <f t="shared" si="2"/>
        <v>0</v>
      </c>
    </row>
    <row r="14" customHeight="1" spans="1:10">
      <c r="A14" s="119">
        <v>2010109</v>
      </c>
      <c r="B14" s="181"/>
      <c r="C14" s="119" t="s">
        <v>154</v>
      </c>
      <c r="D14" s="44"/>
      <c r="E14" s="44"/>
      <c r="F14" s="44"/>
      <c r="G14" s="44"/>
      <c r="H14" s="46">
        <f t="shared" si="0"/>
        <v>0</v>
      </c>
      <c r="I14" s="46">
        <f t="shared" si="1"/>
        <v>0</v>
      </c>
      <c r="J14" s="46">
        <f t="shared" si="2"/>
        <v>0</v>
      </c>
    </row>
    <row r="15" customHeight="1" spans="1:10">
      <c r="A15" s="119">
        <v>2010150</v>
      </c>
      <c r="B15" s="181"/>
      <c r="C15" s="119" t="s">
        <v>155</v>
      </c>
      <c r="D15" s="44"/>
      <c r="E15" s="44"/>
      <c r="F15" s="44"/>
      <c r="G15" s="44"/>
      <c r="H15" s="46">
        <f t="shared" si="0"/>
        <v>0</v>
      </c>
      <c r="I15" s="46">
        <f t="shared" si="1"/>
        <v>0</v>
      </c>
      <c r="J15" s="46">
        <f t="shared" si="2"/>
        <v>0</v>
      </c>
    </row>
    <row r="16" customHeight="1" spans="1:10">
      <c r="A16" s="119">
        <v>2010199</v>
      </c>
      <c r="B16" s="181"/>
      <c r="C16" s="119" t="s">
        <v>156</v>
      </c>
      <c r="D16" s="44"/>
      <c r="E16" s="44"/>
      <c r="F16" s="44"/>
      <c r="G16" s="44"/>
      <c r="H16" s="46">
        <f t="shared" si="0"/>
        <v>0</v>
      </c>
      <c r="I16" s="46">
        <f t="shared" si="1"/>
        <v>0</v>
      </c>
      <c r="J16" s="46">
        <f t="shared" si="2"/>
        <v>0</v>
      </c>
    </row>
    <row r="17" customHeight="1" spans="1:10">
      <c r="A17" s="119">
        <v>20102</v>
      </c>
      <c r="B17" s="181"/>
      <c r="C17" s="119" t="s">
        <v>157</v>
      </c>
      <c r="D17" s="44"/>
      <c r="E17" s="44"/>
      <c r="F17" s="44"/>
      <c r="G17" s="44"/>
      <c r="H17" s="46">
        <f t="shared" si="0"/>
        <v>0</v>
      </c>
      <c r="I17" s="46">
        <f t="shared" si="1"/>
        <v>0</v>
      </c>
      <c r="J17" s="46">
        <f t="shared" si="2"/>
        <v>0</v>
      </c>
    </row>
    <row r="18" customHeight="1" spans="1:10">
      <c r="A18" s="119">
        <v>2010201</v>
      </c>
      <c r="B18" s="181"/>
      <c r="C18" s="119" t="s">
        <v>146</v>
      </c>
      <c r="D18" s="44"/>
      <c r="E18" s="44"/>
      <c r="F18" s="44"/>
      <c r="G18" s="44"/>
      <c r="H18" s="46">
        <f t="shared" si="0"/>
        <v>0</v>
      </c>
      <c r="I18" s="46">
        <f t="shared" si="1"/>
        <v>0</v>
      </c>
      <c r="J18" s="46">
        <f t="shared" si="2"/>
        <v>0</v>
      </c>
    </row>
    <row r="19" customHeight="1" spans="1:10">
      <c r="A19" s="119">
        <v>2010202</v>
      </c>
      <c r="B19" s="181"/>
      <c r="C19" s="119" t="s">
        <v>147</v>
      </c>
      <c r="D19" s="44"/>
      <c r="E19" s="44"/>
      <c r="F19" s="44"/>
      <c r="G19" s="44"/>
      <c r="H19" s="46">
        <f t="shared" si="0"/>
        <v>0</v>
      </c>
      <c r="I19" s="46">
        <f t="shared" si="1"/>
        <v>0</v>
      </c>
      <c r="J19" s="46">
        <f t="shared" si="2"/>
        <v>0</v>
      </c>
    </row>
    <row r="20" customHeight="1" spans="1:10">
      <c r="A20" s="119">
        <v>2010203</v>
      </c>
      <c r="B20" s="181"/>
      <c r="C20" s="119" t="s">
        <v>148</v>
      </c>
      <c r="D20" s="44"/>
      <c r="E20" s="44"/>
      <c r="F20" s="44"/>
      <c r="G20" s="44"/>
      <c r="H20" s="46">
        <f t="shared" si="0"/>
        <v>0</v>
      </c>
      <c r="I20" s="46">
        <f t="shared" si="1"/>
        <v>0</v>
      </c>
      <c r="J20" s="46">
        <f t="shared" si="2"/>
        <v>0</v>
      </c>
    </row>
    <row r="21" customHeight="1" spans="1:10">
      <c r="A21" s="119">
        <v>2010204</v>
      </c>
      <c r="B21" s="181"/>
      <c r="C21" s="119" t="s">
        <v>158</v>
      </c>
      <c r="D21" s="44"/>
      <c r="E21" s="44"/>
      <c r="F21" s="44"/>
      <c r="G21" s="44"/>
      <c r="H21" s="46">
        <f t="shared" si="0"/>
        <v>0</v>
      </c>
      <c r="I21" s="46">
        <f t="shared" si="1"/>
        <v>0</v>
      </c>
      <c r="J21" s="46">
        <f t="shared" si="2"/>
        <v>0</v>
      </c>
    </row>
    <row r="22" customHeight="1" spans="1:10">
      <c r="A22" s="119">
        <v>2010205</v>
      </c>
      <c r="B22" s="181"/>
      <c r="C22" s="119" t="s">
        <v>159</v>
      </c>
      <c r="D22" s="44"/>
      <c r="E22" s="44"/>
      <c r="F22" s="44"/>
      <c r="G22" s="44"/>
      <c r="H22" s="46">
        <f t="shared" si="0"/>
        <v>0</v>
      </c>
      <c r="I22" s="46">
        <f t="shared" si="1"/>
        <v>0</v>
      </c>
      <c r="J22" s="46">
        <f t="shared" si="2"/>
        <v>0</v>
      </c>
    </row>
    <row r="23" customHeight="1" spans="1:10">
      <c r="A23" s="119">
        <v>2010206</v>
      </c>
      <c r="B23" s="181"/>
      <c r="C23" s="119" t="s">
        <v>160</v>
      </c>
      <c r="D23" s="44"/>
      <c r="E23" s="44"/>
      <c r="F23" s="44"/>
      <c r="G23" s="44"/>
      <c r="H23" s="46">
        <f t="shared" si="0"/>
        <v>0</v>
      </c>
      <c r="I23" s="46">
        <f t="shared" si="1"/>
        <v>0</v>
      </c>
      <c r="J23" s="46">
        <f t="shared" si="2"/>
        <v>0</v>
      </c>
    </row>
    <row r="24" customHeight="1" spans="1:10">
      <c r="A24" s="119">
        <v>2010250</v>
      </c>
      <c r="B24" s="181"/>
      <c r="C24" s="119" t="s">
        <v>155</v>
      </c>
      <c r="D24" s="44"/>
      <c r="E24" s="44"/>
      <c r="F24" s="44"/>
      <c r="G24" s="44"/>
      <c r="H24" s="46">
        <f t="shared" si="0"/>
        <v>0</v>
      </c>
      <c r="I24" s="46">
        <f t="shared" si="1"/>
        <v>0</v>
      </c>
      <c r="J24" s="46">
        <f t="shared" si="2"/>
        <v>0</v>
      </c>
    </row>
    <row r="25" customHeight="1" spans="1:10">
      <c r="A25" s="119">
        <v>2010299</v>
      </c>
      <c r="B25" s="181"/>
      <c r="C25" s="119" t="s">
        <v>161</v>
      </c>
      <c r="D25" s="44"/>
      <c r="E25" s="44"/>
      <c r="F25" s="44"/>
      <c r="G25" s="44"/>
      <c r="H25" s="46">
        <f t="shared" si="0"/>
        <v>0</v>
      </c>
      <c r="I25" s="46">
        <f t="shared" si="1"/>
        <v>0</v>
      </c>
      <c r="J25" s="46">
        <f t="shared" si="2"/>
        <v>0</v>
      </c>
    </row>
    <row r="26" customHeight="1" spans="1:10">
      <c r="A26" s="119">
        <v>20103</v>
      </c>
      <c r="B26" s="181"/>
      <c r="C26" s="119" t="s">
        <v>162</v>
      </c>
      <c r="D26" s="44">
        <v>23400</v>
      </c>
      <c r="E26" s="44">
        <v>18969</v>
      </c>
      <c r="F26" s="44">
        <v>15951</v>
      </c>
      <c r="G26" s="44">
        <v>17822</v>
      </c>
      <c r="H26" s="46">
        <f t="shared" si="0"/>
        <v>0.761623931623932</v>
      </c>
      <c r="I26" s="46">
        <f t="shared" si="1"/>
        <v>0.939532922136117</v>
      </c>
      <c r="J26" s="46">
        <f t="shared" si="2"/>
        <v>1.1172967212087</v>
      </c>
    </row>
    <row r="27" customHeight="1" spans="1:10">
      <c r="A27" s="119">
        <v>2010301</v>
      </c>
      <c r="B27" s="181"/>
      <c r="C27" s="119" t="s">
        <v>146</v>
      </c>
      <c r="D27" s="44"/>
      <c r="E27" s="44"/>
      <c r="F27" s="44">
        <v>3030</v>
      </c>
      <c r="G27" s="44">
        <v>5274</v>
      </c>
      <c r="H27" s="46">
        <f t="shared" si="0"/>
        <v>0</v>
      </c>
      <c r="I27" s="46">
        <f t="shared" si="1"/>
        <v>0</v>
      </c>
      <c r="J27" s="46">
        <f t="shared" si="2"/>
        <v>1.74059405940594</v>
      </c>
    </row>
    <row r="28" customHeight="1" spans="1:10">
      <c r="A28" s="119">
        <v>2010302</v>
      </c>
      <c r="B28" s="181"/>
      <c r="C28" s="119" t="s">
        <v>147</v>
      </c>
      <c r="D28" s="44"/>
      <c r="E28" s="44"/>
      <c r="F28" s="44">
        <v>3124</v>
      </c>
      <c r="G28" s="44">
        <v>8174</v>
      </c>
      <c r="H28" s="46">
        <f t="shared" si="0"/>
        <v>0</v>
      </c>
      <c r="I28" s="46">
        <f t="shared" si="1"/>
        <v>0</v>
      </c>
      <c r="J28" s="46">
        <f t="shared" si="2"/>
        <v>2.61651728553137</v>
      </c>
    </row>
    <row r="29" customHeight="1" spans="1:10">
      <c r="A29" s="119">
        <v>2010303</v>
      </c>
      <c r="B29" s="181"/>
      <c r="C29" s="119" t="s">
        <v>148</v>
      </c>
      <c r="D29" s="44"/>
      <c r="E29" s="44"/>
      <c r="F29" s="44">
        <v>4368</v>
      </c>
      <c r="G29" s="44">
        <v>1182</v>
      </c>
      <c r="H29" s="46">
        <f t="shared" si="0"/>
        <v>0</v>
      </c>
      <c r="I29" s="46">
        <f t="shared" si="1"/>
        <v>0</v>
      </c>
      <c r="J29" s="46">
        <f t="shared" si="2"/>
        <v>0.270604395604396</v>
      </c>
    </row>
    <row r="30" customHeight="1" spans="1:10">
      <c r="A30" s="119">
        <v>2010304</v>
      </c>
      <c r="B30" s="181"/>
      <c r="C30" s="119" t="s">
        <v>163</v>
      </c>
      <c r="D30" s="44"/>
      <c r="E30" s="44"/>
      <c r="F30" s="44"/>
      <c r="G30" s="44"/>
      <c r="H30" s="46">
        <f t="shared" si="0"/>
        <v>0</v>
      </c>
      <c r="I30" s="46">
        <f t="shared" si="1"/>
        <v>0</v>
      </c>
      <c r="J30" s="46">
        <f t="shared" si="2"/>
        <v>0</v>
      </c>
    </row>
    <row r="31" customHeight="1" spans="1:10">
      <c r="A31" s="119">
        <v>2010305</v>
      </c>
      <c r="B31" s="181"/>
      <c r="C31" s="119" t="s">
        <v>164</v>
      </c>
      <c r="D31" s="44"/>
      <c r="E31" s="44"/>
      <c r="F31" s="44"/>
      <c r="G31" s="44">
        <v>2634</v>
      </c>
      <c r="H31" s="46">
        <f t="shared" si="0"/>
        <v>0</v>
      </c>
      <c r="I31" s="46">
        <f t="shared" si="1"/>
        <v>0</v>
      </c>
      <c r="J31" s="46">
        <f t="shared" si="2"/>
        <v>0</v>
      </c>
    </row>
    <row r="32" customHeight="1" spans="1:10">
      <c r="A32" s="119">
        <v>2010306</v>
      </c>
      <c r="B32" s="181"/>
      <c r="C32" s="119" t="s">
        <v>165</v>
      </c>
      <c r="D32" s="44"/>
      <c r="E32" s="44"/>
      <c r="F32" s="44"/>
      <c r="G32" s="44"/>
      <c r="H32" s="46">
        <f t="shared" si="0"/>
        <v>0</v>
      </c>
      <c r="I32" s="46">
        <f t="shared" si="1"/>
        <v>0</v>
      </c>
      <c r="J32" s="46">
        <f t="shared" si="2"/>
        <v>0</v>
      </c>
    </row>
    <row r="33" customHeight="1" spans="1:10">
      <c r="A33" s="119">
        <v>2010309</v>
      </c>
      <c r="B33" s="181"/>
      <c r="C33" s="119" t="s">
        <v>166</v>
      </c>
      <c r="D33" s="44"/>
      <c r="E33" s="44"/>
      <c r="F33" s="44"/>
      <c r="G33" s="44"/>
      <c r="H33" s="46">
        <f t="shared" si="0"/>
        <v>0</v>
      </c>
      <c r="I33" s="46">
        <f t="shared" si="1"/>
        <v>0</v>
      </c>
      <c r="J33" s="46">
        <f t="shared" si="2"/>
        <v>0</v>
      </c>
    </row>
    <row r="34" customHeight="1" spans="1:10">
      <c r="A34" s="119">
        <v>2010350</v>
      </c>
      <c r="B34" s="181"/>
      <c r="C34" s="119" t="s">
        <v>155</v>
      </c>
      <c r="D34" s="44"/>
      <c r="E34" s="44"/>
      <c r="F34" s="44">
        <v>1844</v>
      </c>
      <c r="G34" s="44">
        <v>558</v>
      </c>
      <c r="H34" s="46">
        <f t="shared" si="0"/>
        <v>0</v>
      </c>
      <c r="I34" s="46">
        <f t="shared" si="1"/>
        <v>0</v>
      </c>
      <c r="J34" s="46">
        <f t="shared" si="2"/>
        <v>0.302603036876356</v>
      </c>
    </row>
    <row r="35" customHeight="1" spans="1:10">
      <c r="A35" s="119">
        <v>2010399</v>
      </c>
      <c r="B35" s="181"/>
      <c r="C35" s="119" t="s">
        <v>167</v>
      </c>
      <c r="D35" s="44"/>
      <c r="E35" s="44"/>
      <c r="F35" s="44">
        <v>14</v>
      </c>
      <c r="G35" s="44"/>
      <c r="H35" s="46">
        <f t="shared" si="0"/>
        <v>0</v>
      </c>
      <c r="I35" s="46">
        <f t="shared" si="1"/>
        <v>0</v>
      </c>
      <c r="J35" s="46">
        <f t="shared" si="2"/>
        <v>0</v>
      </c>
    </row>
    <row r="36" customHeight="1" spans="1:10">
      <c r="A36" s="119">
        <v>20104</v>
      </c>
      <c r="B36" s="181"/>
      <c r="C36" s="119" t="s">
        <v>168</v>
      </c>
      <c r="D36" s="44">
        <v>224</v>
      </c>
      <c r="E36" s="44">
        <v>1193</v>
      </c>
      <c r="F36" s="44">
        <v>394</v>
      </c>
      <c r="G36" s="44">
        <v>893</v>
      </c>
      <c r="H36" s="46">
        <f t="shared" si="0"/>
        <v>3.98660714285714</v>
      </c>
      <c r="I36" s="46">
        <f t="shared" si="1"/>
        <v>0.748533109807209</v>
      </c>
      <c r="J36" s="46">
        <f t="shared" si="2"/>
        <v>2.26649746192893</v>
      </c>
    </row>
    <row r="37" customHeight="1" spans="1:10">
      <c r="A37" s="119">
        <v>2010401</v>
      </c>
      <c r="B37" s="181"/>
      <c r="C37" s="119" t="s">
        <v>146</v>
      </c>
      <c r="D37" s="44"/>
      <c r="E37" s="44"/>
      <c r="F37" s="44">
        <v>85</v>
      </c>
      <c r="G37" s="44">
        <v>757</v>
      </c>
      <c r="H37" s="46">
        <f t="shared" si="0"/>
        <v>0</v>
      </c>
      <c r="I37" s="46">
        <f t="shared" si="1"/>
        <v>0</v>
      </c>
      <c r="J37" s="46">
        <f t="shared" si="2"/>
        <v>8.90588235294118</v>
      </c>
    </row>
    <row r="38" customHeight="1" spans="1:10">
      <c r="A38" s="119">
        <v>2010402</v>
      </c>
      <c r="B38" s="181"/>
      <c r="C38" s="119" t="s">
        <v>147</v>
      </c>
      <c r="D38" s="44"/>
      <c r="E38" s="44"/>
      <c r="F38" s="44">
        <v>219</v>
      </c>
      <c r="G38" s="44">
        <v>33</v>
      </c>
      <c r="H38" s="46">
        <f t="shared" si="0"/>
        <v>0</v>
      </c>
      <c r="I38" s="46">
        <f t="shared" si="1"/>
        <v>0</v>
      </c>
      <c r="J38" s="46">
        <f t="shared" si="2"/>
        <v>0.150684931506849</v>
      </c>
    </row>
    <row r="39" customHeight="1" spans="1:10">
      <c r="A39" s="119">
        <v>2010403</v>
      </c>
      <c r="B39" s="181"/>
      <c r="C39" s="119" t="s">
        <v>148</v>
      </c>
      <c r="D39" s="44"/>
      <c r="E39" s="44"/>
      <c r="F39" s="44"/>
      <c r="G39" s="44"/>
      <c r="H39" s="46">
        <f t="shared" si="0"/>
        <v>0</v>
      </c>
      <c r="I39" s="46">
        <f t="shared" si="1"/>
        <v>0</v>
      </c>
      <c r="J39" s="46">
        <f t="shared" si="2"/>
        <v>0</v>
      </c>
    </row>
    <row r="40" customHeight="1" spans="1:10">
      <c r="A40" s="119">
        <v>2010404</v>
      </c>
      <c r="B40" s="181"/>
      <c r="C40" s="119" t="s">
        <v>169</v>
      </c>
      <c r="D40" s="44"/>
      <c r="E40" s="44"/>
      <c r="F40" s="44">
        <v>89</v>
      </c>
      <c r="G40" s="44">
        <v>99</v>
      </c>
      <c r="H40" s="46">
        <f t="shared" si="0"/>
        <v>0</v>
      </c>
      <c r="I40" s="46">
        <f t="shared" si="1"/>
        <v>0</v>
      </c>
      <c r="J40" s="46">
        <f t="shared" si="2"/>
        <v>1.1123595505618</v>
      </c>
    </row>
    <row r="41" customHeight="1" spans="1:10">
      <c r="A41" s="119">
        <v>2010405</v>
      </c>
      <c r="B41" s="181"/>
      <c r="C41" s="119" t="s">
        <v>170</v>
      </c>
      <c r="D41" s="44"/>
      <c r="E41" s="44"/>
      <c r="F41" s="44"/>
      <c r="G41" s="44"/>
      <c r="H41" s="46">
        <f t="shared" si="0"/>
        <v>0</v>
      </c>
      <c r="I41" s="46">
        <f t="shared" si="1"/>
        <v>0</v>
      </c>
      <c r="J41" s="46">
        <f t="shared" si="2"/>
        <v>0</v>
      </c>
    </row>
    <row r="42" customHeight="1" spans="1:10">
      <c r="A42" s="119">
        <v>2010406</v>
      </c>
      <c r="B42" s="181"/>
      <c r="C42" s="119" t="s">
        <v>171</v>
      </c>
      <c r="D42" s="44"/>
      <c r="E42" s="44"/>
      <c r="F42" s="44"/>
      <c r="G42" s="44"/>
      <c r="H42" s="46">
        <f t="shared" si="0"/>
        <v>0</v>
      </c>
      <c r="I42" s="46">
        <f t="shared" si="1"/>
        <v>0</v>
      </c>
      <c r="J42" s="46">
        <f t="shared" si="2"/>
        <v>0</v>
      </c>
    </row>
    <row r="43" customHeight="1" spans="1:10">
      <c r="A43" s="119">
        <v>2010407</v>
      </c>
      <c r="B43" s="181"/>
      <c r="C43" s="119" t="s">
        <v>172</v>
      </c>
      <c r="D43" s="44"/>
      <c r="E43" s="44"/>
      <c r="F43" s="44"/>
      <c r="G43" s="44"/>
      <c r="H43" s="46">
        <f t="shared" si="0"/>
        <v>0</v>
      </c>
      <c r="I43" s="46">
        <f t="shared" si="1"/>
        <v>0</v>
      </c>
      <c r="J43" s="46">
        <f t="shared" si="2"/>
        <v>0</v>
      </c>
    </row>
    <row r="44" customHeight="1" spans="1:10">
      <c r="A44" s="119">
        <v>2010408</v>
      </c>
      <c r="B44" s="181"/>
      <c r="C44" s="119" t="s">
        <v>173</v>
      </c>
      <c r="D44" s="44"/>
      <c r="E44" s="44"/>
      <c r="F44" s="44"/>
      <c r="G44" s="44"/>
      <c r="H44" s="46">
        <f t="shared" si="0"/>
        <v>0</v>
      </c>
      <c r="I44" s="46">
        <f t="shared" si="1"/>
        <v>0</v>
      </c>
      <c r="J44" s="46">
        <f t="shared" si="2"/>
        <v>0</v>
      </c>
    </row>
    <row r="45" customHeight="1" spans="1:10">
      <c r="A45" s="119">
        <v>2010450</v>
      </c>
      <c r="B45" s="181"/>
      <c r="C45" s="119" t="s">
        <v>155</v>
      </c>
      <c r="D45" s="44"/>
      <c r="E45" s="44"/>
      <c r="F45" s="44"/>
      <c r="G45" s="44"/>
      <c r="H45" s="46">
        <f t="shared" si="0"/>
        <v>0</v>
      </c>
      <c r="I45" s="46">
        <f t="shared" si="1"/>
        <v>0</v>
      </c>
      <c r="J45" s="46">
        <f t="shared" si="2"/>
        <v>0</v>
      </c>
    </row>
    <row r="46" customHeight="1" spans="1:10">
      <c r="A46" s="119">
        <v>2010499</v>
      </c>
      <c r="B46" s="181"/>
      <c r="C46" s="119" t="s">
        <v>174</v>
      </c>
      <c r="D46" s="44"/>
      <c r="E46" s="44"/>
      <c r="F46" s="44">
        <v>1</v>
      </c>
      <c r="G46" s="44">
        <v>4</v>
      </c>
      <c r="H46" s="46">
        <f t="shared" si="0"/>
        <v>0</v>
      </c>
      <c r="I46" s="46">
        <f t="shared" si="1"/>
        <v>0</v>
      </c>
      <c r="J46" s="46">
        <f t="shared" si="2"/>
        <v>4</v>
      </c>
    </row>
    <row r="47" customHeight="1" spans="1:10">
      <c r="A47" s="119">
        <v>20105</v>
      </c>
      <c r="B47" s="181"/>
      <c r="C47" s="119" t="s">
        <v>175</v>
      </c>
      <c r="D47" s="44">
        <v>16</v>
      </c>
      <c r="E47" s="44">
        <v>28</v>
      </c>
      <c r="F47" s="44">
        <v>271</v>
      </c>
      <c r="G47" s="44">
        <v>28</v>
      </c>
      <c r="H47" s="46">
        <f t="shared" si="0"/>
        <v>1.75</v>
      </c>
      <c r="I47" s="46">
        <f t="shared" si="1"/>
        <v>1</v>
      </c>
      <c r="J47" s="46">
        <f t="shared" si="2"/>
        <v>0.103321033210332</v>
      </c>
    </row>
    <row r="48" customHeight="1" spans="1:10">
      <c r="A48" s="119">
        <v>2010501</v>
      </c>
      <c r="B48" s="181"/>
      <c r="C48" s="119" t="s">
        <v>146</v>
      </c>
      <c r="D48" s="44"/>
      <c r="E48" s="44"/>
      <c r="F48" s="44">
        <v>213</v>
      </c>
      <c r="G48" s="44"/>
      <c r="H48" s="46">
        <f t="shared" si="0"/>
        <v>0</v>
      </c>
      <c r="I48" s="46">
        <f t="shared" si="1"/>
        <v>0</v>
      </c>
      <c r="J48" s="46">
        <f t="shared" si="2"/>
        <v>0</v>
      </c>
    </row>
    <row r="49" customHeight="1" spans="1:10">
      <c r="A49" s="119">
        <v>2010502</v>
      </c>
      <c r="B49" s="181"/>
      <c r="C49" s="119" t="s">
        <v>147</v>
      </c>
      <c r="D49" s="44"/>
      <c r="E49" s="44"/>
      <c r="F49" s="44"/>
      <c r="G49" s="44"/>
      <c r="H49" s="46">
        <f t="shared" si="0"/>
        <v>0</v>
      </c>
      <c r="I49" s="46">
        <f t="shared" si="1"/>
        <v>0</v>
      </c>
      <c r="J49" s="46">
        <f t="shared" si="2"/>
        <v>0</v>
      </c>
    </row>
    <row r="50" customHeight="1" spans="1:10">
      <c r="A50" s="119">
        <v>2010503</v>
      </c>
      <c r="B50" s="181"/>
      <c r="C50" s="119" t="s">
        <v>148</v>
      </c>
      <c r="D50" s="44"/>
      <c r="E50" s="44"/>
      <c r="F50" s="44"/>
      <c r="G50" s="44"/>
      <c r="H50" s="46">
        <f t="shared" si="0"/>
        <v>0</v>
      </c>
      <c r="I50" s="46">
        <f t="shared" si="1"/>
        <v>0</v>
      </c>
      <c r="J50" s="46">
        <f t="shared" si="2"/>
        <v>0</v>
      </c>
    </row>
    <row r="51" customHeight="1" spans="1:10">
      <c r="A51" s="119">
        <v>2010504</v>
      </c>
      <c r="B51" s="181"/>
      <c r="C51" s="119" t="s">
        <v>176</v>
      </c>
      <c r="D51" s="44"/>
      <c r="E51" s="44"/>
      <c r="F51" s="44"/>
      <c r="G51" s="44"/>
      <c r="H51" s="46">
        <f t="shared" si="0"/>
        <v>0</v>
      </c>
      <c r="I51" s="46">
        <f t="shared" si="1"/>
        <v>0</v>
      </c>
      <c r="J51" s="46">
        <f t="shared" si="2"/>
        <v>0</v>
      </c>
    </row>
    <row r="52" customHeight="1" spans="1:10">
      <c r="A52" s="119">
        <v>2010505</v>
      </c>
      <c r="B52" s="181"/>
      <c r="C52" s="119" t="s">
        <v>177</v>
      </c>
      <c r="D52" s="44"/>
      <c r="E52" s="44"/>
      <c r="F52" s="44"/>
      <c r="G52" s="44"/>
      <c r="H52" s="46">
        <f t="shared" si="0"/>
        <v>0</v>
      </c>
      <c r="I52" s="46">
        <f t="shared" si="1"/>
        <v>0</v>
      </c>
      <c r="J52" s="46">
        <f t="shared" si="2"/>
        <v>0</v>
      </c>
    </row>
    <row r="53" customHeight="1" spans="1:10">
      <c r="A53" s="119">
        <v>2010506</v>
      </c>
      <c r="B53" s="181"/>
      <c r="C53" s="119" t="s">
        <v>178</v>
      </c>
      <c r="D53" s="44"/>
      <c r="E53" s="44"/>
      <c r="F53" s="44"/>
      <c r="G53" s="44"/>
      <c r="H53" s="46">
        <f t="shared" si="0"/>
        <v>0</v>
      </c>
      <c r="I53" s="46">
        <f t="shared" si="1"/>
        <v>0</v>
      </c>
      <c r="J53" s="46">
        <f t="shared" si="2"/>
        <v>0</v>
      </c>
    </row>
    <row r="54" customHeight="1" spans="1:10">
      <c r="A54" s="119">
        <v>2010507</v>
      </c>
      <c r="B54" s="181"/>
      <c r="C54" s="119" t="s">
        <v>179</v>
      </c>
      <c r="D54" s="44"/>
      <c r="E54" s="44"/>
      <c r="F54" s="44">
        <v>58</v>
      </c>
      <c r="G54" s="44">
        <v>28</v>
      </c>
      <c r="H54" s="46">
        <f t="shared" si="0"/>
        <v>0</v>
      </c>
      <c r="I54" s="46">
        <f t="shared" si="1"/>
        <v>0</v>
      </c>
      <c r="J54" s="46">
        <f t="shared" si="2"/>
        <v>0.482758620689655</v>
      </c>
    </row>
    <row r="55" customHeight="1" spans="1:10">
      <c r="A55" s="119">
        <v>2010508</v>
      </c>
      <c r="B55" s="181"/>
      <c r="C55" s="119" t="s">
        <v>180</v>
      </c>
      <c r="D55" s="44"/>
      <c r="E55" s="44"/>
      <c r="F55" s="44"/>
      <c r="G55" s="44"/>
      <c r="H55" s="46">
        <f t="shared" si="0"/>
        <v>0</v>
      </c>
      <c r="I55" s="46">
        <f t="shared" si="1"/>
        <v>0</v>
      </c>
      <c r="J55" s="46">
        <f t="shared" si="2"/>
        <v>0</v>
      </c>
    </row>
    <row r="56" customHeight="1" spans="1:10">
      <c r="A56" s="119">
        <v>2010550</v>
      </c>
      <c r="B56" s="181"/>
      <c r="C56" s="119" t="s">
        <v>155</v>
      </c>
      <c r="D56" s="44"/>
      <c r="E56" s="44"/>
      <c r="F56" s="44"/>
      <c r="G56" s="44"/>
      <c r="H56" s="46">
        <f t="shared" si="0"/>
        <v>0</v>
      </c>
      <c r="I56" s="46">
        <f t="shared" si="1"/>
        <v>0</v>
      </c>
      <c r="J56" s="46">
        <f t="shared" si="2"/>
        <v>0</v>
      </c>
    </row>
    <row r="57" customHeight="1" spans="1:10">
      <c r="A57" s="119">
        <v>2010599</v>
      </c>
      <c r="B57" s="181"/>
      <c r="C57" s="119" t="s">
        <v>181</v>
      </c>
      <c r="D57" s="44"/>
      <c r="E57" s="44"/>
      <c r="F57" s="44"/>
      <c r="G57" s="44"/>
      <c r="H57" s="46">
        <f t="shared" si="0"/>
        <v>0</v>
      </c>
      <c r="I57" s="46">
        <f t="shared" si="1"/>
        <v>0</v>
      </c>
      <c r="J57" s="46">
        <f t="shared" si="2"/>
        <v>0</v>
      </c>
    </row>
    <row r="58" customHeight="1" spans="1:10">
      <c r="A58" s="119">
        <v>20106</v>
      </c>
      <c r="B58" s="181"/>
      <c r="C58" s="119" t="s">
        <v>182</v>
      </c>
      <c r="D58" s="44">
        <v>55</v>
      </c>
      <c r="E58" s="44">
        <v>164</v>
      </c>
      <c r="F58" s="44">
        <v>671</v>
      </c>
      <c r="G58" s="44">
        <v>164</v>
      </c>
      <c r="H58" s="46">
        <f t="shared" si="0"/>
        <v>2.98181818181818</v>
      </c>
      <c r="I58" s="46">
        <f t="shared" si="1"/>
        <v>1</v>
      </c>
      <c r="J58" s="46">
        <f t="shared" si="2"/>
        <v>0.244411326378539</v>
      </c>
    </row>
    <row r="59" customHeight="1" spans="1:10">
      <c r="A59" s="119">
        <v>2010601</v>
      </c>
      <c r="B59" s="181"/>
      <c r="C59" s="119" t="s">
        <v>146</v>
      </c>
      <c r="D59" s="44"/>
      <c r="E59" s="44"/>
      <c r="F59" s="44">
        <v>90</v>
      </c>
      <c r="G59" s="44">
        <v>10</v>
      </c>
      <c r="H59" s="46">
        <f t="shared" si="0"/>
        <v>0</v>
      </c>
      <c r="I59" s="46">
        <f t="shared" si="1"/>
        <v>0</v>
      </c>
      <c r="J59" s="46">
        <f t="shared" si="2"/>
        <v>0.111111111111111</v>
      </c>
    </row>
    <row r="60" customHeight="1" spans="1:10">
      <c r="A60" s="119">
        <v>2010602</v>
      </c>
      <c r="B60" s="181"/>
      <c r="C60" s="119" t="s">
        <v>147</v>
      </c>
      <c r="D60" s="44"/>
      <c r="E60" s="44"/>
      <c r="F60" s="44">
        <v>203</v>
      </c>
      <c r="G60" s="44">
        <v>68</v>
      </c>
      <c r="H60" s="46">
        <f t="shared" si="0"/>
        <v>0</v>
      </c>
      <c r="I60" s="46">
        <f t="shared" si="1"/>
        <v>0</v>
      </c>
      <c r="J60" s="46">
        <f t="shared" si="2"/>
        <v>0.334975369458128</v>
      </c>
    </row>
    <row r="61" customHeight="1" spans="1:10">
      <c r="A61" s="119">
        <v>2010603</v>
      </c>
      <c r="B61" s="181"/>
      <c r="C61" s="119" t="s">
        <v>148</v>
      </c>
      <c r="D61" s="44"/>
      <c r="E61" s="44"/>
      <c r="F61" s="44"/>
      <c r="G61" s="44"/>
      <c r="H61" s="46">
        <f t="shared" si="0"/>
        <v>0</v>
      </c>
      <c r="I61" s="46">
        <f t="shared" si="1"/>
        <v>0</v>
      </c>
      <c r="J61" s="46">
        <f t="shared" si="2"/>
        <v>0</v>
      </c>
    </row>
    <row r="62" customHeight="1" spans="1:10">
      <c r="A62" s="119">
        <v>2010604</v>
      </c>
      <c r="B62" s="181"/>
      <c r="C62" s="119" t="s">
        <v>183</v>
      </c>
      <c r="D62" s="44"/>
      <c r="E62" s="44"/>
      <c r="F62" s="44"/>
      <c r="G62" s="44"/>
      <c r="H62" s="46">
        <f t="shared" si="0"/>
        <v>0</v>
      </c>
      <c r="I62" s="46">
        <f t="shared" si="1"/>
        <v>0</v>
      </c>
      <c r="J62" s="46">
        <f t="shared" si="2"/>
        <v>0</v>
      </c>
    </row>
    <row r="63" customHeight="1" spans="1:10">
      <c r="A63" s="119">
        <v>2010605</v>
      </c>
      <c r="B63" s="181"/>
      <c r="C63" s="119" t="s">
        <v>184</v>
      </c>
      <c r="D63" s="44"/>
      <c r="E63" s="44"/>
      <c r="F63" s="44">
        <v>33</v>
      </c>
      <c r="G63" s="44">
        <v>30</v>
      </c>
      <c r="H63" s="46">
        <f t="shared" si="0"/>
        <v>0</v>
      </c>
      <c r="I63" s="46">
        <f t="shared" si="1"/>
        <v>0</v>
      </c>
      <c r="J63" s="46">
        <f t="shared" si="2"/>
        <v>0.909090909090909</v>
      </c>
    </row>
    <row r="64" customHeight="1" spans="1:10">
      <c r="A64" s="119">
        <v>2010606</v>
      </c>
      <c r="B64" s="181"/>
      <c r="C64" s="119" t="s">
        <v>185</v>
      </c>
      <c r="D64" s="44"/>
      <c r="E64" s="44"/>
      <c r="F64" s="44"/>
      <c r="G64" s="44"/>
      <c r="H64" s="46">
        <f t="shared" si="0"/>
        <v>0</v>
      </c>
      <c r="I64" s="46">
        <f t="shared" si="1"/>
        <v>0</v>
      </c>
      <c r="J64" s="46">
        <f t="shared" si="2"/>
        <v>0</v>
      </c>
    </row>
    <row r="65" customHeight="1" spans="1:10">
      <c r="A65" s="119">
        <v>2010607</v>
      </c>
      <c r="B65" s="181"/>
      <c r="C65" s="119" t="s">
        <v>186</v>
      </c>
      <c r="D65" s="44"/>
      <c r="E65" s="44"/>
      <c r="F65" s="44">
        <v>24</v>
      </c>
      <c r="G65" s="44">
        <v>34</v>
      </c>
      <c r="H65" s="46">
        <f t="shared" si="0"/>
        <v>0</v>
      </c>
      <c r="I65" s="46">
        <f t="shared" si="1"/>
        <v>0</v>
      </c>
      <c r="J65" s="46">
        <f t="shared" si="2"/>
        <v>1.41666666666667</v>
      </c>
    </row>
    <row r="66" customHeight="1" spans="1:10">
      <c r="A66" s="119">
        <v>2010608</v>
      </c>
      <c r="B66" s="181"/>
      <c r="C66" s="119" t="s">
        <v>187</v>
      </c>
      <c r="D66" s="44"/>
      <c r="E66" s="44"/>
      <c r="F66" s="44">
        <v>321</v>
      </c>
      <c r="G66" s="44">
        <v>22</v>
      </c>
      <c r="H66" s="46">
        <f t="shared" si="0"/>
        <v>0</v>
      </c>
      <c r="I66" s="46">
        <f t="shared" si="1"/>
        <v>0</v>
      </c>
      <c r="J66" s="46">
        <f t="shared" si="2"/>
        <v>0.0685358255451713</v>
      </c>
    </row>
    <row r="67" customHeight="1" spans="1:10">
      <c r="A67" s="119">
        <v>2010650</v>
      </c>
      <c r="B67" s="181"/>
      <c r="C67" s="119" t="s">
        <v>155</v>
      </c>
      <c r="D67" s="44"/>
      <c r="E67" s="44"/>
      <c r="F67" s="44"/>
      <c r="G67" s="44"/>
      <c r="H67" s="46">
        <f t="shared" si="0"/>
        <v>0</v>
      </c>
      <c r="I67" s="46">
        <f t="shared" si="1"/>
        <v>0</v>
      </c>
      <c r="J67" s="46">
        <f t="shared" si="2"/>
        <v>0</v>
      </c>
    </row>
    <row r="68" customHeight="1" spans="1:10">
      <c r="A68" s="119">
        <v>2010699</v>
      </c>
      <c r="B68" s="181"/>
      <c r="C68" s="119" t="s">
        <v>188</v>
      </c>
      <c r="D68" s="44"/>
      <c r="E68" s="44"/>
      <c r="F68" s="44"/>
      <c r="G68" s="44"/>
      <c r="H68" s="46">
        <f t="shared" ref="H68:H131" si="3">IF(D68=0,0,G68/D68)</f>
        <v>0</v>
      </c>
      <c r="I68" s="46">
        <f t="shared" ref="I68:I131" si="4">IF(E68=0,0,G68/E68)</f>
        <v>0</v>
      </c>
      <c r="J68" s="46">
        <f t="shared" ref="J68:J131" si="5">IF(F68=0,0,G68/F68)</f>
        <v>0</v>
      </c>
    </row>
    <row r="69" customHeight="1" spans="1:10">
      <c r="A69" s="119">
        <v>20107</v>
      </c>
      <c r="B69" s="181"/>
      <c r="C69" s="119" t="s">
        <v>189</v>
      </c>
      <c r="D69" s="44">
        <v>2515</v>
      </c>
      <c r="E69" s="44">
        <v>1844</v>
      </c>
      <c r="F69" s="44">
        <v>2595</v>
      </c>
      <c r="G69" s="44">
        <v>1844</v>
      </c>
      <c r="H69" s="46">
        <f t="shared" si="3"/>
        <v>0.733200795228628</v>
      </c>
      <c r="I69" s="46">
        <f t="shared" si="4"/>
        <v>1</v>
      </c>
      <c r="J69" s="46">
        <f t="shared" si="5"/>
        <v>0.710597302504817</v>
      </c>
    </row>
    <row r="70" customHeight="1" spans="1:10">
      <c r="A70" s="119">
        <v>2010701</v>
      </c>
      <c r="B70" s="181"/>
      <c r="C70" s="119" t="s">
        <v>146</v>
      </c>
      <c r="D70" s="44"/>
      <c r="E70" s="44"/>
      <c r="F70" s="44"/>
      <c r="G70" s="44">
        <v>238</v>
      </c>
      <c r="H70" s="46">
        <f t="shared" si="3"/>
        <v>0</v>
      </c>
      <c r="I70" s="46">
        <f t="shared" si="4"/>
        <v>0</v>
      </c>
      <c r="J70" s="46">
        <f t="shared" si="5"/>
        <v>0</v>
      </c>
    </row>
    <row r="71" customHeight="1" spans="1:10">
      <c r="A71" s="119">
        <v>2010702</v>
      </c>
      <c r="B71" s="181"/>
      <c r="C71" s="119" t="s">
        <v>147</v>
      </c>
      <c r="D71" s="44"/>
      <c r="E71" s="44"/>
      <c r="F71" s="44">
        <v>2595</v>
      </c>
      <c r="G71" s="44">
        <v>1606</v>
      </c>
      <c r="H71" s="46">
        <f t="shared" si="3"/>
        <v>0</v>
      </c>
      <c r="I71" s="46">
        <f t="shared" si="4"/>
        <v>0</v>
      </c>
      <c r="J71" s="46">
        <f t="shared" si="5"/>
        <v>0.61888246628131</v>
      </c>
    </row>
    <row r="72" customHeight="1" spans="1:10">
      <c r="A72" s="119">
        <v>2010703</v>
      </c>
      <c r="B72" s="181"/>
      <c r="C72" s="119" t="s">
        <v>148</v>
      </c>
      <c r="D72" s="44"/>
      <c r="E72" s="44"/>
      <c r="F72" s="44"/>
      <c r="G72" s="44"/>
      <c r="H72" s="46">
        <f t="shared" si="3"/>
        <v>0</v>
      </c>
      <c r="I72" s="46">
        <f t="shared" si="4"/>
        <v>0</v>
      </c>
      <c r="J72" s="46">
        <f t="shared" si="5"/>
        <v>0</v>
      </c>
    </row>
    <row r="73" customHeight="1" spans="1:10">
      <c r="A73" s="119">
        <v>2010709</v>
      </c>
      <c r="B73" s="181"/>
      <c r="C73" s="119" t="s">
        <v>186</v>
      </c>
      <c r="D73" s="44"/>
      <c r="E73" s="44"/>
      <c r="F73" s="44"/>
      <c r="G73" s="44"/>
      <c r="H73" s="46">
        <f t="shared" si="3"/>
        <v>0</v>
      </c>
      <c r="I73" s="46">
        <f t="shared" si="4"/>
        <v>0</v>
      </c>
      <c r="J73" s="46">
        <f t="shared" si="5"/>
        <v>0</v>
      </c>
    </row>
    <row r="74" customHeight="1" spans="1:10">
      <c r="A74" s="119">
        <v>2010710</v>
      </c>
      <c r="B74" s="181"/>
      <c r="C74" s="119" t="s">
        <v>190</v>
      </c>
      <c r="D74" s="44"/>
      <c r="E74" s="44"/>
      <c r="F74" s="44"/>
      <c r="G74" s="44"/>
      <c r="H74" s="46">
        <f t="shared" si="3"/>
        <v>0</v>
      </c>
      <c r="I74" s="46">
        <f t="shared" si="4"/>
        <v>0</v>
      </c>
      <c r="J74" s="46">
        <f t="shared" si="5"/>
        <v>0</v>
      </c>
    </row>
    <row r="75" customHeight="1" spans="1:10">
      <c r="A75" s="119">
        <v>2010750</v>
      </c>
      <c r="B75" s="181"/>
      <c r="C75" s="119" t="s">
        <v>155</v>
      </c>
      <c r="D75" s="44"/>
      <c r="E75" s="44"/>
      <c r="F75" s="44"/>
      <c r="G75" s="44"/>
      <c r="H75" s="46">
        <f t="shared" si="3"/>
        <v>0</v>
      </c>
      <c r="I75" s="46">
        <f t="shared" si="4"/>
        <v>0</v>
      </c>
      <c r="J75" s="46">
        <f t="shared" si="5"/>
        <v>0</v>
      </c>
    </row>
    <row r="76" customHeight="1" spans="1:10">
      <c r="A76" s="119">
        <v>2010799</v>
      </c>
      <c r="B76" s="181"/>
      <c r="C76" s="119" t="s">
        <v>191</v>
      </c>
      <c r="D76" s="44"/>
      <c r="E76" s="44"/>
      <c r="F76" s="44"/>
      <c r="G76" s="44"/>
      <c r="H76" s="46">
        <f t="shared" si="3"/>
        <v>0</v>
      </c>
      <c r="I76" s="46">
        <f t="shared" si="4"/>
        <v>0</v>
      </c>
      <c r="J76" s="46">
        <f t="shared" si="5"/>
        <v>0</v>
      </c>
    </row>
    <row r="77" customHeight="1" spans="1:10">
      <c r="A77" s="119">
        <v>20108</v>
      </c>
      <c r="B77" s="181"/>
      <c r="C77" s="119" t="s">
        <v>192</v>
      </c>
      <c r="D77" s="44">
        <v>35</v>
      </c>
      <c r="E77" s="44">
        <v>200</v>
      </c>
      <c r="F77" s="44">
        <v>757</v>
      </c>
      <c r="G77" s="44">
        <v>200</v>
      </c>
      <c r="H77" s="46">
        <f t="shared" si="3"/>
        <v>5.71428571428571</v>
      </c>
      <c r="I77" s="46">
        <f t="shared" si="4"/>
        <v>1</v>
      </c>
      <c r="J77" s="46">
        <f t="shared" si="5"/>
        <v>0.264200792602378</v>
      </c>
    </row>
    <row r="78" customHeight="1" spans="1:10">
      <c r="A78" s="119">
        <v>2010801</v>
      </c>
      <c r="B78" s="181"/>
      <c r="C78" s="119" t="s">
        <v>146</v>
      </c>
      <c r="D78" s="44"/>
      <c r="E78" s="44"/>
      <c r="F78" s="44">
        <v>183</v>
      </c>
      <c r="G78" s="44"/>
      <c r="H78" s="46">
        <f t="shared" si="3"/>
        <v>0</v>
      </c>
      <c r="I78" s="46">
        <f t="shared" si="4"/>
        <v>0</v>
      </c>
      <c r="J78" s="46">
        <f t="shared" si="5"/>
        <v>0</v>
      </c>
    </row>
    <row r="79" customHeight="1" spans="1:10">
      <c r="A79" s="119">
        <v>2010802</v>
      </c>
      <c r="B79" s="181"/>
      <c r="C79" s="119" t="s">
        <v>147</v>
      </c>
      <c r="D79" s="44"/>
      <c r="E79" s="44"/>
      <c r="F79" s="44">
        <v>354</v>
      </c>
      <c r="G79" s="44"/>
      <c r="H79" s="46">
        <f t="shared" si="3"/>
        <v>0</v>
      </c>
      <c r="I79" s="46">
        <f t="shared" si="4"/>
        <v>0</v>
      </c>
      <c r="J79" s="46">
        <f t="shared" si="5"/>
        <v>0</v>
      </c>
    </row>
    <row r="80" customHeight="1" spans="1:10">
      <c r="A80" s="119">
        <v>2010803</v>
      </c>
      <c r="B80" s="181"/>
      <c r="C80" s="119" t="s">
        <v>148</v>
      </c>
      <c r="D80" s="44"/>
      <c r="E80" s="44"/>
      <c r="F80" s="44"/>
      <c r="G80" s="44"/>
      <c r="H80" s="46">
        <f t="shared" si="3"/>
        <v>0</v>
      </c>
      <c r="I80" s="46">
        <f t="shared" si="4"/>
        <v>0</v>
      </c>
      <c r="J80" s="46">
        <f t="shared" si="5"/>
        <v>0</v>
      </c>
    </row>
    <row r="81" customHeight="1" spans="1:10">
      <c r="A81" s="119">
        <v>2010804</v>
      </c>
      <c r="B81" s="181"/>
      <c r="C81" s="119" t="s">
        <v>193</v>
      </c>
      <c r="D81" s="44"/>
      <c r="E81" s="44"/>
      <c r="F81" s="44">
        <v>220</v>
      </c>
      <c r="G81" s="44">
        <v>200</v>
      </c>
      <c r="H81" s="46">
        <f t="shared" si="3"/>
        <v>0</v>
      </c>
      <c r="I81" s="46">
        <f t="shared" si="4"/>
        <v>0</v>
      </c>
      <c r="J81" s="46">
        <f t="shared" si="5"/>
        <v>0.909090909090909</v>
      </c>
    </row>
    <row r="82" customHeight="1" spans="1:10">
      <c r="A82" s="119">
        <v>2010805</v>
      </c>
      <c r="B82" s="181"/>
      <c r="C82" s="119" t="s">
        <v>194</v>
      </c>
      <c r="D82" s="44"/>
      <c r="E82" s="44"/>
      <c r="F82" s="44"/>
      <c r="G82" s="44"/>
      <c r="H82" s="46">
        <f t="shared" si="3"/>
        <v>0</v>
      </c>
      <c r="I82" s="46">
        <f t="shared" si="4"/>
        <v>0</v>
      </c>
      <c r="J82" s="46">
        <f t="shared" si="5"/>
        <v>0</v>
      </c>
    </row>
    <row r="83" customHeight="1" spans="1:10">
      <c r="A83" s="119">
        <v>2010806</v>
      </c>
      <c r="B83" s="181"/>
      <c r="C83" s="119" t="s">
        <v>186</v>
      </c>
      <c r="D83" s="44"/>
      <c r="E83" s="44"/>
      <c r="F83" s="44"/>
      <c r="G83" s="44"/>
      <c r="H83" s="46">
        <f t="shared" si="3"/>
        <v>0</v>
      </c>
      <c r="I83" s="46">
        <f t="shared" si="4"/>
        <v>0</v>
      </c>
      <c r="J83" s="46">
        <f t="shared" si="5"/>
        <v>0</v>
      </c>
    </row>
    <row r="84" customHeight="1" spans="1:10">
      <c r="A84" s="119">
        <v>2010850</v>
      </c>
      <c r="B84" s="181"/>
      <c r="C84" s="119" t="s">
        <v>155</v>
      </c>
      <c r="D84" s="44"/>
      <c r="E84" s="44"/>
      <c r="F84" s="44"/>
      <c r="G84" s="44"/>
      <c r="H84" s="46">
        <f t="shared" si="3"/>
        <v>0</v>
      </c>
      <c r="I84" s="46">
        <f t="shared" si="4"/>
        <v>0</v>
      </c>
      <c r="J84" s="46">
        <f t="shared" si="5"/>
        <v>0</v>
      </c>
    </row>
    <row r="85" customHeight="1" spans="1:10">
      <c r="A85" s="119">
        <v>2010899</v>
      </c>
      <c r="B85" s="181"/>
      <c r="C85" s="119" t="s">
        <v>195</v>
      </c>
      <c r="D85" s="44"/>
      <c r="E85" s="44"/>
      <c r="F85" s="44"/>
      <c r="G85" s="44"/>
      <c r="H85" s="46">
        <f t="shared" si="3"/>
        <v>0</v>
      </c>
      <c r="I85" s="46">
        <f t="shared" si="4"/>
        <v>0</v>
      </c>
      <c r="J85" s="46">
        <f t="shared" si="5"/>
        <v>0</v>
      </c>
    </row>
    <row r="86" customHeight="1" spans="1:10">
      <c r="A86" s="119">
        <v>20109</v>
      </c>
      <c r="B86" s="181"/>
      <c r="C86" s="119" t="s">
        <v>196</v>
      </c>
      <c r="D86" s="44"/>
      <c r="E86" s="44"/>
      <c r="F86" s="44"/>
      <c r="G86" s="44"/>
      <c r="H86" s="46">
        <f t="shared" si="3"/>
        <v>0</v>
      </c>
      <c r="I86" s="46">
        <f t="shared" si="4"/>
        <v>0</v>
      </c>
      <c r="J86" s="46">
        <f t="shared" si="5"/>
        <v>0</v>
      </c>
    </row>
    <row r="87" customHeight="1" spans="1:10">
      <c r="A87" s="119">
        <v>2010901</v>
      </c>
      <c r="B87" s="181"/>
      <c r="C87" s="119" t="s">
        <v>146</v>
      </c>
      <c r="D87" s="44"/>
      <c r="E87" s="44"/>
      <c r="F87" s="44"/>
      <c r="G87" s="44"/>
      <c r="H87" s="46">
        <f t="shared" si="3"/>
        <v>0</v>
      </c>
      <c r="I87" s="46">
        <f t="shared" si="4"/>
        <v>0</v>
      </c>
      <c r="J87" s="46">
        <f t="shared" si="5"/>
        <v>0</v>
      </c>
    </row>
    <row r="88" customHeight="1" spans="1:10">
      <c r="A88" s="119">
        <v>2010902</v>
      </c>
      <c r="B88" s="181"/>
      <c r="C88" s="119" t="s">
        <v>147</v>
      </c>
      <c r="D88" s="44"/>
      <c r="E88" s="44"/>
      <c r="F88" s="44"/>
      <c r="G88" s="44"/>
      <c r="H88" s="46">
        <f t="shared" si="3"/>
        <v>0</v>
      </c>
      <c r="I88" s="46">
        <f t="shared" si="4"/>
        <v>0</v>
      </c>
      <c r="J88" s="46">
        <f t="shared" si="5"/>
        <v>0</v>
      </c>
    </row>
    <row r="89" customHeight="1" spans="1:10">
      <c r="A89" s="119">
        <v>2010903</v>
      </c>
      <c r="B89" s="181"/>
      <c r="C89" s="119" t="s">
        <v>148</v>
      </c>
      <c r="D89" s="44"/>
      <c r="E89" s="44"/>
      <c r="F89" s="44"/>
      <c r="G89" s="44"/>
      <c r="H89" s="46">
        <f t="shared" si="3"/>
        <v>0</v>
      </c>
      <c r="I89" s="46">
        <f t="shared" si="4"/>
        <v>0</v>
      </c>
      <c r="J89" s="46">
        <f t="shared" si="5"/>
        <v>0</v>
      </c>
    </row>
    <row r="90" customHeight="1" spans="1:10">
      <c r="A90" s="119">
        <v>2010905</v>
      </c>
      <c r="B90" s="181"/>
      <c r="C90" s="119" t="s">
        <v>197</v>
      </c>
      <c r="D90" s="44"/>
      <c r="E90" s="44"/>
      <c r="F90" s="44"/>
      <c r="G90" s="44"/>
      <c r="H90" s="46">
        <f t="shared" si="3"/>
        <v>0</v>
      </c>
      <c r="I90" s="46">
        <f t="shared" si="4"/>
        <v>0</v>
      </c>
      <c r="J90" s="46">
        <f t="shared" si="5"/>
        <v>0</v>
      </c>
    </row>
    <row r="91" customHeight="1" spans="1:10">
      <c r="A91" s="119">
        <v>2010907</v>
      </c>
      <c r="B91" s="181"/>
      <c r="C91" s="119" t="s">
        <v>198</v>
      </c>
      <c r="D91" s="44"/>
      <c r="E91" s="44"/>
      <c r="F91" s="44"/>
      <c r="G91" s="44"/>
      <c r="H91" s="46">
        <f t="shared" si="3"/>
        <v>0</v>
      </c>
      <c r="I91" s="46">
        <f t="shared" si="4"/>
        <v>0</v>
      </c>
      <c r="J91" s="46">
        <f t="shared" si="5"/>
        <v>0</v>
      </c>
    </row>
    <row r="92" customHeight="1" spans="1:10">
      <c r="A92" s="119">
        <v>2010908</v>
      </c>
      <c r="B92" s="181"/>
      <c r="C92" s="119" t="s">
        <v>186</v>
      </c>
      <c r="D92" s="44"/>
      <c r="E92" s="44"/>
      <c r="F92" s="44"/>
      <c r="G92" s="44"/>
      <c r="H92" s="46">
        <f t="shared" si="3"/>
        <v>0</v>
      </c>
      <c r="I92" s="46">
        <f t="shared" si="4"/>
        <v>0</v>
      </c>
      <c r="J92" s="46">
        <f t="shared" si="5"/>
        <v>0</v>
      </c>
    </row>
    <row r="93" customHeight="1" spans="1:10">
      <c r="A93" s="119">
        <v>2010909</v>
      </c>
      <c r="B93" s="181"/>
      <c r="C93" s="119" t="s">
        <v>199</v>
      </c>
      <c r="D93" s="44"/>
      <c r="E93" s="44"/>
      <c r="F93" s="44"/>
      <c r="G93" s="44"/>
      <c r="H93" s="46">
        <f t="shared" si="3"/>
        <v>0</v>
      </c>
      <c r="I93" s="46">
        <f t="shared" si="4"/>
        <v>0</v>
      </c>
      <c r="J93" s="46">
        <f t="shared" si="5"/>
        <v>0</v>
      </c>
    </row>
    <row r="94" customHeight="1" spans="1:10">
      <c r="A94" s="119">
        <v>2010910</v>
      </c>
      <c r="B94" s="181"/>
      <c r="C94" s="119" t="s">
        <v>200</v>
      </c>
      <c r="D94" s="44"/>
      <c r="E94" s="44"/>
      <c r="F94" s="44"/>
      <c r="G94" s="44"/>
      <c r="H94" s="46">
        <f t="shared" si="3"/>
        <v>0</v>
      </c>
      <c r="I94" s="46">
        <f t="shared" si="4"/>
        <v>0</v>
      </c>
      <c r="J94" s="46">
        <f t="shared" si="5"/>
        <v>0</v>
      </c>
    </row>
    <row r="95" customHeight="1" spans="1:10">
      <c r="A95" s="119">
        <v>2010911</v>
      </c>
      <c r="B95" s="181"/>
      <c r="C95" s="119" t="s">
        <v>201</v>
      </c>
      <c r="D95" s="44"/>
      <c r="E95" s="44"/>
      <c r="F95" s="44"/>
      <c r="G95" s="44"/>
      <c r="H95" s="46">
        <f t="shared" si="3"/>
        <v>0</v>
      </c>
      <c r="I95" s="46">
        <f t="shared" si="4"/>
        <v>0</v>
      </c>
      <c r="J95" s="46">
        <f t="shared" si="5"/>
        <v>0</v>
      </c>
    </row>
    <row r="96" customHeight="1" spans="1:10">
      <c r="A96" s="119">
        <v>2010912</v>
      </c>
      <c r="B96" s="181"/>
      <c r="C96" s="119" t="s">
        <v>202</v>
      </c>
      <c r="D96" s="44"/>
      <c r="E96" s="44"/>
      <c r="F96" s="44"/>
      <c r="G96" s="44"/>
      <c r="H96" s="46">
        <f t="shared" si="3"/>
        <v>0</v>
      </c>
      <c r="I96" s="46">
        <f t="shared" si="4"/>
        <v>0</v>
      </c>
      <c r="J96" s="46">
        <f t="shared" si="5"/>
        <v>0</v>
      </c>
    </row>
    <row r="97" customHeight="1" spans="1:10">
      <c r="A97" s="119">
        <v>2010950</v>
      </c>
      <c r="B97" s="181"/>
      <c r="C97" s="119" t="s">
        <v>155</v>
      </c>
      <c r="D97" s="44"/>
      <c r="E97" s="44"/>
      <c r="F97" s="44"/>
      <c r="G97" s="44"/>
      <c r="H97" s="46">
        <f t="shared" si="3"/>
        <v>0</v>
      </c>
      <c r="I97" s="46">
        <f t="shared" si="4"/>
        <v>0</v>
      </c>
      <c r="J97" s="46">
        <f t="shared" si="5"/>
        <v>0</v>
      </c>
    </row>
    <row r="98" customHeight="1" spans="1:10">
      <c r="A98" s="119">
        <v>2010999</v>
      </c>
      <c r="B98" s="181"/>
      <c r="C98" s="119" t="s">
        <v>203</v>
      </c>
      <c r="D98" s="44"/>
      <c r="E98" s="44"/>
      <c r="F98" s="44"/>
      <c r="G98" s="44"/>
      <c r="H98" s="46">
        <f t="shared" si="3"/>
        <v>0</v>
      </c>
      <c r="I98" s="46">
        <f t="shared" si="4"/>
        <v>0</v>
      </c>
      <c r="J98" s="46">
        <f t="shared" si="5"/>
        <v>0</v>
      </c>
    </row>
    <row r="99" customHeight="1" spans="1:10">
      <c r="A99" s="119">
        <v>20113</v>
      </c>
      <c r="B99" s="181"/>
      <c r="C99" s="119" t="s">
        <v>204</v>
      </c>
      <c r="D99" s="44">
        <v>16</v>
      </c>
      <c r="E99" s="44">
        <v>477</v>
      </c>
      <c r="F99" s="44">
        <v>453</v>
      </c>
      <c r="G99" s="44">
        <v>477</v>
      </c>
      <c r="H99" s="46">
        <f t="shared" si="3"/>
        <v>29.8125</v>
      </c>
      <c r="I99" s="46">
        <f t="shared" si="4"/>
        <v>1</v>
      </c>
      <c r="J99" s="46">
        <f t="shared" si="5"/>
        <v>1.05298013245033</v>
      </c>
    </row>
    <row r="100" customHeight="1" spans="1:10">
      <c r="A100" s="119">
        <v>2011301</v>
      </c>
      <c r="B100" s="181"/>
      <c r="C100" s="119" t="s">
        <v>146</v>
      </c>
      <c r="D100" s="44"/>
      <c r="E100" s="44"/>
      <c r="F100" s="44">
        <v>187</v>
      </c>
      <c r="G100" s="44"/>
      <c r="H100" s="46">
        <f t="shared" si="3"/>
        <v>0</v>
      </c>
      <c r="I100" s="46">
        <f t="shared" si="4"/>
        <v>0</v>
      </c>
      <c r="J100" s="46">
        <f t="shared" si="5"/>
        <v>0</v>
      </c>
    </row>
    <row r="101" customHeight="1" spans="1:10">
      <c r="A101" s="119">
        <v>2011302</v>
      </c>
      <c r="B101" s="181"/>
      <c r="C101" s="119" t="s">
        <v>147</v>
      </c>
      <c r="D101" s="44"/>
      <c r="E101" s="44"/>
      <c r="F101" s="44"/>
      <c r="G101" s="44"/>
      <c r="H101" s="46">
        <f t="shared" si="3"/>
        <v>0</v>
      </c>
      <c r="I101" s="46">
        <f t="shared" si="4"/>
        <v>0</v>
      </c>
      <c r="J101" s="46">
        <f t="shared" si="5"/>
        <v>0</v>
      </c>
    </row>
    <row r="102" customHeight="1" spans="1:10">
      <c r="A102" s="119">
        <v>2011303</v>
      </c>
      <c r="B102" s="181"/>
      <c r="C102" s="119" t="s">
        <v>148</v>
      </c>
      <c r="D102" s="44"/>
      <c r="E102" s="44"/>
      <c r="F102" s="44"/>
      <c r="G102" s="44"/>
      <c r="H102" s="46">
        <f t="shared" si="3"/>
        <v>0</v>
      </c>
      <c r="I102" s="46">
        <f t="shared" si="4"/>
        <v>0</v>
      </c>
      <c r="J102" s="46">
        <f t="shared" si="5"/>
        <v>0</v>
      </c>
    </row>
    <row r="103" customHeight="1" spans="1:10">
      <c r="A103" s="119">
        <v>2011304</v>
      </c>
      <c r="B103" s="181"/>
      <c r="C103" s="119" t="s">
        <v>205</v>
      </c>
      <c r="D103" s="44"/>
      <c r="E103" s="44"/>
      <c r="F103" s="44"/>
      <c r="G103" s="44"/>
      <c r="H103" s="46">
        <f t="shared" si="3"/>
        <v>0</v>
      </c>
      <c r="I103" s="46">
        <f t="shared" si="4"/>
        <v>0</v>
      </c>
      <c r="J103" s="46">
        <f t="shared" si="5"/>
        <v>0</v>
      </c>
    </row>
    <row r="104" customHeight="1" spans="1:10">
      <c r="A104" s="119">
        <v>2011305</v>
      </c>
      <c r="B104" s="181"/>
      <c r="C104" s="119" t="s">
        <v>206</v>
      </c>
      <c r="D104" s="44"/>
      <c r="E104" s="44"/>
      <c r="F104" s="44"/>
      <c r="G104" s="44"/>
      <c r="H104" s="46">
        <f t="shared" si="3"/>
        <v>0</v>
      </c>
      <c r="I104" s="46">
        <f t="shared" si="4"/>
        <v>0</v>
      </c>
      <c r="J104" s="46">
        <f t="shared" si="5"/>
        <v>0</v>
      </c>
    </row>
    <row r="105" customHeight="1" spans="1:10">
      <c r="A105" s="119">
        <v>2011306</v>
      </c>
      <c r="B105" s="181"/>
      <c r="C105" s="119" t="s">
        <v>207</v>
      </c>
      <c r="D105" s="44"/>
      <c r="E105" s="44"/>
      <c r="F105" s="44"/>
      <c r="G105" s="44"/>
      <c r="H105" s="46">
        <f t="shared" si="3"/>
        <v>0</v>
      </c>
      <c r="I105" s="46">
        <f t="shared" si="4"/>
        <v>0</v>
      </c>
      <c r="J105" s="46">
        <f t="shared" si="5"/>
        <v>0</v>
      </c>
    </row>
    <row r="106" customHeight="1" spans="1:10">
      <c r="A106" s="119">
        <v>2011307</v>
      </c>
      <c r="B106" s="181"/>
      <c r="C106" s="119" t="s">
        <v>208</v>
      </c>
      <c r="D106" s="44"/>
      <c r="E106" s="44"/>
      <c r="F106" s="44"/>
      <c r="G106" s="44"/>
      <c r="H106" s="46">
        <f t="shared" si="3"/>
        <v>0</v>
      </c>
      <c r="I106" s="46">
        <f t="shared" si="4"/>
        <v>0</v>
      </c>
      <c r="J106" s="46">
        <f t="shared" si="5"/>
        <v>0</v>
      </c>
    </row>
    <row r="107" customHeight="1" spans="1:10">
      <c r="A107" s="119">
        <v>2011308</v>
      </c>
      <c r="B107" s="181"/>
      <c r="C107" s="119" t="s">
        <v>209</v>
      </c>
      <c r="D107" s="44"/>
      <c r="E107" s="44"/>
      <c r="F107" s="44">
        <v>261</v>
      </c>
      <c r="G107" s="44">
        <v>477</v>
      </c>
      <c r="H107" s="46">
        <f t="shared" si="3"/>
        <v>0</v>
      </c>
      <c r="I107" s="46">
        <f t="shared" si="4"/>
        <v>0</v>
      </c>
      <c r="J107" s="46">
        <f t="shared" si="5"/>
        <v>1.82758620689655</v>
      </c>
    </row>
    <row r="108" customHeight="1" spans="1:10">
      <c r="A108" s="119">
        <v>2011350</v>
      </c>
      <c r="B108" s="181"/>
      <c r="C108" s="119" t="s">
        <v>155</v>
      </c>
      <c r="D108" s="44"/>
      <c r="E108" s="44"/>
      <c r="F108" s="44"/>
      <c r="G108" s="44"/>
      <c r="H108" s="46">
        <f t="shared" si="3"/>
        <v>0</v>
      </c>
      <c r="I108" s="46">
        <f t="shared" si="4"/>
        <v>0</v>
      </c>
      <c r="J108" s="46">
        <f t="shared" si="5"/>
        <v>0</v>
      </c>
    </row>
    <row r="109" customHeight="1" spans="1:10">
      <c r="A109" s="119">
        <v>2011399</v>
      </c>
      <c r="B109" s="181"/>
      <c r="C109" s="119" t="s">
        <v>210</v>
      </c>
      <c r="D109" s="44"/>
      <c r="E109" s="44"/>
      <c r="F109" s="44">
        <v>5</v>
      </c>
      <c r="G109" s="44"/>
      <c r="H109" s="46">
        <f t="shared" si="3"/>
        <v>0</v>
      </c>
      <c r="I109" s="46">
        <f t="shared" si="4"/>
        <v>0</v>
      </c>
      <c r="J109" s="46">
        <f t="shared" si="5"/>
        <v>0</v>
      </c>
    </row>
    <row r="110" customHeight="1" spans="1:10">
      <c r="A110" s="119">
        <v>20114</v>
      </c>
      <c r="B110" s="181"/>
      <c r="C110" s="119" t="s">
        <v>211</v>
      </c>
      <c r="D110" s="44"/>
      <c r="E110" s="44">
        <v>15</v>
      </c>
      <c r="F110" s="44"/>
      <c r="G110" s="44">
        <v>15</v>
      </c>
      <c r="H110" s="46">
        <f t="shared" si="3"/>
        <v>0</v>
      </c>
      <c r="I110" s="46">
        <f t="shared" si="4"/>
        <v>1</v>
      </c>
      <c r="J110" s="46">
        <f t="shared" si="5"/>
        <v>0</v>
      </c>
    </row>
    <row r="111" customHeight="1" spans="1:10">
      <c r="A111" s="119">
        <v>2011401</v>
      </c>
      <c r="B111" s="181"/>
      <c r="C111" s="119" t="s">
        <v>146</v>
      </c>
      <c r="D111" s="44"/>
      <c r="E111" s="44"/>
      <c r="F111" s="44"/>
      <c r="G111" s="44"/>
      <c r="H111" s="46">
        <f t="shared" si="3"/>
        <v>0</v>
      </c>
      <c r="I111" s="46">
        <f t="shared" si="4"/>
        <v>0</v>
      </c>
      <c r="J111" s="46">
        <f t="shared" si="5"/>
        <v>0</v>
      </c>
    </row>
    <row r="112" customHeight="1" spans="1:10">
      <c r="A112" s="119">
        <v>2011402</v>
      </c>
      <c r="B112" s="181"/>
      <c r="C112" s="119" t="s">
        <v>147</v>
      </c>
      <c r="D112" s="44"/>
      <c r="E112" s="44"/>
      <c r="F112" s="44"/>
      <c r="G112" s="44">
        <v>4</v>
      </c>
      <c r="H112" s="46">
        <f t="shared" si="3"/>
        <v>0</v>
      </c>
      <c r="I112" s="46">
        <f t="shared" si="4"/>
        <v>0</v>
      </c>
      <c r="J112" s="46">
        <f t="shared" si="5"/>
        <v>0</v>
      </c>
    </row>
    <row r="113" customHeight="1" spans="1:10">
      <c r="A113" s="119">
        <v>2011403</v>
      </c>
      <c r="B113" s="181"/>
      <c r="C113" s="119" t="s">
        <v>148</v>
      </c>
      <c r="D113" s="44"/>
      <c r="E113" s="44"/>
      <c r="F113" s="44"/>
      <c r="G113" s="44"/>
      <c r="H113" s="46">
        <f t="shared" si="3"/>
        <v>0</v>
      </c>
      <c r="I113" s="46">
        <f t="shared" si="4"/>
        <v>0</v>
      </c>
      <c r="J113" s="46">
        <f t="shared" si="5"/>
        <v>0</v>
      </c>
    </row>
    <row r="114" customHeight="1" spans="1:10">
      <c r="A114" s="119">
        <v>2011404</v>
      </c>
      <c r="B114" s="181"/>
      <c r="C114" s="119" t="s">
        <v>212</v>
      </c>
      <c r="D114" s="44"/>
      <c r="E114" s="44"/>
      <c r="F114" s="44"/>
      <c r="G114" s="44"/>
      <c r="H114" s="46">
        <f t="shared" si="3"/>
        <v>0</v>
      </c>
      <c r="I114" s="46">
        <f t="shared" si="4"/>
        <v>0</v>
      </c>
      <c r="J114" s="46">
        <f t="shared" si="5"/>
        <v>0</v>
      </c>
    </row>
    <row r="115" customHeight="1" spans="1:10">
      <c r="A115" s="119">
        <v>2011405</v>
      </c>
      <c r="B115" s="181"/>
      <c r="C115" s="119" t="s">
        <v>213</v>
      </c>
      <c r="D115" s="44"/>
      <c r="E115" s="44"/>
      <c r="F115" s="44"/>
      <c r="G115" s="44"/>
      <c r="H115" s="46">
        <f t="shared" si="3"/>
        <v>0</v>
      </c>
      <c r="I115" s="46">
        <f t="shared" si="4"/>
        <v>0</v>
      </c>
      <c r="J115" s="46">
        <f t="shared" si="5"/>
        <v>0</v>
      </c>
    </row>
    <row r="116" customHeight="1" spans="1:10">
      <c r="A116" s="119">
        <v>2011408</v>
      </c>
      <c r="B116" s="181"/>
      <c r="C116" s="119" t="s">
        <v>214</v>
      </c>
      <c r="D116" s="44"/>
      <c r="E116" s="44"/>
      <c r="F116" s="44"/>
      <c r="G116" s="44"/>
      <c r="H116" s="46">
        <f t="shared" si="3"/>
        <v>0</v>
      </c>
      <c r="I116" s="46">
        <f t="shared" si="4"/>
        <v>0</v>
      </c>
      <c r="J116" s="46">
        <f t="shared" si="5"/>
        <v>0</v>
      </c>
    </row>
    <row r="117" customHeight="1" spans="1:10">
      <c r="A117" s="119">
        <v>2011409</v>
      </c>
      <c r="B117" s="181"/>
      <c r="C117" s="119" t="s">
        <v>215</v>
      </c>
      <c r="D117" s="44"/>
      <c r="E117" s="44"/>
      <c r="F117" s="44"/>
      <c r="G117" s="44">
        <v>11</v>
      </c>
      <c r="H117" s="46">
        <f t="shared" si="3"/>
        <v>0</v>
      </c>
      <c r="I117" s="46">
        <f t="shared" si="4"/>
        <v>0</v>
      </c>
      <c r="J117" s="46">
        <f t="shared" si="5"/>
        <v>0</v>
      </c>
    </row>
    <row r="118" customHeight="1" spans="1:10">
      <c r="A118" s="119">
        <v>2011410</v>
      </c>
      <c r="B118" s="181"/>
      <c r="C118" s="119" t="s">
        <v>216</v>
      </c>
      <c r="D118" s="44"/>
      <c r="E118" s="44"/>
      <c r="F118" s="44"/>
      <c r="G118" s="44"/>
      <c r="H118" s="46">
        <f t="shared" si="3"/>
        <v>0</v>
      </c>
      <c r="I118" s="46">
        <f t="shared" si="4"/>
        <v>0</v>
      </c>
      <c r="J118" s="46">
        <f t="shared" si="5"/>
        <v>0</v>
      </c>
    </row>
    <row r="119" customHeight="1" spans="1:10">
      <c r="A119" s="119">
        <v>2011411</v>
      </c>
      <c r="B119" s="181"/>
      <c r="C119" s="119" t="s">
        <v>217</v>
      </c>
      <c r="D119" s="44"/>
      <c r="E119" s="44"/>
      <c r="F119" s="44"/>
      <c r="G119" s="44"/>
      <c r="H119" s="46">
        <f t="shared" si="3"/>
        <v>0</v>
      </c>
      <c r="I119" s="46">
        <f t="shared" si="4"/>
        <v>0</v>
      </c>
      <c r="J119" s="46">
        <f t="shared" si="5"/>
        <v>0</v>
      </c>
    </row>
    <row r="120" customHeight="1" spans="1:10">
      <c r="A120" s="119">
        <v>2011450</v>
      </c>
      <c r="B120" s="181"/>
      <c r="C120" s="119" t="s">
        <v>155</v>
      </c>
      <c r="D120" s="44"/>
      <c r="E120" s="44"/>
      <c r="F120" s="44"/>
      <c r="G120" s="44"/>
      <c r="H120" s="46">
        <f t="shared" si="3"/>
        <v>0</v>
      </c>
      <c r="I120" s="46">
        <f t="shared" si="4"/>
        <v>0</v>
      </c>
      <c r="J120" s="46">
        <f t="shared" si="5"/>
        <v>0</v>
      </c>
    </row>
    <row r="121" customHeight="1" spans="1:10">
      <c r="A121" s="119">
        <v>2011499</v>
      </c>
      <c r="B121" s="181"/>
      <c r="C121" s="119" t="s">
        <v>218</v>
      </c>
      <c r="D121" s="44"/>
      <c r="E121" s="44"/>
      <c r="F121" s="44"/>
      <c r="G121" s="44"/>
      <c r="H121" s="46">
        <f t="shared" si="3"/>
        <v>0</v>
      </c>
      <c r="I121" s="46">
        <f t="shared" si="4"/>
        <v>0</v>
      </c>
      <c r="J121" s="46">
        <f t="shared" si="5"/>
        <v>0</v>
      </c>
    </row>
    <row r="122" customHeight="1" spans="1:10">
      <c r="A122" s="119">
        <v>20123</v>
      </c>
      <c r="B122" s="181"/>
      <c r="C122" s="119" t="s">
        <v>219</v>
      </c>
      <c r="D122" s="44"/>
      <c r="E122" s="44"/>
      <c r="F122" s="44">
        <v>10</v>
      </c>
      <c r="G122" s="44"/>
      <c r="H122" s="46">
        <f t="shared" si="3"/>
        <v>0</v>
      </c>
      <c r="I122" s="46">
        <f t="shared" si="4"/>
        <v>0</v>
      </c>
      <c r="J122" s="46">
        <f t="shared" si="5"/>
        <v>0</v>
      </c>
    </row>
    <row r="123" customHeight="1" spans="1:10">
      <c r="A123" s="119">
        <v>2012301</v>
      </c>
      <c r="B123" s="181"/>
      <c r="C123" s="119" t="s">
        <v>146</v>
      </c>
      <c r="D123" s="44"/>
      <c r="E123" s="44"/>
      <c r="F123" s="44">
        <v>10</v>
      </c>
      <c r="G123" s="44"/>
      <c r="H123" s="46">
        <f t="shared" si="3"/>
        <v>0</v>
      </c>
      <c r="I123" s="46">
        <f t="shared" si="4"/>
        <v>0</v>
      </c>
      <c r="J123" s="46">
        <f t="shared" si="5"/>
        <v>0</v>
      </c>
    </row>
    <row r="124" customHeight="1" spans="1:10">
      <c r="A124" s="119">
        <v>2012302</v>
      </c>
      <c r="B124" s="181"/>
      <c r="C124" s="119" t="s">
        <v>147</v>
      </c>
      <c r="D124" s="44"/>
      <c r="E124" s="44"/>
      <c r="F124" s="44"/>
      <c r="G124" s="44"/>
      <c r="H124" s="46">
        <f t="shared" si="3"/>
        <v>0</v>
      </c>
      <c r="I124" s="46">
        <f t="shared" si="4"/>
        <v>0</v>
      </c>
      <c r="J124" s="46">
        <f t="shared" si="5"/>
        <v>0</v>
      </c>
    </row>
    <row r="125" customHeight="1" spans="1:10">
      <c r="A125" s="119">
        <v>2012303</v>
      </c>
      <c r="B125" s="181"/>
      <c r="C125" s="119" t="s">
        <v>148</v>
      </c>
      <c r="D125" s="44"/>
      <c r="E125" s="44"/>
      <c r="F125" s="44"/>
      <c r="G125" s="44"/>
      <c r="H125" s="46">
        <f t="shared" si="3"/>
        <v>0</v>
      </c>
      <c r="I125" s="46">
        <f t="shared" si="4"/>
        <v>0</v>
      </c>
      <c r="J125" s="46">
        <f t="shared" si="5"/>
        <v>0</v>
      </c>
    </row>
    <row r="126" customHeight="1" spans="1:10">
      <c r="A126" s="119">
        <v>2012304</v>
      </c>
      <c r="B126" s="181"/>
      <c r="C126" s="119" t="s">
        <v>220</v>
      </c>
      <c r="D126" s="44"/>
      <c r="E126" s="44"/>
      <c r="F126" s="44"/>
      <c r="G126" s="44"/>
      <c r="H126" s="46">
        <f t="shared" si="3"/>
        <v>0</v>
      </c>
      <c r="I126" s="46">
        <f t="shared" si="4"/>
        <v>0</v>
      </c>
      <c r="J126" s="46">
        <f t="shared" si="5"/>
        <v>0</v>
      </c>
    </row>
    <row r="127" customHeight="1" spans="1:10">
      <c r="A127" s="119">
        <v>2012350</v>
      </c>
      <c r="B127" s="181"/>
      <c r="C127" s="119" t="s">
        <v>155</v>
      </c>
      <c r="D127" s="44"/>
      <c r="E127" s="44"/>
      <c r="F127" s="44"/>
      <c r="G127" s="44"/>
      <c r="H127" s="46">
        <f t="shared" si="3"/>
        <v>0</v>
      </c>
      <c r="I127" s="46">
        <f t="shared" si="4"/>
        <v>0</v>
      </c>
      <c r="J127" s="46">
        <f t="shared" si="5"/>
        <v>0</v>
      </c>
    </row>
    <row r="128" customHeight="1" spans="1:10">
      <c r="A128" s="119">
        <v>2012399</v>
      </c>
      <c r="B128" s="181"/>
      <c r="C128" s="119" t="s">
        <v>221</v>
      </c>
      <c r="D128" s="44"/>
      <c r="E128" s="44"/>
      <c r="F128" s="44"/>
      <c r="G128" s="44"/>
      <c r="H128" s="46">
        <f t="shared" si="3"/>
        <v>0</v>
      </c>
      <c r="I128" s="46">
        <f t="shared" si="4"/>
        <v>0</v>
      </c>
      <c r="J128" s="46">
        <f t="shared" si="5"/>
        <v>0</v>
      </c>
    </row>
    <row r="129" customHeight="1" spans="1:10">
      <c r="A129" s="119">
        <v>20126</v>
      </c>
      <c r="B129" s="181"/>
      <c r="C129" s="119" t="s">
        <v>222</v>
      </c>
      <c r="D129" s="44"/>
      <c r="E129" s="44"/>
      <c r="F129" s="44"/>
      <c r="G129" s="44"/>
      <c r="H129" s="46">
        <f t="shared" si="3"/>
        <v>0</v>
      </c>
      <c r="I129" s="46">
        <f t="shared" si="4"/>
        <v>0</v>
      </c>
      <c r="J129" s="46">
        <f t="shared" si="5"/>
        <v>0</v>
      </c>
    </row>
    <row r="130" customHeight="1" spans="1:10">
      <c r="A130" s="119">
        <v>2012601</v>
      </c>
      <c r="B130" s="181"/>
      <c r="C130" s="119" t="s">
        <v>146</v>
      </c>
      <c r="D130" s="44"/>
      <c r="E130" s="44"/>
      <c r="F130" s="44"/>
      <c r="G130" s="44"/>
      <c r="H130" s="46">
        <f t="shared" si="3"/>
        <v>0</v>
      </c>
      <c r="I130" s="46">
        <f t="shared" si="4"/>
        <v>0</v>
      </c>
      <c r="J130" s="46">
        <f t="shared" si="5"/>
        <v>0</v>
      </c>
    </row>
    <row r="131" customHeight="1" spans="1:10">
      <c r="A131" s="119">
        <v>2012602</v>
      </c>
      <c r="B131" s="181"/>
      <c r="C131" s="119" t="s">
        <v>147</v>
      </c>
      <c r="D131" s="44"/>
      <c r="E131" s="44"/>
      <c r="F131" s="44"/>
      <c r="G131" s="44"/>
      <c r="H131" s="46">
        <f t="shared" si="3"/>
        <v>0</v>
      </c>
      <c r="I131" s="46">
        <f t="shared" si="4"/>
        <v>0</v>
      </c>
      <c r="J131" s="46">
        <f t="shared" si="5"/>
        <v>0</v>
      </c>
    </row>
    <row r="132" customHeight="1" spans="1:10">
      <c r="A132" s="119">
        <v>2012603</v>
      </c>
      <c r="B132" s="181"/>
      <c r="C132" s="119" t="s">
        <v>148</v>
      </c>
      <c r="D132" s="44"/>
      <c r="E132" s="44"/>
      <c r="F132" s="44"/>
      <c r="G132" s="44"/>
      <c r="H132" s="46">
        <f t="shared" ref="H132:H195" si="6">IF(D132=0,0,G132/D132)</f>
        <v>0</v>
      </c>
      <c r="I132" s="46">
        <f t="shared" ref="I132:I195" si="7">IF(E132=0,0,G132/E132)</f>
        <v>0</v>
      </c>
      <c r="J132" s="46">
        <f t="shared" ref="J132:J195" si="8">IF(F132=0,0,G132/F132)</f>
        <v>0</v>
      </c>
    </row>
    <row r="133" customHeight="1" spans="1:10">
      <c r="A133" s="119">
        <v>2012604</v>
      </c>
      <c r="B133" s="181"/>
      <c r="C133" s="119" t="s">
        <v>223</v>
      </c>
      <c r="D133" s="44"/>
      <c r="E133" s="44"/>
      <c r="F133" s="44"/>
      <c r="G133" s="44"/>
      <c r="H133" s="46">
        <f t="shared" si="6"/>
        <v>0</v>
      </c>
      <c r="I133" s="46">
        <f t="shared" si="7"/>
        <v>0</v>
      </c>
      <c r="J133" s="46">
        <f t="shared" si="8"/>
        <v>0</v>
      </c>
    </row>
    <row r="134" customHeight="1" spans="1:10">
      <c r="A134" s="119">
        <v>2012699</v>
      </c>
      <c r="B134" s="181"/>
      <c r="C134" s="119" t="s">
        <v>224</v>
      </c>
      <c r="D134" s="44"/>
      <c r="E134" s="44"/>
      <c r="F134" s="44"/>
      <c r="G134" s="44"/>
      <c r="H134" s="46">
        <f t="shared" si="6"/>
        <v>0</v>
      </c>
      <c r="I134" s="46">
        <f t="shared" si="7"/>
        <v>0</v>
      </c>
      <c r="J134" s="46">
        <f t="shared" si="8"/>
        <v>0</v>
      </c>
    </row>
    <row r="135" customHeight="1" spans="1:10">
      <c r="A135" s="119">
        <v>20129</v>
      </c>
      <c r="B135" s="181"/>
      <c r="C135" s="119" t="s">
        <v>225</v>
      </c>
      <c r="D135" s="44">
        <v>99</v>
      </c>
      <c r="E135" s="44">
        <v>324</v>
      </c>
      <c r="F135" s="44">
        <v>398</v>
      </c>
      <c r="G135" s="44">
        <v>324</v>
      </c>
      <c r="H135" s="46">
        <f t="shared" si="6"/>
        <v>3.27272727272727</v>
      </c>
      <c r="I135" s="46">
        <f t="shared" si="7"/>
        <v>1</v>
      </c>
      <c r="J135" s="46">
        <f t="shared" si="8"/>
        <v>0.814070351758794</v>
      </c>
    </row>
    <row r="136" customHeight="1" spans="1:10">
      <c r="A136" s="119">
        <v>2012901</v>
      </c>
      <c r="B136" s="181"/>
      <c r="C136" s="119" t="s">
        <v>146</v>
      </c>
      <c r="D136" s="44"/>
      <c r="E136" s="44"/>
      <c r="F136" s="44">
        <v>107</v>
      </c>
      <c r="G136" s="44">
        <v>64</v>
      </c>
      <c r="H136" s="46">
        <f t="shared" si="6"/>
        <v>0</v>
      </c>
      <c r="I136" s="46">
        <f t="shared" si="7"/>
        <v>0</v>
      </c>
      <c r="J136" s="46">
        <f t="shared" si="8"/>
        <v>0.598130841121495</v>
      </c>
    </row>
    <row r="137" customHeight="1" spans="1:10">
      <c r="A137" s="119">
        <v>2012902</v>
      </c>
      <c r="B137" s="181"/>
      <c r="C137" s="119" t="s">
        <v>147</v>
      </c>
      <c r="D137" s="44"/>
      <c r="E137" s="44"/>
      <c r="F137" s="44">
        <v>175</v>
      </c>
      <c r="G137" s="44">
        <v>202</v>
      </c>
      <c r="H137" s="46">
        <f t="shared" si="6"/>
        <v>0</v>
      </c>
      <c r="I137" s="46">
        <f t="shared" si="7"/>
        <v>0</v>
      </c>
      <c r="J137" s="46">
        <f t="shared" si="8"/>
        <v>1.15428571428571</v>
      </c>
    </row>
    <row r="138" customHeight="1" spans="1:10">
      <c r="A138" s="119">
        <v>2012903</v>
      </c>
      <c r="B138" s="181"/>
      <c r="C138" s="119" t="s">
        <v>148</v>
      </c>
      <c r="D138" s="44"/>
      <c r="E138" s="44"/>
      <c r="F138" s="44"/>
      <c r="G138" s="44"/>
      <c r="H138" s="46">
        <f t="shared" si="6"/>
        <v>0</v>
      </c>
      <c r="I138" s="46">
        <f t="shared" si="7"/>
        <v>0</v>
      </c>
      <c r="J138" s="46">
        <f t="shared" si="8"/>
        <v>0</v>
      </c>
    </row>
    <row r="139" customHeight="1" spans="1:10">
      <c r="A139" s="119">
        <v>2012906</v>
      </c>
      <c r="B139" s="181"/>
      <c r="C139" s="119" t="s">
        <v>226</v>
      </c>
      <c r="D139" s="44"/>
      <c r="E139" s="44"/>
      <c r="F139" s="44">
        <v>115</v>
      </c>
      <c r="G139" s="44">
        <v>58</v>
      </c>
      <c r="H139" s="46">
        <f t="shared" si="6"/>
        <v>0</v>
      </c>
      <c r="I139" s="46">
        <f t="shared" si="7"/>
        <v>0</v>
      </c>
      <c r="J139" s="46">
        <f t="shared" si="8"/>
        <v>0.504347826086956</v>
      </c>
    </row>
    <row r="140" customHeight="1" spans="1:10">
      <c r="A140" s="119">
        <v>2012950</v>
      </c>
      <c r="B140" s="181"/>
      <c r="C140" s="119" t="s">
        <v>155</v>
      </c>
      <c r="D140" s="44"/>
      <c r="E140" s="44"/>
      <c r="F140" s="44"/>
      <c r="G140" s="44"/>
      <c r="H140" s="46">
        <f t="shared" si="6"/>
        <v>0</v>
      </c>
      <c r="I140" s="46">
        <f t="shared" si="7"/>
        <v>0</v>
      </c>
      <c r="J140" s="46">
        <f t="shared" si="8"/>
        <v>0</v>
      </c>
    </row>
    <row r="141" customHeight="1" spans="1:10">
      <c r="A141" s="119">
        <v>2012999</v>
      </c>
      <c r="B141" s="181"/>
      <c r="C141" s="119" t="s">
        <v>227</v>
      </c>
      <c r="D141" s="44"/>
      <c r="E141" s="44"/>
      <c r="F141" s="44">
        <v>1</v>
      </c>
      <c r="G141" s="44"/>
      <c r="H141" s="46">
        <f t="shared" si="6"/>
        <v>0</v>
      </c>
      <c r="I141" s="46">
        <f t="shared" si="7"/>
        <v>0</v>
      </c>
      <c r="J141" s="46">
        <f t="shared" si="8"/>
        <v>0</v>
      </c>
    </row>
    <row r="142" customHeight="1" spans="1:10">
      <c r="A142" s="119">
        <v>20138</v>
      </c>
      <c r="B142" s="181"/>
      <c r="C142" s="119" t="s">
        <v>228</v>
      </c>
      <c r="D142" s="44"/>
      <c r="E142" s="44">
        <v>672</v>
      </c>
      <c r="F142" s="44">
        <v>616</v>
      </c>
      <c r="G142" s="44">
        <v>590</v>
      </c>
      <c r="H142" s="46">
        <f t="shared" si="6"/>
        <v>0</v>
      </c>
      <c r="I142" s="46">
        <f t="shared" si="7"/>
        <v>0.87797619047619</v>
      </c>
      <c r="J142" s="46">
        <f t="shared" si="8"/>
        <v>0.957792207792208</v>
      </c>
    </row>
    <row r="143" customHeight="1" spans="1:10">
      <c r="A143" s="119">
        <v>2013801</v>
      </c>
      <c r="B143" s="181"/>
      <c r="C143" s="119" t="s">
        <v>146</v>
      </c>
      <c r="D143" s="44"/>
      <c r="E143" s="44"/>
      <c r="F143" s="44"/>
      <c r="G143" s="44"/>
      <c r="H143" s="46">
        <f t="shared" si="6"/>
        <v>0</v>
      </c>
      <c r="I143" s="46">
        <f t="shared" si="7"/>
        <v>0</v>
      </c>
      <c r="J143" s="46">
        <f t="shared" si="8"/>
        <v>0</v>
      </c>
    </row>
    <row r="144" customHeight="1" spans="1:10">
      <c r="A144" s="119">
        <v>2013802</v>
      </c>
      <c r="B144" s="181"/>
      <c r="C144" s="119" t="s">
        <v>147</v>
      </c>
      <c r="D144" s="44"/>
      <c r="E144" s="44"/>
      <c r="F144" s="44">
        <v>513</v>
      </c>
      <c r="G144" s="44">
        <v>165</v>
      </c>
      <c r="H144" s="46">
        <f t="shared" si="6"/>
        <v>0</v>
      </c>
      <c r="I144" s="46">
        <f t="shared" si="7"/>
        <v>0</v>
      </c>
      <c r="J144" s="46">
        <f t="shared" si="8"/>
        <v>0.321637426900585</v>
      </c>
    </row>
    <row r="145" customHeight="1" spans="1:10">
      <c r="A145" s="119">
        <v>2013803</v>
      </c>
      <c r="B145" s="181"/>
      <c r="C145" s="119" t="s">
        <v>148</v>
      </c>
      <c r="D145" s="44"/>
      <c r="E145" s="44"/>
      <c r="F145" s="44"/>
      <c r="G145" s="44"/>
      <c r="H145" s="46">
        <f t="shared" si="6"/>
        <v>0</v>
      </c>
      <c r="I145" s="46">
        <f t="shared" si="7"/>
        <v>0</v>
      </c>
      <c r="J145" s="46">
        <f t="shared" si="8"/>
        <v>0</v>
      </c>
    </row>
    <row r="146" customHeight="1" spans="1:10">
      <c r="A146" s="119">
        <v>2013804</v>
      </c>
      <c r="B146" s="181"/>
      <c r="C146" s="119" t="s">
        <v>229</v>
      </c>
      <c r="D146" s="44"/>
      <c r="E146" s="44"/>
      <c r="F146" s="44">
        <v>30</v>
      </c>
      <c r="G146" s="44">
        <v>103</v>
      </c>
      <c r="H146" s="46">
        <f t="shared" si="6"/>
        <v>0</v>
      </c>
      <c r="I146" s="46">
        <f t="shared" si="7"/>
        <v>0</v>
      </c>
      <c r="J146" s="46">
        <f t="shared" si="8"/>
        <v>3.43333333333333</v>
      </c>
    </row>
    <row r="147" customHeight="1" spans="1:10">
      <c r="A147" s="119">
        <v>2013805</v>
      </c>
      <c r="B147" s="181"/>
      <c r="C147" s="119" t="s">
        <v>230</v>
      </c>
      <c r="D147" s="44"/>
      <c r="E147" s="44"/>
      <c r="F147" s="44">
        <v>25</v>
      </c>
      <c r="G147" s="44">
        <v>60</v>
      </c>
      <c r="H147" s="46">
        <f t="shared" si="6"/>
        <v>0</v>
      </c>
      <c r="I147" s="46">
        <f t="shared" si="7"/>
        <v>0</v>
      </c>
      <c r="J147" s="46">
        <f t="shared" si="8"/>
        <v>2.4</v>
      </c>
    </row>
    <row r="148" customHeight="1" spans="1:10">
      <c r="A148" s="119">
        <v>2013808</v>
      </c>
      <c r="B148" s="181"/>
      <c r="C148" s="119" t="s">
        <v>186</v>
      </c>
      <c r="D148" s="44"/>
      <c r="E148" s="44"/>
      <c r="F148" s="44"/>
      <c r="G148" s="44">
        <v>70</v>
      </c>
      <c r="H148" s="46">
        <f t="shared" si="6"/>
        <v>0</v>
      </c>
      <c r="I148" s="46">
        <f t="shared" si="7"/>
        <v>0</v>
      </c>
      <c r="J148" s="46">
        <f t="shared" si="8"/>
        <v>0</v>
      </c>
    </row>
    <row r="149" customHeight="1" spans="1:10">
      <c r="A149" s="119">
        <v>2013810</v>
      </c>
      <c r="B149" s="181"/>
      <c r="C149" s="119" t="s">
        <v>231</v>
      </c>
      <c r="D149" s="44"/>
      <c r="E149" s="44"/>
      <c r="F149" s="44"/>
      <c r="G149" s="44">
        <v>10</v>
      </c>
      <c r="H149" s="46">
        <f t="shared" si="6"/>
        <v>0</v>
      </c>
      <c r="I149" s="46">
        <f t="shared" si="7"/>
        <v>0</v>
      </c>
      <c r="J149" s="46">
        <f t="shared" si="8"/>
        <v>0</v>
      </c>
    </row>
    <row r="150" customHeight="1" spans="1:10">
      <c r="A150" s="119">
        <v>2013812</v>
      </c>
      <c r="B150" s="181"/>
      <c r="C150" s="119" t="s">
        <v>232</v>
      </c>
      <c r="D150" s="44"/>
      <c r="E150" s="44"/>
      <c r="F150" s="44"/>
      <c r="G150" s="44"/>
      <c r="H150" s="46">
        <f t="shared" si="6"/>
        <v>0</v>
      </c>
      <c r="I150" s="46">
        <f t="shared" si="7"/>
        <v>0</v>
      </c>
      <c r="J150" s="46">
        <f t="shared" si="8"/>
        <v>0</v>
      </c>
    </row>
    <row r="151" customHeight="1" spans="1:10">
      <c r="A151" s="119">
        <v>2013813</v>
      </c>
      <c r="B151" s="181"/>
      <c r="C151" s="119" t="s">
        <v>233</v>
      </c>
      <c r="D151" s="44"/>
      <c r="E151" s="44"/>
      <c r="F151" s="44"/>
      <c r="G151" s="44"/>
      <c r="H151" s="46">
        <f t="shared" si="6"/>
        <v>0</v>
      </c>
      <c r="I151" s="46">
        <f t="shared" si="7"/>
        <v>0</v>
      </c>
      <c r="J151" s="46">
        <f t="shared" si="8"/>
        <v>0</v>
      </c>
    </row>
    <row r="152" customHeight="1" spans="1:10">
      <c r="A152" s="119">
        <v>2013814</v>
      </c>
      <c r="B152" s="181"/>
      <c r="C152" s="119" t="s">
        <v>234</v>
      </c>
      <c r="D152" s="44"/>
      <c r="E152" s="44"/>
      <c r="F152" s="44"/>
      <c r="G152" s="44"/>
      <c r="H152" s="46">
        <f t="shared" si="6"/>
        <v>0</v>
      </c>
      <c r="I152" s="46">
        <f t="shared" si="7"/>
        <v>0</v>
      </c>
      <c r="J152" s="46">
        <f t="shared" si="8"/>
        <v>0</v>
      </c>
    </row>
    <row r="153" customHeight="1" spans="1:10">
      <c r="A153" s="119">
        <v>2013815</v>
      </c>
      <c r="B153" s="181"/>
      <c r="C153" s="119" t="s">
        <v>235</v>
      </c>
      <c r="D153" s="44"/>
      <c r="E153" s="44"/>
      <c r="F153" s="44">
        <v>3</v>
      </c>
      <c r="G153" s="44">
        <v>33</v>
      </c>
      <c r="H153" s="46">
        <f t="shared" si="6"/>
        <v>0</v>
      </c>
      <c r="I153" s="46">
        <f t="shared" si="7"/>
        <v>0</v>
      </c>
      <c r="J153" s="46">
        <f t="shared" si="8"/>
        <v>11</v>
      </c>
    </row>
    <row r="154" customHeight="1" spans="1:10">
      <c r="A154" s="119">
        <v>2013816</v>
      </c>
      <c r="B154" s="181"/>
      <c r="C154" s="119" t="s">
        <v>236</v>
      </c>
      <c r="D154" s="44"/>
      <c r="E154" s="44"/>
      <c r="F154" s="44">
        <v>45</v>
      </c>
      <c r="G154" s="44">
        <v>149</v>
      </c>
      <c r="H154" s="46">
        <f t="shared" si="6"/>
        <v>0</v>
      </c>
      <c r="I154" s="46">
        <f t="shared" si="7"/>
        <v>0</v>
      </c>
      <c r="J154" s="46">
        <f t="shared" si="8"/>
        <v>3.31111111111111</v>
      </c>
    </row>
    <row r="155" customHeight="1" spans="1:10">
      <c r="A155" s="119">
        <v>2013850</v>
      </c>
      <c r="B155" s="181"/>
      <c r="C155" s="119" t="s">
        <v>155</v>
      </c>
      <c r="D155" s="44"/>
      <c r="E155" s="44"/>
      <c r="F155" s="44"/>
      <c r="G155" s="44"/>
      <c r="H155" s="46">
        <f t="shared" si="6"/>
        <v>0</v>
      </c>
      <c r="I155" s="46">
        <f t="shared" si="7"/>
        <v>0</v>
      </c>
      <c r="J155" s="46">
        <f t="shared" si="8"/>
        <v>0</v>
      </c>
    </row>
    <row r="156" customHeight="1" spans="1:10">
      <c r="A156" s="119">
        <v>2013899</v>
      </c>
      <c r="B156" s="181"/>
      <c r="C156" s="119" t="s">
        <v>237</v>
      </c>
      <c r="D156" s="44"/>
      <c r="E156" s="44"/>
      <c r="F156" s="44"/>
      <c r="G156" s="44"/>
      <c r="H156" s="46">
        <f t="shared" si="6"/>
        <v>0</v>
      </c>
      <c r="I156" s="46">
        <f t="shared" si="7"/>
        <v>0</v>
      </c>
      <c r="J156" s="46">
        <f t="shared" si="8"/>
        <v>0</v>
      </c>
    </row>
    <row r="157" customHeight="1" spans="1:10">
      <c r="A157" s="119">
        <v>20139</v>
      </c>
      <c r="B157" s="181"/>
      <c r="C157" s="119" t="s">
        <v>238</v>
      </c>
      <c r="D157" s="44"/>
      <c r="E157" s="44"/>
      <c r="F157" s="44"/>
      <c r="G157" s="44"/>
      <c r="H157" s="46">
        <f t="shared" si="6"/>
        <v>0</v>
      </c>
      <c r="I157" s="46">
        <f t="shared" si="7"/>
        <v>0</v>
      </c>
      <c r="J157" s="46">
        <f t="shared" si="8"/>
        <v>0</v>
      </c>
    </row>
    <row r="158" customHeight="1" spans="1:10">
      <c r="A158" s="119">
        <v>2013901</v>
      </c>
      <c r="B158" s="181"/>
      <c r="C158" s="119" t="s">
        <v>146</v>
      </c>
      <c r="D158" s="44"/>
      <c r="E158" s="44"/>
      <c r="F158" s="44"/>
      <c r="G158" s="44"/>
      <c r="H158" s="46">
        <f t="shared" si="6"/>
        <v>0</v>
      </c>
      <c r="I158" s="46">
        <f t="shared" si="7"/>
        <v>0</v>
      </c>
      <c r="J158" s="46">
        <f t="shared" si="8"/>
        <v>0</v>
      </c>
    </row>
    <row r="159" customHeight="1" spans="1:10">
      <c r="A159" s="119">
        <v>2013902</v>
      </c>
      <c r="B159" s="181"/>
      <c r="C159" s="119" t="s">
        <v>147</v>
      </c>
      <c r="D159" s="44"/>
      <c r="E159" s="44"/>
      <c r="F159" s="44"/>
      <c r="G159" s="44"/>
      <c r="H159" s="46">
        <f t="shared" si="6"/>
        <v>0</v>
      </c>
      <c r="I159" s="46">
        <f t="shared" si="7"/>
        <v>0</v>
      </c>
      <c r="J159" s="46">
        <f t="shared" si="8"/>
        <v>0</v>
      </c>
    </row>
    <row r="160" customHeight="1" spans="1:10">
      <c r="A160" s="119">
        <v>2013903</v>
      </c>
      <c r="B160" s="181"/>
      <c r="C160" s="119" t="s">
        <v>148</v>
      </c>
      <c r="D160" s="44"/>
      <c r="E160" s="44"/>
      <c r="F160" s="44"/>
      <c r="G160" s="44"/>
      <c r="H160" s="46">
        <f t="shared" si="6"/>
        <v>0</v>
      </c>
      <c r="I160" s="46">
        <f t="shared" si="7"/>
        <v>0</v>
      </c>
      <c r="J160" s="46">
        <f t="shared" si="8"/>
        <v>0</v>
      </c>
    </row>
    <row r="161" customHeight="1" spans="1:10">
      <c r="A161" s="119">
        <v>2013904</v>
      </c>
      <c r="B161" s="181"/>
      <c r="C161" s="119" t="s">
        <v>239</v>
      </c>
      <c r="D161" s="44"/>
      <c r="E161" s="44"/>
      <c r="F161" s="44"/>
      <c r="G161" s="44"/>
      <c r="H161" s="46">
        <f t="shared" si="6"/>
        <v>0</v>
      </c>
      <c r="I161" s="46">
        <f t="shared" si="7"/>
        <v>0</v>
      </c>
      <c r="J161" s="46">
        <f t="shared" si="8"/>
        <v>0</v>
      </c>
    </row>
    <row r="162" customHeight="1" spans="1:10">
      <c r="A162" s="119">
        <v>2013950</v>
      </c>
      <c r="B162" s="181"/>
      <c r="C162" s="119" t="s">
        <v>155</v>
      </c>
      <c r="D162" s="44"/>
      <c r="E162" s="44"/>
      <c r="F162" s="44"/>
      <c r="G162" s="44"/>
      <c r="H162" s="46">
        <f t="shared" si="6"/>
        <v>0</v>
      </c>
      <c r="I162" s="46">
        <f t="shared" si="7"/>
        <v>0</v>
      </c>
      <c r="J162" s="46">
        <f t="shared" si="8"/>
        <v>0</v>
      </c>
    </row>
    <row r="163" customHeight="1" spans="1:10">
      <c r="A163" s="119">
        <v>2013999</v>
      </c>
      <c r="B163" s="181"/>
      <c r="C163" s="119" t="s">
        <v>240</v>
      </c>
      <c r="D163" s="44"/>
      <c r="E163" s="44"/>
      <c r="F163" s="44"/>
      <c r="G163" s="44"/>
      <c r="H163" s="46">
        <f t="shared" si="6"/>
        <v>0</v>
      </c>
      <c r="I163" s="46">
        <f t="shared" si="7"/>
        <v>0</v>
      </c>
      <c r="J163" s="46">
        <f t="shared" si="8"/>
        <v>0</v>
      </c>
    </row>
    <row r="164" customHeight="1" spans="1:10">
      <c r="A164" s="119">
        <v>20140</v>
      </c>
      <c r="B164" s="188"/>
      <c r="C164" s="93" t="s">
        <v>241</v>
      </c>
      <c r="D164" s="44"/>
      <c r="E164" s="44">
        <v>88</v>
      </c>
      <c r="F164" s="44"/>
      <c r="G164" s="44">
        <v>82</v>
      </c>
      <c r="H164" s="46">
        <f t="shared" si="6"/>
        <v>0</v>
      </c>
      <c r="I164" s="46">
        <f t="shared" si="7"/>
        <v>0.931818181818182</v>
      </c>
      <c r="J164" s="46">
        <f t="shared" si="8"/>
        <v>0</v>
      </c>
    </row>
    <row r="165" customHeight="1" spans="1:10">
      <c r="A165" s="119">
        <v>2014001</v>
      </c>
      <c r="B165" s="181"/>
      <c r="C165" s="119" t="s">
        <v>146</v>
      </c>
      <c r="D165" s="44"/>
      <c r="E165" s="44"/>
      <c r="F165" s="44"/>
      <c r="G165" s="44"/>
      <c r="H165" s="46">
        <f t="shared" si="6"/>
        <v>0</v>
      </c>
      <c r="I165" s="46">
        <f t="shared" si="7"/>
        <v>0</v>
      </c>
      <c r="J165" s="46">
        <f t="shared" si="8"/>
        <v>0</v>
      </c>
    </row>
    <row r="166" customHeight="1" spans="1:10">
      <c r="A166" s="119">
        <v>2014002</v>
      </c>
      <c r="B166" s="181"/>
      <c r="C166" s="119" t="s">
        <v>147</v>
      </c>
      <c r="D166" s="44"/>
      <c r="E166" s="44"/>
      <c r="F166" s="44"/>
      <c r="G166" s="44">
        <v>5</v>
      </c>
      <c r="H166" s="46">
        <f t="shared" si="6"/>
        <v>0</v>
      </c>
      <c r="I166" s="46">
        <f t="shared" si="7"/>
        <v>0</v>
      </c>
      <c r="J166" s="46">
        <f t="shared" si="8"/>
        <v>0</v>
      </c>
    </row>
    <row r="167" customHeight="1" spans="1:10">
      <c r="A167" s="119">
        <v>2014003</v>
      </c>
      <c r="B167" s="181"/>
      <c r="C167" s="119" t="s">
        <v>148</v>
      </c>
      <c r="D167" s="44"/>
      <c r="E167" s="44"/>
      <c r="F167" s="44"/>
      <c r="G167" s="44"/>
      <c r="H167" s="46">
        <f t="shared" si="6"/>
        <v>0</v>
      </c>
      <c r="I167" s="46">
        <f t="shared" si="7"/>
        <v>0</v>
      </c>
      <c r="J167" s="46">
        <f t="shared" si="8"/>
        <v>0</v>
      </c>
    </row>
    <row r="168" customHeight="1" spans="1:10">
      <c r="A168" s="119">
        <v>2014004</v>
      </c>
      <c r="B168" s="181"/>
      <c r="C168" s="119" t="s">
        <v>242</v>
      </c>
      <c r="D168" s="44"/>
      <c r="E168" s="44"/>
      <c r="F168" s="44"/>
      <c r="G168" s="44">
        <v>77</v>
      </c>
      <c r="H168" s="46">
        <f t="shared" si="6"/>
        <v>0</v>
      </c>
      <c r="I168" s="46">
        <f t="shared" si="7"/>
        <v>0</v>
      </c>
      <c r="J168" s="46">
        <f t="shared" si="8"/>
        <v>0</v>
      </c>
    </row>
    <row r="169" customHeight="1" spans="1:10">
      <c r="A169" s="119">
        <v>2014099</v>
      </c>
      <c r="B169" s="181"/>
      <c r="C169" s="119" t="s">
        <v>243</v>
      </c>
      <c r="D169" s="44"/>
      <c r="E169" s="44"/>
      <c r="F169" s="44"/>
      <c r="G169" s="44"/>
      <c r="H169" s="46">
        <f t="shared" si="6"/>
        <v>0</v>
      </c>
      <c r="I169" s="46">
        <f t="shared" si="7"/>
        <v>0</v>
      </c>
      <c r="J169" s="46">
        <f t="shared" si="8"/>
        <v>0</v>
      </c>
    </row>
    <row r="170" customHeight="1" spans="1:10">
      <c r="A170" s="119">
        <v>202</v>
      </c>
      <c r="B170" s="188" t="s">
        <v>244</v>
      </c>
      <c r="C170" s="119" t="s">
        <v>95</v>
      </c>
      <c r="D170" s="44"/>
      <c r="E170" s="44"/>
      <c r="F170" s="44"/>
      <c r="G170" s="44"/>
      <c r="H170" s="46">
        <f t="shared" si="6"/>
        <v>0</v>
      </c>
      <c r="I170" s="46">
        <f t="shared" si="7"/>
        <v>0</v>
      </c>
      <c r="J170" s="46">
        <f t="shared" si="8"/>
        <v>0</v>
      </c>
    </row>
    <row r="171" customHeight="1" spans="1:10">
      <c r="A171" s="119">
        <v>20201</v>
      </c>
      <c r="B171" s="181"/>
      <c r="C171" s="119" t="s">
        <v>245</v>
      </c>
      <c r="D171" s="44"/>
      <c r="E171" s="44"/>
      <c r="F171" s="44"/>
      <c r="G171" s="44"/>
      <c r="H171" s="46">
        <f t="shared" si="6"/>
        <v>0</v>
      </c>
      <c r="I171" s="46">
        <f t="shared" si="7"/>
        <v>0</v>
      </c>
      <c r="J171" s="46">
        <f t="shared" si="8"/>
        <v>0</v>
      </c>
    </row>
    <row r="172" customHeight="1" spans="1:10">
      <c r="A172" s="119">
        <v>2020101</v>
      </c>
      <c r="B172" s="181"/>
      <c r="C172" s="119" t="s">
        <v>146</v>
      </c>
      <c r="D172" s="44"/>
      <c r="E172" s="44"/>
      <c r="F172" s="44"/>
      <c r="G172" s="44"/>
      <c r="H172" s="46">
        <f t="shared" si="6"/>
        <v>0</v>
      </c>
      <c r="I172" s="46">
        <f t="shared" si="7"/>
        <v>0</v>
      </c>
      <c r="J172" s="46">
        <f t="shared" si="8"/>
        <v>0</v>
      </c>
    </row>
    <row r="173" customHeight="1" spans="1:10">
      <c r="A173" s="119">
        <v>2020102</v>
      </c>
      <c r="B173" s="181"/>
      <c r="C173" s="119" t="s">
        <v>147</v>
      </c>
      <c r="D173" s="44"/>
      <c r="E173" s="44"/>
      <c r="F173" s="44"/>
      <c r="G173" s="44"/>
      <c r="H173" s="46">
        <f t="shared" si="6"/>
        <v>0</v>
      </c>
      <c r="I173" s="46">
        <f t="shared" si="7"/>
        <v>0</v>
      </c>
      <c r="J173" s="46">
        <f t="shared" si="8"/>
        <v>0</v>
      </c>
    </row>
    <row r="174" customHeight="1" spans="1:10">
      <c r="A174" s="119">
        <v>2020103</v>
      </c>
      <c r="B174" s="181"/>
      <c r="C174" s="119" t="s">
        <v>148</v>
      </c>
      <c r="D174" s="44"/>
      <c r="E174" s="44"/>
      <c r="F174" s="44"/>
      <c r="G174" s="44"/>
      <c r="H174" s="46">
        <f t="shared" si="6"/>
        <v>0</v>
      </c>
      <c r="I174" s="46">
        <f t="shared" si="7"/>
        <v>0</v>
      </c>
      <c r="J174" s="46">
        <f t="shared" si="8"/>
        <v>0</v>
      </c>
    </row>
    <row r="175" customHeight="1" spans="1:10">
      <c r="A175" s="119">
        <v>2020104</v>
      </c>
      <c r="B175" s="181"/>
      <c r="C175" s="119" t="s">
        <v>239</v>
      </c>
      <c r="D175" s="44"/>
      <c r="E175" s="44"/>
      <c r="F175" s="44"/>
      <c r="G175" s="44"/>
      <c r="H175" s="46">
        <f t="shared" si="6"/>
        <v>0</v>
      </c>
      <c r="I175" s="46">
        <f t="shared" si="7"/>
        <v>0</v>
      </c>
      <c r="J175" s="46">
        <f t="shared" si="8"/>
        <v>0</v>
      </c>
    </row>
    <row r="176" customHeight="1" spans="1:10">
      <c r="A176" s="119">
        <v>2020150</v>
      </c>
      <c r="B176" s="181"/>
      <c r="C176" s="119" t="s">
        <v>155</v>
      </c>
      <c r="D176" s="44"/>
      <c r="E176" s="44"/>
      <c r="F176" s="44"/>
      <c r="G176" s="44"/>
      <c r="H176" s="46">
        <f t="shared" si="6"/>
        <v>0</v>
      </c>
      <c r="I176" s="46">
        <f t="shared" si="7"/>
        <v>0</v>
      </c>
      <c r="J176" s="46">
        <f t="shared" si="8"/>
        <v>0</v>
      </c>
    </row>
    <row r="177" customHeight="1" spans="1:10">
      <c r="A177" s="119">
        <v>2020199</v>
      </c>
      <c r="B177" s="181"/>
      <c r="C177" s="119" t="s">
        <v>246</v>
      </c>
      <c r="D177" s="44"/>
      <c r="E177" s="44"/>
      <c r="F177" s="44"/>
      <c r="G177" s="44"/>
      <c r="H177" s="46">
        <f t="shared" si="6"/>
        <v>0</v>
      </c>
      <c r="I177" s="46">
        <f t="shared" si="7"/>
        <v>0</v>
      </c>
      <c r="J177" s="46">
        <f t="shared" si="8"/>
        <v>0</v>
      </c>
    </row>
    <row r="178" customHeight="1" spans="1:10">
      <c r="A178" s="119">
        <v>20202</v>
      </c>
      <c r="B178" s="181"/>
      <c r="C178" s="119" t="s">
        <v>247</v>
      </c>
      <c r="D178" s="44"/>
      <c r="E178" s="44"/>
      <c r="F178" s="44"/>
      <c r="G178" s="44"/>
      <c r="H178" s="46">
        <f t="shared" si="6"/>
        <v>0</v>
      </c>
      <c r="I178" s="46">
        <f t="shared" si="7"/>
        <v>0</v>
      </c>
      <c r="J178" s="46">
        <f t="shared" si="8"/>
        <v>0</v>
      </c>
    </row>
    <row r="179" customHeight="1" spans="1:10">
      <c r="A179" s="119">
        <v>2020201</v>
      </c>
      <c r="B179" s="181"/>
      <c r="C179" s="119" t="s">
        <v>248</v>
      </c>
      <c r="D179" s="44"/>
      <c r="E179" s="44"/>
      <c r="F179" s="44"/>
      <c r="G179" s="44"/>
      <c r="H179" s="46">
        <f t="shared" si="6"/>
        <v>0</v>
      </c>
      <c r="I179" s="46">
        <f t="shared" si="7"/>
        <v>0</v>
      </c>
      <c r="J179" s="46">
        <f t="shared" si="8"/>
        <v>0</v>
      </c>
    </row>
    <row r="180" customHeight="1" spans="1:10">
      <c r="A180" s="119">
        <v>2020202</v>
      </c>
      <c r="B180" s="181"/>
      <c r="C180" s="119" t="s">
        <v>249</v>
      </c>
      <c r="D180" s="44"/>
      <c r="E180" s="44"/>
      <c r="F180" s="44"/>
      <c r="G180" s="44"/>
      <c r="H180" s="46">
        <f t="shared" si="6"/>
        <v>0</v>
      </c>
      <c r="I180" s="46">
        <f t="shared" si="7"/>
        <v>0</v>
      </c>
      <c r="J180" s="46">
        <f t="shared" si="8"/>
        <v>0</v>
      </c>
    </row>
    <row r="181" customHeight="1" spans="1:10">
      <c r="A181" s="119">
        <v>20203</v>
      </c>
      <c r="B181" s="181"/>
      <c r="C181" s="119" t="s">
        <v>250</v>
      </c>
      <c r="D181" s="44"/>
      <c r="E181" s="44"/>
      <c r="F181" s="44"/>
      <c r="G181" s="44"/>
      <c r="H181" s="46">
        <f t="shared" si="6"/>
        <v>0</v>
      </c>
      <c r="I181" s="46">
        <f t="shared" si="7"/>
        <v>0</v>
      </c>
      <c r="J181" s="46">
        <f t="shared" si="8"/>
        <v>0</v>
      </c>
    </row>
    <row r="182" customHeight="1" spans="1:10">
      <c r="A182" s="119">
        <v>2020304</v>
      </c>
      <c r="B182" s="181"/>
      <c r="C182" s="119" t="s">
        <v>251</v>
      </c>
      <c r="D182" s="44"/>
      <c r="E182" s="44"/>
      <c r="F182" s="44"/>
      <c r="G182" s="44"/>
      <c r="H182" s="46">
        <f t="shared" si="6"/>
        <v>0</v>
      </c>
      <c r="I182" s="46">
        <f t="shared" si="7"/>
        <v>0</v>
      </c>
      <c r="J182" s="46">
        <f t="shared" si="8"/>
        <v>0</v>
      </c>
    </row>
    <row r="183" customHeight="1" spans="1:10">
      <c r="A183" s="119">
        <v>2020306</v>
      </c>
      <c r="B183" s="181"/>
      <c r="C183" s="119" t="s">
        <v>252</v>
      </c>
      <c r="D183" s="44"/>
      <c r="E183" s="44"/>
      <c r="F183" s="44"/>
      <c r="G183" s="44"/>
      <c r="H183" s="46">
        <f t="shared" si="6"/>
        <v>0</v>
      </c>
      <c r="I183" s="46">
        <f t="shared" si="7"/>
        <v>0</v>
      </c>
      <c r="J183" s="46">
        <f t="shared" si="8"/>
        <v>0</v>
      </c>
    </row>
    <row r="184" customHeight="1" spans="1:10">
      <c r="A184" s="119">
        <v>20204</v>
      </c>
      <c r="B184" s="181"/>
      <c r="C184" s="119" t="s">
        <v>253</v>
      </c>
      <c r="D184" s="44"/>
      <c r="E184" s="44"/>
      <c r="F184" s="44"/>
      <c r="G184" s="44"/>
      <c r="H184" s="46">
        <f t="shared" si="6"/>
        <v>0</v>
      </c>
      <c r="I184" s="46">
        <f t="shared" si="7"/>
        <v>0</v>
      </c>
      <c r="J184" s="46">
        <f t="shared" si="8"/>
        <v>0</v>
      </c>
    </row>
    <row r="185" customHeight="1" spans="1:10">
      <c r="A185" s="119">
        <v>2020401</v>
      </c>
      <c r="B185" s="181"/>
      <c r="C185" s="119" t="s">
        <v>254</v>
      </c>
      <c r="D185" s="44"/>
      <c r="E185" s="44"/>
      <c r="F185" s="44"/>
      <c r="G185" s="44"/>
      <c r="H185" s="46">
        <f t="shared" si="6"/>
        <v>0</v>
      </c>
      <c r="I185" s="46">
        <f t="shared" si="7"/>
        <v>0</v>
      </c>
      <c r="J185" s="46">
        <f t="shared" si="8"/>
        <v>0</v>
      </c>
    </row>
    <row r="186" customHeight="1" spans="1:10">
      <c r="A186" s="119">
        <v>2020402</v>
      </c>
      <c r="B186" s="181"/>
      <c r="C186" s="119" t="s">
        <v>255</v>
      </c>
      <c r="D186" s="44"/>
      <c r="E186" s="44"/>
      <c r="F186" s="44"/>
      <c r="G186" s="44"/>
      <c r="H186" s="46">
        <f t="shared" si="6"/>
        <v>0</v>
      </c>
      <c r="I186" s="46">
        <f t="shared" si="7"/>
        <v>0</v>
      </c>
      <c r="J186" s="46">
        <f t="shared" si="8"/>
        <v>0</v>
      </c>
    </row>
    <row r="187" customHeight="1" spans="1:10">
      <c r="A187" s="119">
        <v>2020403</v>
      </c>
      <c r="B187" s="181"/>
      <c r="C187" s="119" t="s">
        <v>256</v>
      </c>
      <c r="D187" s="44"/>
      <c r="E187" s="44"/>
      <c r="F187" s="44"/>
      <c r="G187" s="44"/>
      <c r="H187" s="46">
        <f t="shared" si="6"/>
        <v>0</v>
      </c>
      <c r="I187" s="46">
        <f t="shared" si="7"/>
        <v>0</v>
      </c>
      <c r="J187" s="46">
        <f t="shared" si="8"/>
        <v>0</v>
      </c>
    </row>
    <row r="188" customHeight="1" spans="1:10">
      <c r="A188" s="119">
        <v>2020404</v>
      </c>
      <c r="B188" s="181"/>
      <c r="C188" s="119" t="s">
        <v>257</v>
      </c>
      <c r="D188" s="44"/>
      <c r="E188" s="44"/>
      <c r="F188" s="44"/>
      <c r="G188" s="44"/>
      <c r="H188" s="46">
        <f t="shared" si="6"/>
        <v>0</v>
      </c>
      <c r="I188" s="46">
        <f t="shared" si="7"/>
        <v>0</v>
      </c>
      <c r="J188" s="46">
        <f t="shared" si="8"/>
        <v>0</v>
      </c>
    </row>
    <row r="189" customHeight="1" spans="1:10">
      <c r="A189" s="119">
        <v>2020499</v>
      </c>
      <c r="B189" s="181"/>
      <c r="C189" s="119" t="s">
        <v>258</v>
      </c>
      <c r="D189" s="44"/>
      <c r="E189" s="44"/>
      <c r="F189" s="44"/>
      <c r="G189" s="44"/>
      <c r="H189" s="46">
        <f t="shared" si="6"/>
        <v>0</v>
      </c>
      <c r="I189" s="46">
        <f t="shared" si="7"/>
        <v>0</v>
      </c>
      <c r="J189" s="46">
        <f t="shared" si="8"/>
        <v>0</v>
      </c>
    </row>
    <row r="190" customHeight="1" spans="1:10">
      <c r="A190" s="119">
        <v>20205</v>
      </c>
      <c r="B190" s="181"/>
      <c r="C190" s="119" t="s">
        <v>259</v>
      </c>
      <c r="D190" s="44"/>
      <c r="E190" s="44"/>
      <c r="F190" s="44"/>
      <c r="G190" s="44"/>
      <c r="H190" s="46">
        <f t="shared" si="6"/>
        <v>0</v>
      </c>
      <c r="I190" s="46">
        <f t="shared" si="7"/>
        <v>0</v>
      </c>
      <c r="J190" s="46">
        <f t="shared" si="8"/>
        <v>0</v>
      </c>
    </row>
    <row r="191" customHeight="1" spans="1:10">
      <c r="A191" s="119">
        <v>2020503</v>
      </c>
      <c r="B191" s="181"/>
      <c r="C191" s="119" t="s">
        <v>260</v>
      </c>
      <c r="D191" s="44"/>
      <c r="E191" s="44"/>
      <c r="F191" s="44"/>
      <c r="G191" s="44"/>
      <c r="H191" s="46">
        <f t="shared" si="6"/>
        <v>0</v>
      </c>
      <c r="I191" s="46">
        <f t="shared" si="7"/>
        <v>0</v>
      </c>
      <c r="J191" s="46">
        <f t="shared" si="8"/>
        <v>0</v>
      </c>
    </row>
    <row r="192" customHeight="1" spans="1:10">
      <c r="A192" s="119">
        <v>2020504</v>
      </c>
      <c r="B192" s="181"/>
      <c r="C192" s="119" t="s">
        <v>261</v>
      </c>
      <c r="D192" s="44"/>
      <c r="E192" s="44"/>
      <c r="F192" s="44"/>
      <c r="G192" s="44"/>
      <c r="H192" s="46">
        <f t="shared" si="6"/>
        <v>0</v>
      </c>
      <c r="I192" s="46">
        <f t="shared" si="7"/>
        <v>0</v>
      </c>
      <c r="J192" s="46">
        <f t="shared" si="8"/>
        <v>0</v>
      </c>
    </row>
    <row r="193" customHeight="1" spans="1:10">
      <c r="A193" s="119">
        <v>2020505</v>
      </c>
      <c r="B193" s="181"/>
      <c r="C193" s="119" t="s">
        <v>262</v>
      </c>
      <c r="D193" s="44"/>
      <c r="E193" s="44"/>
      <c r="F193" s="44"/>
      <c r="G193" s="44"/>
      <c r="H193" s="46">
        <f t="shared" si="6"/>
        <v>0</v>
      </c>
      <c r="I193" s="46">
        <f t="shared" si="7"/>
        <v>0</v>
      </c>
      <c r="J193" s="46">
        <f t="shared" si="8"/>
        <v>0</v>
      </c>
    </row>
    <row r="194" customHeight="1" spans="1:10">
      <c r="A194" s="119">
        <v>2020599</v>
      </c>
      <c r="B194" s="181"/>
      <c r="C194" s="119" t="s">
        <v>263</v>
      </c>
      <c r="D194" s="44"/>
      <c r="E194" s="44"/>
      <c r="F194" s="44"/>
      <c r="G194" s="44"/>
      <c r="H194" s="46">
        <f t="shared" si="6"/>
        <v>0</v>
      </c>
      <c r="I194" s="46">
        <f t="shared" si="7"/>
        <v>0</v>
      </c>
      <c r="J194" s="46">
        <f t="shared" si="8"/>
        <v>0</v>
      </c>
    </row>
    <row r="195" customHeight="1" spans="1:10">
      <c r="A195" s="119">
        <v>20206</v>
      </c>
      <c r="B195" s="181"/>
      <c r="C195" s="119" t="s">
        <v>264</v>
      </c>
      <c r="D195" s="44"/>
      <c r="E195" s="44"/>
      <c r="F195" s="44"/>
      <c r="G195" s="44"/>
      <c r="H195" s="46">
        <f t="shared" si="6"/>
        <v>0</v>
      </c>
      <c r="I195" s="46">
        <f t="shared" si="7"/>
        <v>0</v>
      </c>
      <c r="J195" s="46">
        <f t="shared" si="8"/>
        <v>0</v>
      </c>
    </row>
    <row r="196" customHeight="1" spans="1:10">
      <c r="A196" s="119">
        <v>2020601</v>
      </c>
      <c r="B196" s="181"/>
      <c r="C196" s="119" t="s">
        <v>265</v>
      </c>
      <c r="D196" s="44"/>
      <c r="E196" s="44"/>
      <c r="F196" s="44"/>
      <c r="G196" s="44"/>
      <c r="H196" s="46">
        <f t="shared" ref="H196:H218" si="9">IF(D196=0,0,G196/D196)</f>
        <v>0</v>
      </c>
      <c r="I196" s="46">
        <f t="shared" ref="I196:I218" si="10">IF(E196=0,0,G196/E196)</f>
        <v>0</v>
      </c>
      <c r="J196" s="46">
        <f t="shared" ref="J196:J218" si="11">IF(F196=0,0,G196/F196)</f>
        <v>0</v>
      </c>
    </row>
    <row r="197" customHeight="1" spans="1:10">
      <c r="A197" s="119">
        <v>20207</v>
      </c>
      <c r="B197" s="181"/>
      <c r="C197" s="119" t="s">
        <v>266</v>
      </c>
      <c r="D197" s="44"/>
      <c r="E197" s="44"/>
      <c r="F197" s="44"/>
      <c r="G197" s="44"/>
      <c r="H197" s="46">
        <f t="shared" si="9"/>
        <v>0</v>
      </c>
      <c r="I197" s="46">
        <f t="shared" si="10"/>
        <v>0</v>
      </c>
      <c r="J197" s="46">
        <f t="shared" si="11"/>
        <v>0</v>
      </c>
    </row>
    <row r="198" customHeight="1" spans="1:10">
      <c r="A198" s="119">
        <v>2020701</v>
      </c>
      <c r="B198" s="181"/>
      <c r="C198" s="119" t="s">
        <v>267</v>
      </c>
      <c r="D198" s="44"/>
      <c r="E198" s="44"/>
      <c r="F198" s="44"/>
      <c r="G198" s="44"/>
      <c r="H198" s="46">
        <f t="shared" si="9"/>
        <v>0</v>
      </c>
      <c r="I198" s="46">
        <f t="shared" si="10"/>
        <v>0</v>
      </c>
      <c r="J198" s="46">
        <f t="shared" si="11"/>
        <v>0</v>
      </c>
    </row>
    <row r="199" customHeight="1" spans="1:10">
      <c r="A199" s="119">
        <v>2020702</v>
      </c>
      <c r="B199" s="181"/>
      <c r="C199" s="119" t="s">
        <v>268</v>
      </c>
      <c r="D199" s="44"/>
      <c r="E199" s="44"/>
      <c r="F199" s="44"/>
      <c r="G199" s="44"/>
      <c r="H199" s="46">
        <f t="shared" si="9"/>
        <v>0</v>
      </c>
      <c r="I199" s="46">
        <f t="shared" si="10"/>
        <v>0</v>
      </c>
      <c r="J199" s="46">
        <f t="shared" si="11"/>
        <v>0</v>
      </c>
    </row>
    <row r="200" customHeight="1" spans="1:10">
      <c r="A200" s="119">
        <v>2020703</v>
      </c>
      <c r="B200" s="181"/>
      <c r="C200" s="119" t="s">
        <v>269</v>
      </c>
      <c r="D200" s="44"/>
      <c r="E200" s="44"/>
      <c r="F200" s="44"/>
      <c r="G200" s="44"/>
      <c r="H200" s="46">
        <f t="shared" si="9"/>
        <v>0</v>
      </c>
      <c r="I200" s="46">
        <f t="shared" si="10"/>
        <v>0</v>
      </c>
      <c r="J200" s="46">
        <f t="shared" si="11"/>
        <v>0</v>
      </c>
    </row>
    <row r="201" customHeight="1" spans="1:10">
      <c r="A201" s="119">
        <v>2020799</v>
      </c>
      <c r="B201" s="181"/>
      <c r="C201" s="119" t="s">
        <v>270</v>
      </c>
      <c r="D201" s="44"/>
      <c r="E201" s="44"/>
      <c r="F201" s="44"/>
      <c r="G201" s="44"/>
      <c r="H201" s="46">
        <f t="shared" si="9"/>
        <v>0</v>
      </c>
      <c r="I201" s="46">
        <f t="shared" si="10"/>
        <v>0</v>
      </c>
      <c r="J201" s="46">
        <f t="shared" si="11"/>
        <v>0</v>
      </c>
    </row>
    <row r="202" customHeight="1" spans="1:10">
      <c r="A202" s="119">
        <v>20208</v>
      </c>
      <c r="B202" s="181"/>
      <c r="C202" s="119" t="s">
        <v>271</v>
      </c>
      <c r="D202" s="44"/>
      <c r="E202" s="44"/>
      <c r="F202" s="44"/>
      <c r="G202" s="44"/>
      <c r="H202" s="46">
        <f t="shared" si="9"/>
        <v>0</v>
      </c>
      <c r="I202" s="46">
        <f t="shared" si="10"/>
        <v>0</v>
      </c>
      <c r="J202" s="46">
        <f t="shared" si="11"/>
        <v>0</v>
      </c>
    </row>
    <row r="203" customHeight="1" spans="1:10">
      <c r="A203" s="119">
        <v>2020801</v>
      </c>
      <c r="B203" s="181"/>
      <c r="C203" s="119" t="s">
        <v>146</v>
      </c>
      <c r="D203" s="44"/>
      <c r="E203" s="44"/>
      <c r="F203" s="44"/>
      <c r="G203" s="44"/>
      <c r="H203" s="46">
        <f t="shared" si="9"/>
        <v>0</v>
      </c>
      <c r="I203" s="46">
        <f t="shared" si="10"/>
        <v>0</v>
      </c>
      <c r="J203" s="46">
        <f t="shared" si="11"/>
        <v>0</v>
      </c>
    </row>
    <row r="204" customHeight="1" spans="1:10">
      <c r="A204" s="119">
        <v>2020802</v>
      </c>
      <c r="B204" s="181"/>
      <c r="C204" s="119" t="s">
        <v>147</v>
      </c>
      <c r="D204" s="44"/>
      <c r="E204" s="44"/>
      <c r="F204" s="44"/>
      <c r="G204" s="44"/>
      <c r="H204" s="46">
        <f t="shared" si="9"/>
        <v>0</v>
      </c>
      <c r="I204" s="46">
        <f t="shared" si="10"/>
        <v>0</v>
      </c>
      <c r="J204" s="46">
        <f t="shared" si="11"/>
        <v>0</v>
      </c>
    </row>
    <row r="205" customHeight="1" spans="1:10">
      <c r="A205" s="119">
        <v>2020803</v>
      </c>
      <c r="B205" s="181"/>
      <c r="C205" s="119" t="s">
        <v>148</v>
      </c>
      <c r="D205" s="44"/>
      <c r="E205" s="44"/>
      <c r="F205" s="44"/>
      <c r="G205" s="44"/>
      <c r="H205" s="46">
        <f t="shared" si="9"/>
        <v>0</v>
      </c>
      <c r="I205" s="46">
        <f t="shared" si="10"/>
        <v>0</v>
      </c>
      <c r="J205" s="46">
        <f t="shared" si="11"/>
        <v>0</v>
      </c>
    </row>
    <row r="206" customHeight="1" spans="1:10">
      <c r="A206" s="119">
        <v>2020850</v>
      </c>
      <c r="B206" s="181"/>
      <c r="C206" s="119" t="s">
        <v>155</v>
      </c>
      <c r="D206" s="44"/>
      <c r="E206" s="44"/>
      <c r="F206" s="44"/>
      <c r="G206" s="44"/>
      <c r="H206" s="46">
        <f t="shared" si="9"/>
        <v>0</v>
      </c>
      <c r="I206" s="46">
        <f t="shared" si="10"/>
        <v>0</v>
      </c>
      <c r="J206" s="46">
        <f t="shared" si="11"/>
        <v>0</v>
      </c>
    </row>
    <row r="207" customHeight="1" spans="1:10">
      <c r="A207" s="119">
        <v>2020899</v>
      </c>
      <c r="B207" s="181"/>
      <c r="C207" s="119" t="s">
        <v>272</v>
      </c>
      <c r="D207" s="44"/>
      <c r="E207" s="44"/>
      <c r="F207" s="44"/>
      <c r="G207" s="44"/>
      <c r="H207" s="46">
        <f t="shared" si="9"/>
        <v>0</v>
      </c>
      <c r="I207" s="46">
        <f t="shared" si="10"/>
        <v>0</v>
      </c>
      <c r="J207" s="46">
        <f t="shared" si="11"/>
        <v>0</v>
      </c>
    </row>
    <row r="208" customHeight="1" spans="1:10">
      <c r="A208" s="119">
        <v>20299</v>
      </c>
      <c r="B208" s="181"/>
      <c r="C208" s="119" t="s">
        <v>273</v>
      </c>
      <c r="D208" s="44"/>
      <c r="E208" s="44"/>
      <c r="F208" s="44"/>
      <c r="G208" s="44"/>
      <c r="H208" s="46">
        <f t="shared" si="9"/>
        <v>0</v>
      </c>
      <c r="I208" s="46">
        <f t="shared" si="10"/>
        <v>0</v>
      </c>
      <c r="J208" s="46">
        <f t="shared" si="11"/>
        <v>0</v>
      </c>
    </row>
    <row r="209" customHeight="1" spans="1:10">
      <c r="A209" s="119">
        <v>2029999</v>
      </c>
      <c r="B209" s="181"/>
      <c r="C209" s="119" t="s">
        <v>274</v>
      </c>
      <c r="D209" s="44"/>
      <c r="E209" s="44"/>
      <c r="F209" s="44"/>
      <c r="G209" s="44"/>
      <c r="H209" s="46">
        <f t="shared" si="9"/>
        <v>0</v>
      </c>
      <c r="I209" s="46">
        <f t="shared" si="10"/>
        <v>0</v>
      </c>
      <c r="J209" s="46">
        <f t="shared" si="11"/>
        <v>0</v>
      </c>
    </row>
    <row r="210" customHeight="1" spans="1:10">
      <c r="A210" s="119">
        <v>203</v>
      </c>
      <c r="B210" s="188" t="s">
        <v>275</v>
      </c>
      <c r="C210" s="119" t="s">
        <v>96</v>
      </c>
      <c r="D210" s="44"/>
      <c r="E210" s="44">
        <v>400</v>
      </c>
      <c r="F210" s="44">
        <v>960</v>
      </c>
      <c r="G210" s="44">
        <v>400</v>
      </c>
      <c r="H210" s="46">
        <f t="shared" si="9"/>
        <v>0</v>
      </c>
      <c r="I210" s="46">
        <f t="shared" si="10"/>
        <v>1</v>
      </c>
      <c r="J210" s="46">
        <f t="shared" si="11"/>
        <v>0.416666666666667</v>
      </c>
    </row>
    <row r="211" customHeight="1" spans="1:10">
      <c r="A211" s="119">
        <v>204</v>
      </c>
      <c r="B211" s="188" t="s">
        <v>276</v>
      </c>
      <c r="C211" s="119" t="s">
        <v>97</v>
      </c>
      <c r="D211" s="44">
        <v>3000</v>
      </c>
      <c r="E211" s="44">
        <v>2206</v>
      </c>
      <c r="F211" s="44">
        <v>2637</v>
      </c>
      <c r="G211" s="44">
        <v>2206</v>
      </c>
      <c r="H211" s="46">
        <f t="shared" si="9"/>
        <v>0.735333333333333</v>
      </c>
      <c r="I211" s="46">
        <f t="shared" si="10"/>
        <v>1</v>
      </c>
      <c r="J211" s="46">
        <f t="shared" si="11"/>
        <v>0.836556693211983</v>
      </c>
    </row>
    <row r="212" customHeight="1" spans="1:10">
      <c r="A212" s="119">
        <v>20401</v>
      </c>
      <c r="B212" s="188" t="s">
        <v>144</v>
      </c>
      <c r="C212" s="119" t="s">
        <v>277</v>
      </c>
      <c r="D212" s="44"/>
      <c r="E212" s="44">
        <v>10</v>
      </c>
      <c r="F212" s="44"/>
      <c r="G212" s="44">
        <v>10</v>
      </c>
      <c r="H212" s="46">
        <f t="shared" si="9"/>
        <v>0</v>
      </c>
      <c r="I212" s="46">
        <f t="shared" si="10"/>
        <v>1</v>
      </c>
      <c r="J212" s="46">
        <f t="shared" si="11"/>
        <v>0</v>
      </c>
    </row>
    <row r="213" customHeight="1" spans="1:10">
      <c r="A213" s="119">
        <v>20402</v>
      </c>
      <c r="B213" s="181"/>
      <c r="C213" s="119" t="s">
        <v>278</v>
      </c>
      <c r="D213" s="44">
        <v>3000</v>
      </c>
      <c r="E213" s="44">
        <v>2093</v>
      </c>
      <c r="F213" s="44">
        <v>2577</v>
      </c>
      <c r="G213" s="44">
        <v>2093</v>
      </c>
      <c r="H213" s="46">
        <f t="shared" si="9"/>
        <v>0.697666666666667</v>
      </c>
      <c r="I213" s="46">
        <f t="shared" si="10"/>
        <v>1</v>
      </c>
      <c r="J213" s="46">
        <f t="shared" si="11"/>
        <v>0.812184710904152</v>
      </c>
    </row>
    <row r="214" customHeight="1" spans="1:10">
      <c r="A214" s="119">
        <v>20404</v>
      </c>
      <c r="B214" s="181"/>
      <c r="C214" s="119" t="s">
        <v>279</v>
      </c>
      <c r="D214" s="44"/>
      <c r="E214" s="44"/>
      <c r="F214" s="44"/>
      <c r="G214" s="44"/>
      <c r="H214" s="46">
        <f t="shared" si="9"/>
        <v>0</v>
      </c>
      <c r="I214" s="46">
        <f t="shared" si="10"/>
        <v>0</v>
      </c>
      <c r="J214" s="46">
        <f t="shared" si="11"/>
        <v>0</v>
      </c>
    </row>
    <row r="215" customHeight="1" spans="1:10">
      <c r="A215" s="119">
        <v>20405</v>
      </c>
      <c r="B215" s="181"/>
      <c r="C215" s="119" t="s">
        <v>280</v>
      </c>
      <c r="D215" s="44"/>
      <c r="E215" s="44"/>
      <c r="F215" s="44"/>
      <c r="G215" s="44"/>
      <c r="H215" s="46">
        <f t="shared" si="9"/>
        <v>0</v>
      </c>
      <c r="I215" s="46">
        <f t="shared" si="10"/>
        <v>0</v>
      </c>
      <c r="J215" s="46">
        <f t="shared" si="11"/>
        <v>0</v>
      </c>
    </row>
    <row r="216" customHeight="1" spans="1:10">
      <c r="A216" s="119">
        <v>20406</v>
      </c>
      <c r="B216" s="181"/>
      <c r="C216" s="119" t="s">
        <v>281</v>
      </c>
      <c r="D216" s="44"/>
      <c r="E216" s="44">
        <v>55</v>
      </c>
      <c r="F216" s="44">
        <v>54</v>
      </c>
      <c r="G216" s="44">
        <v>55</v>
      </c>
      <c r="H216" s="46">
        <f t="shared" si="9"/>
        <v>0</v>
      </c>
      <c r="I216" s="46">
        <f t="shared" si="10"/>
        <v>1</v>
      </c>
      <c r="J216" s="46">
        <f t="shared" si="11"/>
        <v>1.01851851851852</v>
      </c>
    </row>
    <row r="217" customHeight="1" spans="1:10">
      <c r="A217" s="119">
        <v>20410</v>
      </c>
      <c r="B217" s="181"/>
      <c r="C217" s="119" t="s">
        <v>282</v>
      </c>
      <c r="D217" s="44"/>
      <c r="E217" s="44"/>
      <c r="F217" s="44"/>
      <c r="G217" s="44"/>
      <c r="H217" s="46">
        <f t="shared" si="9"/>
        <v>0</v>
      </c>
      <c r="I217" s="46">
        <f t="shared" si="10"/>
        <v>0</v>
      </c>
      <c r="J217" s="46">
        <f t="shared" si="11"/>
        <v>0</v>
      </c>
    </row>
    <row r="218" customHeight="1" spans="1:10">
      <c r="A218" s="119">
        <v>20499</v>
      </c>
      <c r="B218" s="181"/>
      <c r="C218" s="119" t="s">
        <v>283</v>
      </c>
      <c r="D218" s="44"/>
      <c r="E218" s="44">
        <v>42</v>
      </c>
      <c r="F218" s="44">
        <v>6</v>
      </c>
      <c r="G218" s="44">
        <v>42</v>
      </c>
      <c r="H218" s="46">
        <f t="shared" si="9"/>
        <v>0</v>
      </c>
      <c r="I218" s="46">
        <f t="shared" si="10"/>
        <v>1</v>
      </c>
      <c r="J218" s="46">
        <f t="shared" si="11"/>
        <v>7</v>
      </c>
    </row>
    <row r="219" customHeight="1" spans="1:10">
      <c r="A219" s="119">
        <v>205</v>
      </c>
      <c r="B219" s="188" t="s">
        <v>284</v>
      </c>
      <c r="C219" s="119" t="s">
        <v>98</v>
      </c>
      <c r="D219" s="44">
        <v>18000</v>
      </c>
      <c r="E219" s="44">
        <v>18897</v>
      </c>
      <c r="F219" s="44">
        <v>17333</v>
      </c>
      <c r="G219" s="44">
        <v>18147</v>
      </c>
      <c r="H219" s="46">
        <f t="shared" ref="H219:H1156" si="12">IF(D219=0,0,G219/D219)</f>
        <v>1.00816666666667</v>
      </c>
      <c r="I219" s="46">
        <f t="shared" ref="I219:I1156" si="13">IF(E219=0,0,G219/E219)</f>
        <v>0.960311160501667</v>
      </c>
      <c r="J219" s="46">
        <f t="shared" ref="J219:J1156" si="14">IF(F219=0,0,G219/F219)</f>
        <v>1.04696244158542</v>
      </c>
    </row>
    <row r="220" customHeight="1" spans="1:10">
      <c r="A220" s="119">
        <v>20501</v>
      </c>
      <c r="B220" s="181"/>
      <c r="C220" s="119" t="s">
        <v>285</v>
      </c>
      <c r="D220" s="44">
        <v>2000</v>
      </c>
      <c r="E220" s="44">
        <v>7715</v>
      </c>
      <c r="F220" s="44">
        <v>6485</v>
      </c>
      <c r="G220" s="44">
        <v>7715</v>
      </c>
      <c r="H220" s="46">
        <f t="shared" si="12"/>
        <v>3.8575</v>
      </c>
      <c r="I220" s="46">
        <f t="shared" si="13"/>
        <v>1</v>
      </c>
      <c r="J220" s="46">
        <f t="shared" si="14"/>
        <v>1.18966846569005</v>
      </c>
    </row>
    <row r="221" customHeight="1" spans="1:10">
      <c r="A221" s="119">
        <v>2050101</v>
      </c>
      <c r="B221" s="181"/>
      <c r="C221" s="119" t="s">
        <v>146</v>
      </c>
      <c r="D221" s="44"/>
      <c r="E221" s="44"/>
      <c r="F221" s="44">
        <v>2800</v>
      </c>
      <c r="G221" s="44">
        <v>3384</v>
      </c>
      <c r="H221" s="46">
        <f t="shared" si="12"/>
        <v>0</v>
      </c>
      <c r="I221" s="46">
        <f t="shared" si="13"/>
        <v>0</v>
      </c>
      <c r="J221" s="46">
        <f t="shared" si="14"/>
        <v>1.20857142857143</v>
      </c>
    </row>
    <row r="222" customHeight="1" spans="1:10">
      <c r="A222" s="119">
        <v>2050102</v>
      </c>
      <c r="B222" s="181"/>
      <c r="C222" s="119" t="s">
        <v>147</v>
      </c>
      <c r="D222" s="44"/>
      <c r="E222" s="44"/>
      <c r="F222" s="44">
        <v>3685</v>
      </c>
      <c r="G222" s="44">
        <v>4231</v>
      </c>
      <c r="H222" s="46">
        <f t="shared" si="12"/>
        <v>0</v>
      </c>
      <c r="I222" s="46">
        <f t="shared" si="13"/>
        <v>0</v>
      </c>
      <c r="J222" s="46">
        <f t="shared" si="14"/>
        <v>1.14816824966079</v>
      </c>
    </row>
    <row r="223" customHeight="1" spans="1:10">
      <c r="A223" s="119">
        <v>2050103</v>
      </c>
      <c r="B223" s="181"/>
      <c r="C223" s="119" t="s">
        <v>148</v>
      </c>
      <c r="D223" s="44"/>
      <c r="E223" s="44"/>
      <c r="F223" s="44"/>
      <c r="G223" s="44"/>
      <c r="H223" s="46">
        <f t="shared" si="12"/>
        <v>0</v>
      </c>
      <c r="I223" s="46">
        <f t="shared" si="13"/>
        <v>0</v>
      </c>
      <c r="J223" s="46">
        <f t="shared" si="14"/>
        <v>0</v>
      </c>
    </row>
    <row r="224" customHeight="1" spans="1:10">
      <c r="A224" s="119">
        <v>2050199</v>
      </c>
      <c r="B224" s="181"/>
      <c r="C224" s="119" t="s">
        <v>286</v>
      </c>
      <c r="D224" s="44"/>
      <c r="E224" s="44"/>
      <c r="F224" s="44"/>
      <c r="G224" s="44">
        <v>100</v>
      </c>
      <c r="H224" s="46">
        <f t="shared" si="12"/>
        <v>0</v>
      </c>
      <c r="I224" s="46">
        <f t="shared" si="13"/>
        <v>0</v>
      </c>
      <c r="J224" s="46">
        <f t="shared" si="14"/>
        <v>0</v>
      </c>
    </row>
    <row r="225" customHeight="1" spans="1:10">
      <c r="A225" s="119">
        <v>20502</v>
      </c>
      <c r="B225" s="181"/>
      <c r="C225" s="119" t="s">
        <v>287</v>
      </c>
      <c r="D225" s="44">
        <v>16000</v>
      </c>
      <c r="E225" s="44">
        <v>11062</v>
      </c>
      <c r="F225" s="44">
        <v>10648</v>
      </c>
      <c r="G225" s="44">
        <v>10348</v>
      </c>
      <c r="H225" s="46">
        <f t="shared" si="12"/>
        <v>0.64675</v>
      </c>
      <c r="I225" s="46">
        <f t="shared" si="13"/>
        <v>0.935454709817393</v>
      </c>
      <c r="J225" s="46">
        <f t="shared" si="14"/>
        <v>0.971825694966191</v>
      </c>
    </row>
    <row r="226" customHeight="1" spans="1:10">
      <c r="A226" s="119">
        <v>2050201</v>
      </c>
      <c r="B226" s="181"/>
      <c r="C226" s="119" t="s">
        <v>288</v>
      </c>
      <c r="D226" s="44"/>
      <c r="E226" s="44"/>
      <c r="F226" s="44">
        <v>298</v>
      </c>
      <c r="G226" s="44">
        <v>607</v>
      </c>
      <c r="H226" s="46">
        <f t="shared" si="12"/>
        <v>0</v>
      </c>
      <c r="I226" s="46">
        <f t="shared" si="13"/>
        <v>0</v>
      </c>
      <c r="J226" s="46">
        <f t="shared" si="14"/>
        <v>2.03691275167785</v>
      </c>
    </row>
    <row r="227" customHeight="1" spans="1:10">
      <c r="A227" s="119">
        <v>2050202</v>
      </c>
      <c r="B227" s="181"/>
      <c r="C227" s="119" t="s">
        <v>289</v>
      </c>
      <c r="D227" s="44"/>
      <c r="E227" s="44"/>
      <c r="F227" s="44">
        <v>2344</v>
      </c>
      <c r="G227" s="44">
        <v>4010</v>
      </c>
      <c r="H227" s="46">
        <f t="shared" si="12"/>
        <v>0</v>
      </c>
      <c r="I227" s="46">
        <f t="shared" si="13"/>
        <v>0</v>
      </c>
      <c r="J227" s="46">
        <f t="shared" si="14"/>
        <v>1.71075085324232</v>
      </c>
    </row>
    <row r="228" customHeight="1" spans="1:10">
      <c r="A228" s="119">
        <v>2050203</v>
      </c>
      <c r="B228" s="181"/>
      <c r="C228" s="119" t="s">
        <v>290</v>
      </c>
      <c r="D228" s="44"/>
      <c r="E228" s="44"/>
      <c r="F228" s="44">
        <v>8006</v>
      </c>
      <c r="G228" s="44">
        <v>5718</v>
      </c>
      <c r="H228" s="46">
        <f t="shared" si="12"/>
        <v>0</v>
      </c>
      <c r="I228" s="46">
        <f t="shared" si="13"/>
        <v>0</v>
      </c>
      <c r="J228" s="46">
        <f t="shared" si="14"/>
        <v>0.714214339245566</v>
      </c>
    </row>
    <row r="229" customHeight="1" spans="1:10">
      <c r="A229" s="119">
        <v>2050204</v>
      </c>
      <c r="B229" s="181"/>
      <c r="C229" s="119" t="s">
        <v>291</v>
      </c>
      <c r="D229" s="44"/>
      <c r="E229" s="44"/>
      <c r="F229" s="44"/>
      <c r="G229" s="44">
        <v>10</v>
      </c>
      <c r="H229" s="46">
        <f t="shared" si="12"/>
        <v>0</v>
      </c>
      <c r="I229" s="46">
        <f t="shared" si="13"/>
        <v>0</v>
      </c>
      <c r="J229" s="46">
        <f t="shared" si="14"/>
        <v>0</v>
      </c>
    </row>
    <row r="230" customHeight="1" spans="1:10">
      <c r="A230" s="119">
        <v>2050205</v>
      </c>
      <c r="B230" s="181"/>
      <c r="C230" s="119" t="s">
        <v>292</v>
      </c>
      <c r="D230" s="44"/>
      <c r="E230" s="44"/>
      <c r="F230" s="44"/>
      <c r="G230" s="44"/>
      <c r="H230" s="46">
        <f t="shared" si="12"/>
        <v>0</v>
      </c>
      <c r="I230" s="46">
        <f t="shared" si="13"/>
        <v>0</v>
      </c>
      <c r="J230" s="46">
        <f t="shared" si="14"/>
        <v>0</v>
      </c>
    </row>
    <row r="231" customHeight="1" spans="1:10">
      <c r="A231" s="119">
        <v>2050299</v>
      </c>
      <c r="B231" s="181"/>
      <c r="C231" s="119" t="s">
        <v>293</v>
      </c>
      <c r="D231" s="44"/>
      <c r="E231" s="44"/>
      <c r="F231" s="44"/>
      <c r="G231" s="44">
        <v>3</v>
      </c>
      <c r="H231" s="46">
        <f t="shared" si="12"/>
        <v>0</v>
      </c>
      <c r="I231" s="46">
        <f t="shared" si="13"/>
        <v>0</v>
      </c>
      <c r="J231" s="46">
        <f t="shared" si="14"/>
        <v>0</v>
      </c>
    </row>
    <row r="232" customHeight="1" spans="1:10">
      <c r="A232" s="119">
        <v>20503</v>
      </c>
      <c r="B232" s="181"/>
      <c r="C232" s="119" t="s">
        <v>294</v>
      </c>
      <c r="D232" s="44"/>
      <c r="E232" s="44">
        <v>120</v>
      </c>
      <c r="F232" s="44"/>
      <c r="G232" s="44">
        <v>84</v>
      </c>
      <c r="H232" s="46">
        <f t="shared" si="12"/>
        <v>0</v>
      </c>
      <c r="I232" s="46">
        <f t="shared" si="13"/>
        <v>0.7</v>
      </c>
      <c r="J232" s="46">
        <f t="shared" si="14"/>
        <v>0</v>
      </c>
    </row>
    <row r="233" customHeight="1" spans="1:10">
      <c r="A233" s="119">
        <v>2050301</v>
      </c>
      <c r="B233" s="181"/>
      <c r="C233" s="119" t="s">
        <v>295</v>
      </c>
      <c r="D233" s="44"/>
      <c r="E233" s="44"/>
      <c r="F233" s="44"/>
      <c r="G233" s="44"/>
      <c r="H233" s="46">
        <f t="shared" si="12"/>
        <v>0</v>
      </c>
      <c r="I233" s="46">
        <f t="shared" si="13"/>
        <v>0</v>
      </c>
      <c r="J233" s="46">
        <f t="shared" si="14"/>
        <v>0</v>
      </c>
    </row>
    <row r="234" customHeight="1" spans="1:10">
      <c r="A234" s="119">
        <v>2050302</v>
      </c>
      <c r="B234" s="181"/>
      <c r="C234" s="119" t="s">
        <v>296</v>
      </c>
      <c r="D234" s="44"/>
      <c r="E234" s="44"/>
      <c r="F234" s="44"/>
      <c r="G234" s="44">
        <v>84</v>
      </c>
      <c r="H234" s="46">
        <f t="shared" si="12"/>
        <v>0</v>
      </c>
      <c r="I234" s="46">
        <f t="shared" si="13"/>
        <v>0</v>
      </c>
      <c r="J234" s="46">
        <f t="shared" si="14"/>
        <v>0</v>
      </c>
    </row>
    <row r="235" customHeight="1" spans="1:10">
      <c r="A235" s="119">
        <v>2050303</v>
      </c>
      <c r="B235" s="181"/>
      <c r="C235" s="119" t="s">
        <v>297</v>
      </c>
      <c r="D235" s="44"/>
      <c r="E235" s="44"/>
      <c r="F235" s="44"/>
      <c r="G235" s="44"/>
      <c r="H235" s="46">
        <f t="shared" si="12"/>
        <v>0</v>
      </c>
      <c r="I235" s="46">
        <f t="shared" si="13"/>
        <v>0</v>
      </c>
      <c r="J235" s="46">
        <f t="shared" si="14"/>
        <v>0</v>
      </c>
    </row>
    <row r="236" customHeight="1" spans="1:10">
      <c r="A236" s="119">
        <v>2050305</v>
      </c>
      <c r="B236" s="181"/>
      <c r="C236" s="119" t="s">
        <v>298</v>
      </c>
      <c r="D236" s="44"/>
      <c r="E236" s="44"/>
      <c r="F236" s="44"/>
      <c r="G236" s="44"/>
      <c r="H236" s="46">
        <f t="shared" si="12"/>
        <v>0</v>
      </c>
      <c r="I236" s="46">
        <f t="shared" si="13"/>
        <v>0</v>
      </c>
      <c r="J236" s="46">
        <f t="shared" si="14"/>
        <v>0</v>
      </c>
    </row>
    <row r="237" customHeight="1" spans="1:10">
      <c r="A237" s="119">
        <v>2050399</v>
      </c>
      <c r="B237" s="181"/>
      <c r="C237" s="119" t="s">
        <v>299</v>
      </c>
      <c r="D237" s="44"/>
      <c r="E237" s="44"/>
      <c r="F237" s="44"/>
      <c r="G237" s="44"/>
      <c r="H237" s="46">
        <f t="shared" si="12"/>
        <v>0</v>
      </c>
      <c r="I237" s="46">
        <f t="shared" si="13"/>
        <v>0</v>
      </c>
      <c r="J237" s="46">
        <f t="shared" si="14"/>
        <v>0</v>
      </c>
    </row>
    <row r="238" customHeight="1" spans="1:10">
      <c r="A238" s="119">
        <v>20504</v>
      </c>
      <c r="B238" s="181"/>
      <c r="C238" s="119" t="s">
        <v>300</v>
      </c>
      <c r="D238" s="44"/>
      <c r="E238" s="44"/>
      <c r="F238" s="44"/>
      <c r="G238" s="44"/>
      <c r="H238" s="46">
        <f t="shared" si="12"/>
        <v>0</v>
      </c>
      <c r="I238" s="46">
        <f t="shared" si="13"/>
        <v>0</v>
      </c>
      <c r="J238" s="46">
        <f t="shared" si="14"/>
        <v>0</v>
      </c>
    </row>
    <row r="239" customHeight="1" spans="1:10">
      <c r="A239" s="119">
        <v>2050401</v>
      </c>
      <c r="B239" s="181"/>
      <c r="C239" s="119" t="s">
        <v>301</v>
      </c>
      <c r="D239" s="44"/>
      <c r="E239" s="44"/>
      <c r="F239" s="44"/>
      <c r="G239" s="44"/>
      <c r="H239" s="46">
        <f t="shared" si="12"/>
        <v>0</v>
      </c>
      <c r="I239" s="46">
        <f t="shared" si="13"/>
        <v>0</v>
      </c>
      <c r="J239" s="46">
        <f t="shared" si="14"/>
        <v>0</v>
      </c>
    </row>
    <row r="240" customHeight="1" spans="1:10">
      <c r="A240" s="119">
        <v>2050402</v>
      </c>
      <c r="B240" s="181"/>
      <c r="C240" s="119" t="s">
        <v>302</v>
      </c>
      <c r="D240" s="44"/>
      <c r="E240" s="44"/>
      <c r="F240" s="44"/>
      <c r="G240" s="44"/>
      <c r="H240" s="46">
        <f t="shared" si="12"/>
        <v>0</v>
      </c>
      <c r="I240" s="46">
        <f t="shared" si="13"/>
        <v>0</v>
      </c>
      <c r="J240" s="46">
        <f t="shared" si="14"/>
        <v>0</v>
      </c>
    </row>
    <row r="241" customHeight="1" spans="1:10">
      <c r="A241" s="119">
        <v>2050403</v>
      </c>
      <c r="B241" s="181"/>
      <c r="C241" s="119" t="s">
        <v>303</v>
      </c>
      <c r="D241" s="44"/>
      <c r="E241" s="44"/>
      <c r="F241" s="44"/>
      <c r="G241" s="44"/>
      <c r="H241" s="46">
        <f t="shared" si="12"/>
        <v>0</v>
      </c>
      <c r="I241" s="46">
        <f t="shared" si="13"/>
        <v>0</v>
      </c>
      <c r="J241" s="46">
        <f t="shared" si="14"/>
        <v>0</v>
      </c>
    </row>
    <row r="242" customHeight="1" spans="1:10">
      <c r="A242" s="119">
        <v>2050404</v>
      </c>
      <c r="B242" s="181"/>
      <c r="C242" s="119" t="s">
        <v>304</v>
      </c>
      <c r="D242" s="44"/>
      <c r="E242" s="44"/>
      <c r="F242" s="44"/>
      <c r="G242" s="44"/>
      <c r="H242" s="46">
        <f t="shared" si="12"/>
        <v>0</v>
      </c>
      <c r="I242" s="46">
        <f t="shared" si="13"/>
        <v>0</v>
      </c>
      <c r="J242" s="46">
        <f t="shared" si="14"/>
        <v>0</v>
      </c>
    </row>
    <row r="243" customHeight="1" spans="1:10">
      <c r="A243" s="119">
        <v>2050499</v>
      </c>
      <c r="B243" s="181"/>
      <c r="C243" s="119" t="s">
        <v>305</v>
      </c>
      <c r="D243" s="44"/>
      <c r="E243" s="44"/>
      <c r="F243" s="44"/>
      <c r="G243" s="44"/>
      <c r="H243" s="46">
        <f t="shared" si="12"/>
        <v>0</v>
      </c>
      <c r="I243" s="46">
        <f t="shared" si="13"/>
        <v>0</v>
      </c>
      <c r="J243" s="46">
        <f t="shared" si="14"/>
        <v>0</v>
      </c>
    </row>
    <row r="244" customHeight="1" spans="1:10">
      <c r="A244" s="119">
        <v>20505</v>
      </c>
      <c r="B244" s="181"/>
      <c r="C244" s="119" t="s">
        <v>306</v>
      </c>
      <c r="D244" s="44"/>
      <c r="E244" s="44"/>
      <c r="F244" s="44"/>
      <c r="G244" s="44"/>
      <c r="H244" s="46">
        <f t="shared" si="12"/>
        <v>0</v>
      </c>
      <c r="I244" s="46">
        <f t="shared" si="13"/>
        <v>0</v>
      </c>
      <c r="J244" s="46">
        <f t="shared" si="14"/>
        <v>0</v>
      </c>
    </row>
    <row r="245" customHeight="1" spans="1:10">
      <c r="A245" s="119">
        <v>2050501</v>
      </c>
      <c r="B245" s="181"/>
      <c r="C245" s="119" t="s">
        <v>307</v>
      </c>
      <c r="D245" s="44"/>
      <c r="E245" s="44"/>
      <c r="F245" s="44"/>
      <c r="G245" s="44"/>
      <c r="H245" s="46">
        <f t="shared" si="12"/>
        <v>0</v>
      </c>
      <c r="I245" s="46">
        <f t="shared" si="13"/>
        <v>0</v>
      </c>
      <c r="J245" s="46">
        <f t="shared" si="14"/>
        <v>0</v>
      </c>
    </row>
    <row r="246" customHeight="1" spans="1:10">
      <c r="A246" s="119">
        <v>2050502</v>
      </c>
      <c r="B246" s="181"/>
      <c r="C246" s="119" t="s">
        <v>308</v>
      </c>
      <c r="D246" s="44"/>
      <c r="E246" s="44"/>
      <c r="F246" s="44"/>
      <c r="G246" s="44"/>
      <c r="H246" s="46">
        <f t="shared" si="12"/>
        <v>0</v>
      </c>
      <c r="I246" s="46">
        <f t="shared" si="13"/>
        <v>0</v>
      </c>
      <c r="J246" s="46">
        <f t="shared" si="14"/>
        <v>0</v>
      </c>
    </row>
    <row r="247" customHeight="1" spans="1:10">
      <c r="A247" s="119">
        <v>2050599</v>
      </c>
      <c r="B247" s="181"/>
      <c r="C247" s="119" t="s">
        <v>309</v>
      </c>
      <c r="D247" s="44"/>
      <c r="E247" s="44"/>
      <c r="F247" s="44"/>
      <c r="G247" s="44"/>
      <c r="H247" s="46">
        <f t="shared" si="12"/>
        <v>0</v>
      </c>
      <c r="I247" s="46">
        <f t="shared" si="13"/>
        <v>0</v>
      </c>
      <c r="J247" s="46">
        <f t="shared" si="14"/>
        <v>0</v>
      </c>
    </row>
    <row r="248" customHeight="1" spans="1:10">
      <c r="A248" s="119">
        <v>20506</v>
      </c>
      <c r="B248" s="181"/>
      <c r="C248" s="119" t="s">
        <v>310</v>
      </c>
      <c r="D248" s="44"/>
      <c r="E248" s="44"/>
      <c r="F248" s="44"/>
      <c r="G248" s="44"/>
      <c r="H248" s="46">
        <f t="shared" si="12"/>
        <v>0</v>
      </c>
      <c r="I248" s="46">
        <f t="shared" si="13"/>
        <v>0</v>
      </c>
      <c r="J248" s="46">
        <f t="shared" si="14"/>
        <v>0</v>
      </c>
    </row>
    <row r="249" customHeight="1" spans="1:10">
      <c r="A249" s="119">
        <v>2050601</v>
      </c>
      <c r="B249" s="181"/>
      <c r="C249" s="119" t="s">
        <v>311</v>
      </c>
      <c r="D249" s="44"/>
      <c r="E249" s="44"/>
      <c r="F249" s="44"/>
      <c r="G249" s="44"/>
      <c r="H249" s="46">
        <f t="shared" si="12"/>
        <v>0</v>
      </c>
      <c r="I249" s="46">
        <f t="shared" si="13"/>
        <v>0</v>
      </c>
      <c r="J249" s="46">
        <f t="shared" si="14"/>
        <v>0</v>
      </c>
    </row>
    <row r="250" customHeight="1" spans="1:10">
      <c r="A250" s="119">
        <v>2050602</v>
      </c>
      <c r="B250" s="181"/>
      <c r="C250" s="119" t="s">
        <v>312</v>
      </c>
      <c r="D250" s="44"/>
      <c r="E250" s="44"/>
      <c r="F250" s="44"/>
      <c r="G250" s="44"/>
      <c r="H250" s="46">
        <f t="shared" si="12"/>
        <v>0</v>
      </c>
      <c r="I250" s="46">
        <f t="shared" si="13"/>
        <v>0</v>
      </c>
      <c r="J250" s="46">
        <f t="shared" si="14"/>
        <v>0</v>
      </c>
    </row>
    <row r="251" customHeight="1" spans="1:10">
      <c r="A251" s="119">
        <v>2050699</v>
      </c>
      <c r="B251" s="181"/>
      <c r="C251" s="119" t="s">
        <v>313</v>
      </c>
      <c r="D251" s="44"/>
      <c r="E251" s="44"/>
      <c r="F251" s="44"/>
      <c r="G251" s="44"/>
      <c r="H251" s="46">
        <f t="shared" si="12"/>
        <v>0</v>
      </c>
      <c r="I251" s="46">
        <f t="shared" si="13"/>
        <v>0</v>
      </c>
      <c r="J251" s="46">
        <f t="shared" si="14"/>
        <v>0</v>
      </c>
    </row>
    <row r="252" customHeight="1" spans="1:10">
      <c r="A252" s="119">
        <v>20507</v>
      </c>
      <c r="B252" s="181"/>
      <c r="C252" s="119" t="s">
        <v>314</v>
      </c>
      <c r="D252" s="44"/>
      <c r="E252" s="44"/>
      <c r="F252" s="44"/>
      <c r="G252" s="44"/>
      <c r="H252" s="46">
        <f t="shared" si="12"/>
        <v>0</v>
      </c>
      <c r="I252" s="46">
        <f t="shared" si="13"/>
        <v>0</v>
      </c>
      <c r="J252" s="46">
        <f t="shared" si="14"/>
        <v>0</v>
      </c>
    </row>
    <row r="253" customHeight="1" spans="1:10">
      <c r="A253" s="119">
        <v>2050701</v>
      </c>
      <c r="B253" s="181"/>
      <c r="C253" s="119" t="s">
        <v>315</v>
      </c>
      <c r="D253" s="44"/>
      <c r="E253" s="44"/>
      <c r="F253" s="44"/>
      <c r="G253" s="44"/>
      <c r="H253" s="46">
        <f t="shared" si="12"/>
        <v>0</v>
      </c>
      <c r="I253" s="46">
        <f t="shared" si="13"/>
        <v>0</v>
      </c>
      <c r="J253" s="46">
        <f t="shared" si="14"/>
        <v>0</v>
      </c>
    </row>
    <row r="254" customHeight="1" spans="1:10">
      <c r="A254" s="119">
        <v>2050702</v>
      </c>
      <c r="B254" s="181"/>
      <c r="C254" s="119" t="s">
        <v>316</v>
      </c>
      <c r="D254" s="44"/>
      <c r="E254" s="44"/>
      <c r="F254" s="44"/>
      <c r="G254" s="44"/>
      <c r="H254" s="46">
        <f t="shared" si="12"/>
        <v>0</v>
      </c>
      <c r="I254" s="46">
        <f t="shared" si="13"/>
        <v>0</v>
      </c>
      <c r="J254" s="46">
        <f t="shared" si="14"/>
        <v>0</v>
      </c>
    </row>
    <row r="255" customHeight="1" spans="1:10">
      <c r="A255" s="119">
        <v>2050799</v>
      </c>
      <c r="B255" s="181"/>
      <c r="C255" s="119" t="s">
        <v>317</v>
      </c>
      <c r="D255" s="44"/>
      <c r="E255" s="44"/>
      <c r="F255" s="44"/>
      <c r="G255" s="44"/>
      <c r="H255" s="46">
        <f t="shared" si="12"/>
        <v>0</v>
      </c>
      <c r="I255" s="46">
        <f t="shared" si="13"/>
        <v>0</v>
      </c>
      <c r="J255" s="46">
        <f t="shared" si="14"/>
        <v>0</v>
      </c>
    </row>
    <row r="256" customHeight="1" spans="1:10">
      <c r="A256" s="119">
        <v>20508</v>
      </c>
      <c r="B256" s="181"/>
      <c r="C256" s="119" t="s">
        <v>318</v>
      </c>
      <c r="D256" s="44"/>
      <c r="E256" s="44"/>
      <c r="F256" s="44"/>
      <c r="G256" s="44"/>
      <c r="H256" s="46">
        <f t="shared" si="12"/>
        <v>0</v>
      </c>
      <c r="I256" s="46">
        <f t="shared" si="13"/>
        <v>0</v>
      </c>
      <c r="J256" s="46">
        <f t="shared" si="14"/>
        <v>0</v>
      </c>
    </row>
    <row r="257" customHeight="1" spans="1:10">
      <c r="A257" s="119">
        <v>2050801</v>
      </c>
      <c r="B257" s="181"/>
      <c r="C257" s="119" t="s">
        <v>319</v>
      </c>
      <c r="D257" s="44"/>
      <c r="E257" s="44"/>
      <c r="F257" s="44"/>
      <c r="G257" s="44"/>
      <c r="H257" s="46">
        <f t="shared" si="12"/>
        <v>0</v>
      </c>
      <c r="I257" s="46">
        <f t="shared" si="13"/>
        <v>0</v>
      </c>
      <c r="J257" s="46">
        <f t="shared" si="14"/>
        <v>0</v>
      </c>
    </row>
    <row r="258" customHeight="1" spans="1:10">
      <c r="A258" s="119">
        <v>2050802</v>
      </c>
      <c r="B258" s="181"/>
      <c r="C258" s="119" t="s">
        <v>320</v>
      </c>
      <c r="D258" s="44"/>
      <c r="E258" s="44"/>
      <c r="F258" s="44"/>
      <c r="G258" s="44"/>
      <c r="H258" s="46">
        <f t="shared" si="12"/>
        <v>0</v>
      </c>
      <c r="I258" s="46">
        <f t="shared" si="13"/>
        <v>0</v>
      </c>
      <c r="J258" s="46">
        <f t="shared" si="14"/>
        <v>0</v>
      </c>
    </row>
    <row r="259" customHeight="1" spans="1:10">
      <c r="A259" s="119">
        <v>2050803</v>
      </c>
      <c r="B259" s="181"/>
      <c r="C259" s="119" t="s">
        <v>321</v>
      </c>
      <c r="D259" s="44"/>
      <c r="E259" s="44"/>
      <c r="F259" s="44"/>
      <c r="G259" s="44"/>
      <c r="H259" s="46">
        <f t="shared" si="12"/>
        <v>0</v>
      </c>
      <c r="I259" s="46">
        <f t="shared" si="13"/>
        <v>0</v>
      </c>
      <c r="J259" s="46">
        <f t="shared" si="14"/>
        <v>0</v>
      </c>
    </row>
    <row r="260" customHeight="1" spans="1:10">
      <c r="A260" s="119">
        <v>2050804</v>
      </c>
      <c r="B260" s="181"/>
      <c r="C260" s="119" t="s">
        <v>322</v>
      </c>
      <c r="D260" s="44"/>
      <c r="E260" s="44"/>
      <c r="F260" s="44"/>
      <c r="G260" s="44"/>
      <c r="H260" s="46">
        <f t="shared" si="12"/>
        <v>0</v>
      </c>
      <c r="I260" s="46">
        <f t="shared" si="13"/>
        <v>0</v>
      </c>
      <c r="J260" s="46">
        <f t="shared" si="14"/>
        <v>0</v>
      </c>
    </row>
    <row r="261" customHeight="1" spans="1:10">
      <c r="A261" s="119">
        <v>2050899</v>
      </c>
      <c r="B261" s="181"/>
      <c r="C261" s="119" t="s">
        <v>323</v>
      </c>
      <c r="D261" s="44"/>
      <c r="E261" s="44"/>
      <c r="F261" s="44"/>
      <c r="G261" s="44"/>
      <c r="H261" s="46">
        <f t="shared" si="12"/>
        <v>0</v>
      </c>
      <c r="I261" s="46">
        <f t="shared" si="13"/>
        <v>0</v>
      </c>
      <c r="J261" s="46">
        <f t="shared" si="14"/>
        <v>0</v>
      </c>
    </row>
    <row r="262" customHeight="1" spans="1:10">
      <c r="A262" s="119">
        <v>20509</v>
      </c>
      <c r="B262" s="181"/>
      <c r="C262" s="119" t="s">
        <v>324</v>
      </c>
      <c r="D262" s="44"/>
      <c r="E262" s="44"/>
      <c r="F262" s="44">
        <v>200</v>
      </c>
      <c r="G262" s="44"/>
      <c r="H262" s="46">
        <f t="shared" si="12"/>
        <v>0</v>
      </c>
      <c r="I262" s="46">
        <f t="shared" si="13"/>
        <v>0</v>
      </c>
      <c r="J262" s="46">
        <f t="shared" si="14"/>
        <v>0</v>
      </c>
    </row>
    <row r="263" customHeight="1" spans="1:10">
      <c r="A263" s="119">
        <v>2050901</v>
      </c>
      <c r="B263" s="181"/>
      <c r="C263" s="119" t="s">
        <v>325</v>
      </c>
      <c r="D263" s="44"/>
      <c r="E263" s="44"/>
      <c r="F263" s="44"/>
      <c r="G263" s="44"/>
      <c r="H263" s="46">
        <f t="shared" si="12"/>
        <v>0</v>
      </c>
      <c r="I263" s="46">
        <f t="shared" si="13"/>
        <v>0</v>
      </c>
      <c r="J263" s="46">
        <f t="shared" si="14"/>
        <v>0</v>
      </c>
    </row>
    <row r="264" customHeight="1" spans="1:10">
      <c r="A264" s="119">
        <v>2050902</v>
      </c>
      <c r="B264" s="181"/>
      <c r="C264" s="119" t="s">
        <v>326</v>
      </c>
      <c r="D264" s="44"/>
      <c r="E264" s="44"/>
      <c r="F264" s="44"/>
      <c r="G264" s="44"/>
      <c r="H264" s="46">
        <f t="shared" si="12"/>
        <v>0</v>
      </c>
      <c r="I264" s="46">
        <f t="shared" si="13"/>
        <v>0</v>
      </c>
      <c r="J264" s="46">
        <f t="shared" si="14"/>
        <v>0</v>
      </c>
    </row>
    <row r="265" customHeight="1" spans="1:10">
      <c r="A265" s="119">
        <v>2050903</v>
      </c>
      <c r="B265" s="181"/>
      <c r="C265" s="119" t="s">
        <v>327</v>
      </c>
      <c r="D265" s="44"/>
      <c r="E265" s="44"/>
      <c r="F265" s="44">
        <v>200</v>
      </c>
      <c r="G265" s="44"/>
      <c r="H265" s="46">
        <f t="shared" si="12"/>
        <v>0</v>
      </c>
      <c r="I265" s="46">
        <f t="shared" si="13"/>
        <v>0</v>
      </c>
      <c r="J265" s="46">
        <f t="shared" si="14"/>
        <v>0</v>
      </c>
    </row>
    <row r="266" customHeight="1" spans="1:10">
      <c r="A266" s="119">
        <v>2050904</v>
      </c>
      <c r="B266" s="181"/>
      <c r="C266" s="119" t="s">
        <v>328</v>
      </c>
      <c r="D266" s="44"/>
      <c r="E266" s="44"/>
      <c r="F266" s="44"/>
      <c r="G266" s="44"/>
      <c r="H266" s="46">
        <f t="shared" si="12"/>
        <v>0</v>
      </c>
      <c r="I266" s="46">
        <f t="shared" si="13"/>
        <v>0</v>
      </c>
      <c r="J266" s="46">
        <f t="shared" si="14"/>
        <v>0</v>
      </c>
    </row>
    <row r="267" customHeight="1" spans="1:10">
      <c r="A267" s="119">
        <v>2050905</v>
      </c>
      <c r="B267" s="181"/>
      <c r="C267" s="119" t="s">
        <v>329</v>
      </c>
      <c r="D267" s="44"/>
      <c r="E267" s="44"/>
      <c r="F267" s="44"/>
      <c r="G267" s="44"/>
      <c r="H267" s="46">
        <f t="shared" si="12"/>
        <v>0</v>
      </c>
      <c r="I267" s="46">
        <f t="shared" si="13"/>
        <v>0</v>
      </c>
      <c r="J267" s="46">
        <f t="shared" si="14"/>
        <v>0</v>
      </c>
    </row>
    <row r="268" customHeight="1" spans="1:10">
      <c r="A268" s="119">
        <v>2050999</v>
      </c>
      <c r="B268" s="181"/>
      <c r="C268" s="119" t="s">
        <v>330</v>
      </c>
      <c r="D268" s="44"/>
      <c r="E268" s="44"/>
      <c r="F268" s="44"/>
      <c r="G268" s="44"/>
      <c r="H268" s="46">
        <f t="shared" si="12"/>
        <v>0</v>
      </c>
      <c r="I268" s="46">
        <f t="shared" si="13"/>
        <v>0</v>
      </c>
      <c r="J268" s="46">
        <f t="shared" si="14"/>
        <v>0</v>
      </c>
    </row>
    <row r="269" customHeight="1" spans="1:10">
      <c r="A269" s="119">
        <v>20599</v>
      </c>
      <c r="B269" s="181"/>
      <c r="C269" s="119" t="s">
        <v>331</v>
      </c>
      <c r="D269" s="44"/>
      <c r="E269" s="44"/>
      <c r="F269" s="44"/>
      <c r="G269" s="44"/>
      <c r="H269" s="46">
        <f t="shared" si="12"/>
        <v>0</v>
      </c>
      <c r="I269" s="46">
        <f t="shared" si="13"/>
        <v>0</v>
      </c>
      <c r="J269" s="46">
        <f t="shared" si="14"/>
        <v>0</v>
      </c>
    </row>
    <row r="270" customHeight="1" spans="1:10">
      <c r="A270" s="119">
        <v>2059999</v>
      </c>
      <c r="B270" s="181"/>
      <c r="C270" s="119" t="s">
        <v>332</v>
      </c>
      <c r="D270" s="44"/>
      <c r="E270" s="44"/>
      <c r="F270" s="44"/>
      <c r="G270" s="44"/>
      <c r="H270" s="46">
        <f t="shared" si="12"/>
        <v>0</v>
      </c>
      <c r="I270" s="46">
        <f t="shared" si="13"/>
        <v>0</v>
      </c>
      <c r="J270" s="46">
        <f t="shared" si="14"/>
        <v>0</v>
      </c>
    </row>
    <row r="271" customHeight="1" spans="1:10">
      <c r="A271" s="119">
        <v>206</v>
      </c>
      <c r="B271" s="188" t="s">
        <v>333</v>
      </c>
      <c r="C271" s="119" t="s">
        <v>99</v>
      </c>
      <c r="D271" s="44"/>
      <c r="E271" s="44"/>
      <c r="F271" s="44"/>
      <c r="G271" s="44"/>
      <c r="H271" s="46">
        <f t="shared" si="12"/>
        <v>0</v>
      </c>
      <c r="I271" s="46">
        <f t="shared" si="13"/>
        <v>0</v>
      </c>
      <c r="J271" s="46">
        <f t="shared" si="14"/>
        <v>0</v>
      </c>
    </row>
    <row r="272" customHeight="1" spans="1:10">
      <c r="A272" s="119">
        <v>20601</v>
      </c>
      <c r="B272" s="181"/>
      <c r="C272" s="119" t="s">
        <v>334</v>
      </c>
      <c r="D272" s="44"/>
      <c r="E272" s="44"/>
      <c r="F272" s="44"/>
      <c r="G272" s="44"/>
      <c r="H272" s="46">
        <f t="shared" si="12"/>
        <v>0</v>
      </c>
      <c r="I272" s="46">
        <f t="shared" si="13"/>
        <v>0</v>
      </c>
      <c r="J272" s="46">
        <f t="shared" si="14"/>
        <v>0</v>
      </c>
    </row>
    <row r="273" customHeight="1" spans="1:10">
      <c r="A273" s="119">
        <v>2060101</v>
      </c>
      <c r="B273" s="181"/>
      <c r="C273" s="119" t="s">
        <v>146</v>
      </c>
      <c r="D273" s="44"/>
      <c r="E273" s="44"/>
      <c r="F273" s="44"/>
      <c r="G273" s="44"/>
      <c r="H273" s="46">
        <f t="shared" si="12"/>
        <v>0</v>
      </c>
      <c r="I273" s="46">
        <f t="shared" si="13"/>
        <v>0</v>
      </c>
      <c r="J273" s="46">
        <f t="shared" si="14"/>
        <v>0</v>
      </c>
    </row>
    <row r="274" customHeight="1" spans="1:10">
      <c r="A274" s="119">
        <v>2060102</v>
      </c>
      <c r="B274" s="181"/>
      <c r="C274" s="119" t="s">
        <v>147</v>
      </c>
      <c r="D274" s="44"/>
      <c r="E274" s="44"/>
      <c r="F274" s="44"/>
      <c r="G274" s="44"/>
      <c r="H274" s="46">
        <f t="shared" si="12"/>
        <v>0</v>
      </c>
      <c r="I274" s="46">
        <f t="shared" si="13"/>
        <v>0</v>
      </c>
      <c r="J274" s="46">
        <f t="shared" si="14"/>
        <v>0</v>
      </c>
    </row>
    <row r="275" customHeight="1" spans="1:10">
      <c r="A275" s="119">
        <v>2060103</v>
      </c>
      <c r="B275" s="181"/>
      <c r="C275" s="119" t="s">
        <v>148</v>
      </c>
      <c r="D275" s="44"/>
      <c r="E275" s="44"/>
      <c r="F275" s="44"/>
      <c r="G275" s="44"/>
      <c r="H275" s="46">
        <f t="shared" si="12"/>
        <v>0</v>
      </c>
      <c r="I275" s="46">
        <f t="shared" si="13"/>
        <v>0</v>
      </c>
      <c r="J275" s="46">
        <f t="shared" si="14"/>
        <v>0</v>
      </c>
    </row>
    <row r="276" customHeight="1" spans="1:10">
      <c r="A276" s="119">
        <v>2060199</v>
      </c>
      <c r="B276" s="181"/>
      <c r="C276" s="119" t="s">
        <v>335</v>
      </c>
      <c r="D276" s="44"/>
      <c r="E276" s="44"/>
      <c r="F276" s="44"/>
      <c r="G276" s="44"/>
      <c r="H276" s="46">
        <f t="shared" si="12"/>
        <v>0</v>
      </c>
      <c r="I276" s="46">
        <f t="shared" si="13"/>
        <v>0</v>
      </c>
      <c r="J276" s="46">
        <f t="shared" si="14"/>
        <v>0</v>
      </c>
    </row>
    <row r="277" customHeight="1" spans="1:10">
      <c r="A277" s="119">
        <v>20602</v>
      </c>
      <c r="B277" s="181"/>
      <c r="C277" s="119" t="s">
        <v>336</v>
      </c>
      <c r="D277" s="44"/>
      <c r="E277" s="44"/>
      <c r="F277" s="44"/>
      <c r="G277" s="44"/>
      <c r="H277" s="46">
        <f t="shared" si="12"/>
        <v>0</v>
      </c>
      <c r="I277" s="46">
        <f t="shared" si="13"/>
        <v>0</v>
      </c>
      <c r="J277" s="46">
        <f t="shared" si="14"/>
        <v>0</v>
      </c>
    </row>
    <row r="278" customHeight="1" spans="1:10">
      <c r="A278" s="119">
        <v>2060201</v>
      </c>
      <c r="B278" s="181"/>
      <c r="C278" s="119" t="s">
        <v>337</v>
      </c>
      <c r="D278" s="44"/>
      <c r="E278" s="44"/>
      <c r="F278" s="44"/>
      <c r="G278" s="44"/>
      <c r="H278" s="46">
        <f t="shared" si="12"/>
        <v>0</v>
      </c>
      <c r="I278" s="46">
        <f t="shared" si="13"/>
        <v>0</v>
      </c>
      <c r="J278" s="46">
        <f t="shared" si="14"/>
        <v>0</v>
      </c>
    </row>
    <row r="279" customHeight="1" spans="1:10">
      <c r="A279" s="119">
        <v>2060203</v>
      </c>
      <c r="B279" s="181"/>
      <c r="C279" s="119" t="s">
        <v>338</v>
      </c>
      <c r="D279" s="44"/>
      <c r="E279" s="44"/>
      <c r="F279" s="44"/>
      <c r="G279" s="44"/>
      <c r="H279" s="46">
        <f t="shared" si="12"/>
        <v>0</v>
      </c>
      <c r="I279" s="46">
        <f t="shared" si="13"/>
        <v>0</v>
      </c>
      <c r="J279" s="46">
        <f t="shared" si="14"/>
        <v>0</v>
      </c>
    </row>
    <row r="280" customHeight="1" spans="1:10">
      <c r="A280" s="119">
        <v>2060204</v>
      </c>
      <c r="B280" s="181"/>
      <c r="C280" s="119" t="s">
        <v>339</v>
      </c>
      <c r="D280" s="44"/>
      <c r="E280" s="44"/>
      <c r="F280" s="44"/>
      <c r="G280" s="44"/>
      <c r="H280" s="46">
        <f t="shared" si="12"/>
        <v>0</v>
      </c>
      <c r="I280" s="46">
        <f t="shared" si="13"/>
        <v>0</v>
      </c>
      <c r="J280" s="46">
        <f t="shared" si="14"/>
        <v>0</v>
      </c>
    </row>
    <row r="281" customHeight="1" spans="1:10">
      <c r="A281" s="119">
        <v>2060205</v>
      </c>
      <c r="B281" s="181"/>
      <c r="C281" s="119" t="s">
        <v>340</v>
      </c>
      <c r="D281" s="44"/>
      <c r="E281" s="44"/>
      <c r="F281" s="44"/>
      <c r="G281" s="44"/>
      <c r="H281" s="46">
        <f t="shared" si="12"/>
        <v>0</v>
      </c>
      <c r="I281" s="46">
        <f t="shared" si="13"/>
        <v>0</v>
      </c>
      <c r="J281" s="46">
        <f t="shared" si="14"/>
        <v>0</v>
      </c>
    </row>
    <row r="282" customHeight="1" spans="1:10">
      <c r="A282" s="119">
        <v>2060206</v>
      </c>
      <c r="B282" s="181"/>
      <c r="C282" s="119" t="s">
        <v>341</v>
      </c>
      <c r="D282" s="44"/>
      <c r="E282" s="44"/>
      <c r="F282" s="44"/>
      <c r="G282" s="44"/>
      <c r="H282" s="46">
        <f t="shared" si="12"/>
        <v>0</v>
      </c>
      <c r="I282" s="46">
        <f t="shared" si="13"/>
        <v>0</v>
      </c>
      <c r="J282" s="46">
        <f t="shared" si="14"/>
        <v>0</v>
      </c>
    </row>
    <row r="283" customHeight="1" spans="1:10">
      <c r="A283" s="119">
        <v>2060207</v>
      </c>
      <c r="B283" s="181"/>
      <c r="C283" s="119" t="s">
        <v>342</v>
      </c>
      <c r="D283" s="44"/>
      <c r="E283" s="44"/>
      <c r="F283" s="44"/>
      <c r="G283" s="44"/>
      <c r="H283" s="46">
        <f t="shared" si="12"/>
        <v>0</v>
      </c>
      <c r="I283" s="46">
        <f t="shared" si="13"/>
        <v>0</v>
      </c>
      <c r="J283" s="46">
        <f t="shared" si="14"/>
        <v>0</v>
      </c>
    </row>
    <row r="284" customHeight="1" spans="1:10">
      <c r="A284" s="119">
        <v>2060208</v>
      </c>
      <c r="B284" s="181"/>
      <c r="C284" s="119" t="s">
        <v>343</v>
      </c>
      <c r="D284" s="44"/>
      <c r="E284" s="44"/>
      <c r="F284" s="44"/>
      <c r="G284" s="44"/>
      <c r="H284" s="46">
        <f t="shared" si="12"/>
        <v>0</v>
      </c>
      <c r="I284" s="46">
        <f t="shared" si="13"/>
        <v>0</v>
      </c>
      <c r="J284" s="46">
        <f t="shared" si="14"/>
        <v>0</v>
      </c>
    </row>
    <row r="285" customHeight="1" spans="1:10">
      <c r="A285" s="119">
        <v>2060299</v>
      </c>
      <c r="B285" s="181"/>
      <c r="C285" s="119" t="s">
        <v>344</v>
      </c>
      <c r="D285" s="44"/>
      <c r="E285" s="44"/>
      <c r="F285" s="44"/>
      <c r="G285" s="44"/>
      <c r="H285" s="46">
        <f t="shared" si="12"/>
        <v>0</v>
      </c>
      <c r="I285" s="46">
        <f t="shared" si="13"/>
        <v>0</v>
      </c>
      <c r="J285" s="46">
        <f t="shared" si="14"/>
        <v>0</v>
      </c>
    </row>
    <row r="286" customHeight="1" spans="1:10">
      <c r="A286" s="119">
        <v>20603</v>
      </c>
      <c r="B286" s="181"/>
      <c r="C286" s="119" t="s">
        <v>345</v>
      </c>
      <c r="D286" s="44"/>
      <c r="E286" s="44"/>
      <c r="F286" s="44"/>
      <c r="G286" s="44"/>
      <c r="H286" s="46">
        <f t="shared" si="12"/>
        <v>0</v>
      </c>
      <c r="I286" s="46">
        <f t="shared" si="13"/>
        <v>0</v>
      </c>
      <c r="J286" s="46">
        <f t="shared" si="14"/>
        <v>0</v>
      </c>
    </row>
    <row r="287" customHeight="1" spans="1:10">
      <c r="A287" s="119">
        <v>2060301</v>
      </c>
      <c r="B287" s="181"/>
      <c r="C287" s="119" t="s">
        <v>337</v>
      </c>
      <c r="D287" s="44"/>
      <c r="E287" s="44"/>
      <c r="F287" s="44"/>
      <c r="G287" s="44"/>
      <c r="H287" s="46">
        <f t="shared" si="12"/>
        <v>0</v>
      </c>
      <c r="I287" s="46">
        <f t="shared" si="13"/>
        <v>0</v>
      </c>
      <c r="J287" s="46">
        <f t="shared" si="14"/>
        <v>0</v>
      </c>
    </row>
    <row r="288" customHeight="1" spans="1:10">
      <c r="A288" s="119">
        <v>2060302</v>
      </c>
      <c r="B288" s="181"/>
      <c r="C288" s="119" t="s">
        <v>346</v>
      </c>
      <c r="D288" s="44"/>
      <c r="E288" s="44"/>
      <c r="F288" s="44"/>
      <c r="G288" s="44"/>
      <c r="H288" s="46">
        <f t="shared" si="12"/>
        <v>0</v>
      </c>
      <c r="I288" s="46">
        <f t="shared" si="13"/>
        <v>0</v>
      </c>
      <c r="J288" s="46">
        <f t="shared" si="14"/>
        <v>0</v>
      </c>
    </row>
    <row r="289" customHeight="1" spans="1:10">
      <c r="A289" s="119">
        <v>2060303</v>
      </c>
      <c r="B289" s="181"/>
      <c r="C289" s="119" t="s">
        <v>347</v>
      </c>
      <c r="D289" s="44"/>
      <c r="E289" s="44"/>
      <c r="F289" s="44"/>
      <c r="G289" s="44"/>
      <c r="H289" s="46">
        <f t="shared" si="12"/>
        <v>0</v>
      </c>
      <c r="I289" s="46">
        <f t="shared" si="13"/>
        <v>0</v>
      </c>
      <c r="J289" s="46">
        <f t="shared" si="14"/>
        <v>0</v>
      </c>
    </row>
    <row r="290" customHeight="1" spans="1:10">
      <c r="A290" s="119">
        <v>2060304</v>
      </c>
      <c r="B290" s="181"/>
      <c r="C290" s="119" t="s">
        <v>348</v>
      </c>
      <c r="D290" s="44"/>
      <c r="E290" s="44"/>
      <c r="F290" s="44"/>
      <c r="G290" s="44"/>
      <c r="H290" s="46">
        <f t="shared" si="12"/>
        <v>0</v>
      </c>
      <c r="I290" s="46">
        <f t="shared" si="13"/>
        <v>0</v>
      </c>
      <c r="J290" s="46">
        <f t="shared" si="14"/>
        <v>0</v>
      </c>
    </row>
    <row r="291" customHeight="1" spans="1:10">
      <c r="A291" s="119">
        <v>2060399</v>
      </c>
      <c r="B291" s="181"/>
      <c r="C291" s="119" t="s">
        <v>349</v>
      </c>
      <c r="D291" s="44"/>
      <c r="E291" s="44"/>
      <c r="F291" s="44"/>
      <c r="G291" s="44"/>
      <c r="H291" s="46">
        <f t="shared" si="12"/>
        <v>0</v>
      </c>
      <c r="I291" s="46">
        <f t="shared" si="13"/>
        <v>0</v>
      </c>
      <c r="J291" s="46">
        <f t="shared" si="14"/>
        <v>0</v>
      </c>
    </row>
    <row r="292" customHeight="1" spans="1:10">
      <c r="A292" s="119">
        <v>20604</v>
      </c>
      <c r="B292" s="181"/>
      <c r="C292" s="119" t="s">
        <v>350</v>
      </c>
      <c r="D292" s="44"/>
      <c r="E292" s="44"/>
      <c r="F292" s="44"/>
      <c r="G292" s="44"/>
      <c r="H292" s="46">
        <f t="shared" si="12"/>
        <v>0</v>
      </c>
      <c r="I292" s="46">
        <f t="shared" si="13"/>
        <v>0</v>
      </c>
      <c r="J292" s="46">
        <f t="shared" si="14"/>
        <v>0</v>
      </c>
    </row>
    <row r="293" customHeight="1" spans="1:10">
      <c r="A293" s="119">
        <v>2060401</v>
      </c>
      <c r="B293" s="181"/>
      <c r="C293" s="119" t="s">
        <v>337</v>
      </c>
      <c r="D293" s="44"/>
      <c r="E293" s="44"/>
      <c r="F293" s="44"/>
      <c r="G293" s="44"/>
      <c r="H293" s="46">
        <f t="shared" si="12"/>
        <v>0</v>
      </c>
      <c r="I293" s="46">
        <f t="shared" si="13"/>
        <v>0</v>
      </c>
      <c r="J293" s="46">
        <f t="shared" si="14"/>
        <v>0</v>
      </c>
    </row>
    <row r="294" customHeight="1" spans="1:10">
      <c r="A294" s="119">
        <v>2060404</v>
      </c>
      <c r="B294" s="181"/>
      <c r="C294" s="119" t="s">
        <v>351</v>
      </c>
      <c r="D294" s="44"/>
      <c r="E294" s="44"/>
      <c r="F294" s="44"/>
      <c r="G294" s="44"/>
      <c r="H294" s="46">
        <f t="shared" si="12"/>
        <v>0</v>
      </c>
      <c r="I294" s="46">
        <f t="shared" si="13"/>
        <v>0</v>
      </c>
      <c r="J294" s="46">
        <f t="shared" si="14"/>
        <v>0</v>
      </c>
    </row>
    <row r="295" customHeight="1" spans="1:10">
      <c r="A295" s="119">
        <v>2060405</v>
      </c>
      <c r="B295" s="181"/>
      <c r="C295" s="119" t="s">
        <v>352</v>
      </c>
      <c r="D295" s="44"/>
      <c r="E295" s="44"/>
      <c r="F295" s="44"/>
      <c r="G295" s="44"/>
      <c r="H295" s="46">
        <f t="shared" si="12"/>
        <v>0</v>
      </c>
      <c r="I295" s="46">
        <f t="shared" si="13"/>
        <v>0</v>
      </c>
      <c r="J295" s="46">
        <f t="shared" si="14"/>
        <v>0</v>
      </c>
    </row>
    <row r="296" customHeight="1" spans="1:10">
      <c r="A296" s="119">
        <v>2060499</v>
      </c>
      <c r="B296" s="181"/>
      <c r="C296" s="119" t="s">
        <v>353</v>
      </c>
      <c r="D296" s="44"/>
      <c r="E296" s="44"/>
      <c r="F296" s="44"/>
      <c r="G296" s="44"/>
      <c r="H296" s="46">
        <f t="shared" si="12"/>
        <v>0</v>
      </c>
      <c r="I296" s="46">
        <f t="shared" si="13"/>
        <v>0</v>
      </c>
      <c r="J296" s="46">
        <f t="shared" si="14"/>
        <v>0</v>
      </c>
    </row>
    <row r="297" customHeight="1" spans="1:10">
      <c r="A297" s="119">
        <v>20605</v>
      </c>
      <c r="B297" s="181"/>
      <c r="C297" s="119" t="s">
        <v>354</v>
      </c>
      <c r="D297" s="44"/>
      <c r="E297" s="44"/>
      <c r="F297" s="44"/>
      <c r="G297" s="44"/>
      <c r="H297" s="46">
        <f t="shared" si="12"/>
        <v>0</v>
      </c>
      <c r="I297" s="46">
        <f t="shared" si="13"/>
        <v>0</v>
      </c>
      <c r="J297" s="46">
        <f t="shared" si="14"/>
        <v>0</v>
      </c>
    </row>
    <row r="298" customHeight="1" spans="1:10">
      <c r="A298" s="119">
        <v>2060501</v>
      </c>
      <c r="B298" s="181"/>
      <c r="C298" s="119" t="s">
        <v>337</v>
      </c>
      <c r="D298" s="44"/>
      <c r="E298" s="44"/>
      <c r="F298" s="44"/>
      <c r="G298" s="44"/>
      <c r="H298" s="46">
        <f t="shared" si="12"/>
        <v>0</v>
      </c>
      <c r="I298" s="46">
        <f t="shared" si="13"/>
        <v>0</v>
      </c>
      <c r="J298" s="46">
        <f t="shared" si="14"/>
        <v>0</v>
      </c>
    </row>
    <row r="299" customHeight="1" spans="1:10">
      <c r="A299" s="119">
        <v>2060502</v>
      </c>
      <c r="B299" s="181"/>
      <c r="C299" s="119" t="s">
        <v>355</v>
      </c>
      <c r="D299" s="44"/>
      <c r="E299" s="44"/>
      <c r="F299" s="44"/>
      <c r="G299" s="44"/>
      <c r="H299" s="46">
        <f t="shared" si="12"/>
        <v>0</v>
      </c>
      <c r="I299" s="46">
        <f t="shared" si="13"/>
        <v>0</v>
      </c>
      <c r="J299" s="46">
        <f t="shared" si="14"/>
        <v>0</v>
      </c>
    </row>
    <row r="300" customHeight="1" spans="1:10">
      <c r="A300" s="119">
        <v>2060503</v>
      </c>
      <c r="B300" s="181"/>
      <c r="C300" s="119" t="s">
        <v>356</v>
      </c>
      <c r="D300" s="44"/>
      <c r="E300" s="44"/>
      <c r="F300" s="44"/>
      <c r="G300" s="44"/>
      <c r="H300" s="46">
        <f t="shared" si="12"/>
        <v>0</v>
      </c>
      <c r="I300" s="46">
        <f t="shared" si="13"/>
        <v>0</v>
      </c>
      <c r="J300" s="46">
        <f t="shared" si="14"/>
        <v>0</v>
      </c>
    </row>
    <row r="301" customHeight="1" spans="1:10">
      <c r="A301" s="119">
        <v>2060599</v>
      </c>
      <c r="B301" s="181"/>
      <c r="C301" s="119" t="s">
        <v>357</v>
      </c>
      <c r="D301" s="44"/>
      <c r="E301" s="44"/>
      <c r="F301" s="44"/>
      <c r="G301" s="44"/>
      <c r="H301" s="46">
        <f t="shared" si="12"/>
        <v>0</v>
      </c>
      <c r="I301" s="46">
        <f t="shared" si="13"/>
        <v>0</v>
      </c>
      <c r="J301" s="46">
        <f t="shared" si="14"/>
        <v>0</v>
      </c>
    </row>
    <row r="302" customHeight="1" spans="1:10">
      <c r="A302" s="119">
        <v>20606</v>
      </c>
      <c r="B302" s="181"/>
      <c r="C302" s="119" t="s">
        <v>358</v>
      </c>
      <c r="D302" s="44"/>
      <c r="E302" s="44"/>
      <c r="F302" s="44"/>
      <c r="G302" s="44"/>
      <c r="H302" s="46">
        <f t="shared" si="12"/>
        <v>0</v>
      </c>
      <c r="I302" s="46">
        <f t="shared" si="13"/>
        <v>0</v>
      </c>
      <c r="J302" s="46">
        <f t="shared" si="14"/>
        <v>0</v>
      </c>
    </row>
    <row r="303" customHeight="1" spans="1:10">
      <c r="A303" s="119">
        <v>2060601</v>
      </c>
      <c r="B303" s="181"/>
      <c r="C303" s="119" t="s">
        <v>359</v>
      </c>
      <c r="D303" s="44"/>
      <c r="E303" s="44"/>
      <c r="F303" s="44"/>
      <c r="G303" s="44"/>
      <c r="H303" s="46">
        <f t="shared" si="12"/>
        <v>0</v>
      </c>
      <c r="I303" s="46">
        <f t="shared" si="13"/>
        <v>0</v>
      </c>
      <c r="J303" s="46">
        <f t="shared" si="14"/>
        <v>0</v>
      </c>
    </row>
    <row r="304" customHeight="1" spans="1:10">
      <c r="A304" s="119">
        <v>2060602</v>
      </c>
      <c r="B304" s="181"/>
      <c r="C304" s="119" t="s">
        <v>360</v>
      </c>
      <c r="D304" s="44"/>
      <c r="E304" s="44"/>
      <c r="F304" s="44"/>
      <c r="G304" s="44"/>
      <c r="H304" s="46">
        <f t="shared" si="12"/>
        <v>0</v>
      </c>
      <c r="I304" s="46">
        <f t="shared" si="13"/>
        <v>0</v>
      </c>
      <c r="J304" s="46">
        <f t="shared" si="14"/>
        <v>0</v>
      </c>
    </row>
    <row r="305" customHeight="1" spans="1:10">
      <c r="A305" s="119">
        <v>2060603</v>
      </c>
      <c r="B305" s="181"/>
      <c r="C305" s="119" t="s">
        <v>361</v>
      </c>
      <c r="D305" s="44"/>
      <c r="E305" s="44"/>
      <c r="F305" s="44"/>
      <c r="G305" s="44"/>
      <c r="H305" s="46">
        <f t="shared" si="12"/>
        <v>0</v>
      </c>
      <c r="I305" s="46">
        <f t="shared" si="13"/>
        <v>0</v>
      </c>
      <c r="J305" s="46">
        <f t="shared" si="14"/>
        <v>0</v>
      </c>
    </row>
    <row r="306" customHeight="1" spans="1:10">
      <c r="A306" s="119">
        <v>2060699</v>
      </c>
      <c r="B306" s="181"/>
      <c r="C306" s="119" t="s">
        <v>362</v>
      </c>
      <c r="D306" s="44"/>
      <c r="E306" s="44"/>
      <c r="F306" s="44"/>
      <c r="G306" s="44"/>
      <c r="H306" s="46">
        <f t="shared" si="12"/>
        <v>0</v>
      </c>
      <c r="I306" s="46">
        <f t="shared" si="13"/>
        <v>0</v>
      </c>
      <c r="J306" s="46">
        <f t="shared" si="14"/>
        <v>0</v>
      </c>
    </row>
    <row r="307" customHeight="1" spans="1:10">
      <c r="A307" s="119">
        <v>20607</v>
      </c>
      <c r="B307" s="181"/>
      <c r="C307" s="119" t="s">
        <v>363</v>
      </c>
      <c r="D307" s="44"/>
      <c r="E307" s="44"/>
      <c r="F307" s="44"/>
      <c r="G307" s="44"/>
      <c r="H307" s="46">
        <f t="shared" si="12"/>
        <v>0</v>
      </c>
      <c r="I307" s="46">
        <f t="shared" si="13"/>
        <v>0</v>
      </c>
      <c r="J307" s="46">
        <f t="shared" si="14"/>
        <v>0</v>
      </c>
    </row>
    <row r="308" customHeight="1" spans="1:10">
      <c r="A308" s="119">
        <v>2060701</v>
      </c>
      <c r="B308" s="181"/>
      <c r="C308" s="119" t="s">
        <v>337</v>
      </c>
      <c r="D308" s="44"/>
      <c r="E308" s="44"/>
      <c r="F308" s="44"/>
      <c r="G308" s="44"/>
      <c r="H308" s="46">
        <f t="shared" si="12"/>
        <v>0</v>
      </c>
      <c r="I308" s="46">
        <f t="shared" si="13"/>
        <v>0</v>
      </c>
      <c r="J308" s="46">
        <f t="shared" si="14"/>
        <v>0</v>
      </c>
    </row>
    <row r="309" customHeight="1" spans="1:10">
      <c r="A309" s="119">
        <v>2060702</v>
      </c>
      <c r="B309" s="181"/>
      <c r="C309" s="119" t="s">
        <v>364</v>
      </c>
      <c r="D309" s="44"/>
      <c r="E309" s="44"/>
      <c r="F309" s="44"/>
      <c r="G309" s="44"/>
      <c r="H309" s="46">
        <f t="shared" si="12"/>
        <v>0</v>
      </c>
      <c r="I309" s="46">
        <f t="shared" si="13"/>
        <v>0</v>
      </c>
      <c r="J309" s="46">
        <f t="shared" si="14"/>
        <v>0</v>
      </c>
    </row>
    <row r="310" customHeight="1" spans="1:10">
      <c r="A310" s="119">
        <v>2060703</v>
      </c>
      <c r="B310" s="181"/>
      <c r="C310" s="119" t="s">
        <v>365</v>
      </c>
      <c r="D310" s="44"/>
      <c r="E310" s="44"/>
      <c r="F310" s="44"/>
      <c r="G310" s="44"/>
      <c r="H310" s="46">
        <f t="shared" si="12"/>
        <v>0</v>
      </c>
      <c r="I310" s="46">
        <f t="shared" si="13"/>
        <v>0</v>
      </c>
      <c r="J310" s="46">
        <f t="shared" si="14"/>
        <v>0</v>
      </c>
    </row>
    <row r="311" customHeight="1" spans="1:10">
      <c r="A311" s="119">
        <v>2060704</v>
      </c>
      <c r="B311" s="181"/>
      <c r="C311" s="119" t="s">
        <v>366</v>
      </c>
      <c r="D311" s="44"/>
      <c r="E311" s="44"/>
      <c r="F311" s="44"/>
      <c r="G311" s="44"/>
      <c r="H311" s="46">
        <f t="shared" si="12"/>
        <v>0</v>
      </c>
      <c r="I311" s="46">
        <f t="shared" si="13"/>
        <v>0</v>
      </c>
      <c r="J311" s="46">
        <f t="shared" si="14"/>
        <v>0</v>
      </c>
    </row>
    <row r="312" customHeight="1" spans="1:10">
      <c r="A312" s="119">
        <v>2060705</v>
      </c>
      <c r="B312" s="181"/>
      <c r="C312" s="119" t="s">
        <v>367</v>
      </c>
      <c r="D312" s="44"/>
      <c r="E312" s="44"/>
      <c r="F312" s="44"/>
      <c r="G312" s="44"/>
      <c r="H312" s="46">
        <f t="shared" si="12"/>
        <v>0</v>
      </c>
      <c r="I312" s="46">
        <f t="shared" si="13"/>
        <v>0</v>
      </c>
      <c r="J312" s="46">
        <f t="shared" si="14"/>
        <v>0</v>
      </c>
    </row>
    <row r="313" customHeight="1" spans="1:10">
      <c r="A313" s="119">
        <v>2060799</v>
      </c>
      <c r="B313" s="181"/>
      <c r="C313" s="119" t="s">
        <v>368</v>
      </c>
      <c r="D313" s="44"/>
      <c r="E313" s="44"/>
      <c r="F313" s="44"/>
      <c r="G313" s="44"/>
      <c r="H313" s="46">
        <f t="shared" si="12"/>
        <v>0</v>
      </c>
      <c r="I313" s="46">
        <f t="shared" si="13"/>
        <v>0</v>
      </c>
      <c r="J313" s="46">
        <f t="shared" si="14"/>
        <v>0</v>
      </c>
    </row>
    <row r="314" customHeight="1" spans="1:10">
      <c r="A314" s="119">
        <v>20608</v>
      </c>
      <c r="B314" s="181"/>
      <c r="C314" s="119" t="s">
        <v>369</v>
      </c>
      <c r="D314" s="44"/>
      <c r="E314" s="44"/>
      <c r="F314" s="44"/>
      <c r="G314" s="44"/>
      <c r="H314" s="46">
        <f t="shared" si="12"/>
        <v>0</v>
      </c>
      <c r="I314" s="46">
        <f t="shared" si="13"/>
        <v>0</v>
      </c>
      <c r="J314" s="46">
        <f t="shared" si="14"/>
        <v>0</v>
      </c>
    </row>
    <row r="315" customHeight="1" spans="1:10">
      <c r="A315" s="119">
        <v>2060801</v>
      </c>
      <c r="B315" s="181"/>
      <c r="C315" s="119" t="s">
        <v>370</v>
      </c>
      <c r="D315" s="44"/>
      <c r="E315" s="44"/>
      <c r="F315" s="44"/>
      <c r="G315" s="44"/>
      <c r="H315" s="46">
        <f t="shared" si="12"/>
        <v>0</v>
      </c>
      <c r="I315" s="46">
        <f t="shared" si="13"/>
        <v>0</v>
      </c>
      <c r="J315" s="46">
        <f t="shared" si="14"/>
        <v>0</v>
      </c>
    </row>
    <row r="316" customHeight="1" spans="1:10">
      <c r="A316" s="119">
        <v>2060802</v>
      </c>
      <c r="B316" s="181"/>
      <c r="C316" s="119" t="s">
        <v>371</v>
      </c>
      <c r="D316" s="44"/>
      <c r="E316" s="44"/>
      <c r="F316" s="44"/>
      <c r="G316" s="44"/>
      <c r="H316" s="46">
        <f t="shared" si="12"/>
        <v>0</v>
      </c>
      <c r="I316" s="46">
        <f t="shared" si="13"/>
        <v>0</v>
      </c>
      <c r="J316" s="46">
        <f t="shared" si="14"/>
        <v>0</v>
      </c>
    </row>
    <row r="317" customHeight="1" spans="1:10">
      <c r="A317" s="119">
        <v>2060899</v>
      </c>
      <c r="B317" s="181"/>
      <c r="C317" s="119" t="s">
        <v>372</v>
      </c>
      <c r="D317" s="44"/>
      <c r="E317" s="44"/>
      <c r="F317" s="44"/>
      <c r="G317" s="44"/>
      <c r="H317" s="46">
        <f t="shared" si="12"/>
        <v>0</v>
      </c>
      <c r="I317" s="46">
        <f t="shared" si="13"/>
        <v>0</v>
      </c>
      <c r="J317" s="46">
        <f t="shared" si="14"/>
        <v>0</v>
      </c>
    </row>
    <row r="318" customHeight="1" spans="1:10">
      <c r="A318" s="119">
        <v>20609</v>
      </c>
      <c r="B318" s="181"/>
      <c r="C318" s="119" t="s">
        <v>373</v>
      </c>
      <c r="D318" s="44"/>
      <c r="E318" s="44"/>
      <c r="F318" s="44"/>
      <c r="G318" s="44"/>
      <c r="H318" s="46">
        <f t="shared" si="12"/>
        <v>0</v>
      </c>
      <c r="I318" s="46">
        <f t="shared" si="13"/>
        <v>0</v>
      </c>
      <c r="J318" s="46">
        <f t="shared" si="14"/>
        <v>0</v>
      </c>
    </row>
    <row r="319" customHeight="1" spans="1:10">
      <c r="A319" s="119">
        <v>2060901</v>
      </c>
      <c r="B319" s="181"/>
      <c r="C319" s="119" t="s">
        <v>374</v>
      </c>
      <c r="D319" s="44"/>
      <c r="E319" s="44"/>
      <c r="F319" s="44"/>
      <c r="G319" s="44"/>
      <c r="H319" s="46">
        <f t="shared" si="12"/>
        <v>0</v>
      </c>
      <c r="I319" s="46">
        <f t="shared" si="13"/>
        <v>0</v>
      </c>
      <c r="J319" s="46">
        <f t="shared" si="14"/>
        <v>0</v>
      </c>
    </row>
    <row r="320" customHeight="1" spans="1:10">
      <c r="A320" s="119">
        <v>2060902</v>
      </c>
      <c r="B320" s="181"/>
      <c r="C320" s="119" t="s">
        <v>375</v>
      </c>
      <c r="D320" s="44"/>
      <c r="E320" s="44"/>
      <c r="F320" s="44"/>
      <c r="G320" s="44"/>
      <c r="H320" s="46">
        <f t="shared" si="12"/>
        <v>0</v>
      </c>
      <c r="I320" s="46">
        <f t="shared" si="13"/>
        <v>0</v>
      </c>
      <c r="J320" s="46">
        <f t="shared" si="14"/>
        <v>0</v>
      </c>
    </row>
    <row r="321" customHeight="1" spans="1:10">
      <c r="A321" s="119">
        <v>2060999</v>
      </c>
      <c r="B321" s="181"/>
      <c r="C321" s="119" t="s">
        <v>376</v>
      </c>
      <c r="D321" s="44"/>
      <c r="E321" s="44"/>
      <c r="F321" s="44"/>
      <c r="G321" s="44"/>
      <c r="H321" s="46">
        <f t="shared" si="12"/>
        <v>0</v>
      </c>
      <c r="I321" s="46">
        <f t="shared" si="13"/>
        <v>0</v>
      </c>
      <c r="J321" s="46">
        <f t="shared" si="14"/>
        <v>0</v>
      </c>
    </row>
    <row r="322" customHeight="1" spans="1:10">
      <c r="A322" s="119">
        <v>20699</v>
      </c>
      <c r="B322" s="181"/>
      <c r="C322" s="119" t="s">
        <v>377</v>
      </c>
      <c r="D322" s="44"/>
      <c r="E322" s="44"/>
      <c r="F322" s="44"/>
      <c r="G322" s="44"/>
      <c r="H322" s="46">
        <f t="shared" si="12"/>
        <v>0</v>
      </c>
      <c r="I322" s="46">
        <f t="shared" si="13"/>
        <v>0</v>
      </c>
      <c r="J322" s="46">
        <f t="shared" si="14"/>
        <v>0</v>
      </c>
    </row>
    <row r="323" customHeight="1" spans="1:10">
      <c r="A323" s="119">
        <v>2069901</v>
      </c>
      <c r="B323" s="181"/>
      <c r="C323" s="119" t="s">
        <v>378</v>
      </c>
      <c r="D323" s="44"/>
      <c r="E323" s="44"/>
      <c r="F323" s="44"/>
      <c r="G323" s="44"/>
      <c r="H323" s="46">
        <f t="shared" si="12"/>
        <v>0</v>
      </c>
      <c r="I323" s="46">
        <f t="shared" si="13"/>
        <v>0</v>
      </c>
      <c r="J323" s="46">
        <f t="shared" si="14"/>
        <v>0</v>
      </c>
    </row>
    <row r="324" customHeight="1" spans="1:10">
      <c r="A324" s="119">
        <v>2069902</v>
      </c>
      <c r="B324" s="181"/>
      <c r="C324" s="119" t="s">
        <v>379</v>
      </c>
      <c r="D324" s="44"/>
      <c r="E324" s="44"/>
      <c r="F324" s="44"/>
      <c r="G324" s="44"/>
      <c r="H324" s="46">
        <f t="shared" si="12"/>
        <v>0</v>
      </c>
      <c r="I324" s="46">
        <f t="shared" si="13"/>
        <v>0</v>
      </c>
      <c r="J324" s="46">
        <f t="shared" si="14"/>
        <v>0</v>
      </c>
    </row>
    <row r="325" customHeight="1" spans="1:10">
      <c r="A325" s="119">
        <v>2069903</v>
      </c>
      <c r="B325" s="181"/>
      <c r="C325" s="119" t="s">
        <v>380</v>
      </c>
      <c r="D325" s="44"/>
      <c r="E325" s="44"/>
      <c r="F325" s="44"/>
      <c r="G325" s="44"/>
      <c r="H325" s="46">
        <f t="shared" si="12"/>
        <v>0</v>
      </c>
      <c r="I325" s="46">
        <f t="shared" si="13"/>
        <v>0</v>
      </c>
      <c r="J325" s="46">
        <f t="shared" si="14"/>
        <v>0</v>
      </c>
    </row>
    <row r="326" customHeight="1" spans="1:10">
      <c r="A326" s="119">
        <v>2069999</v>
      </c>
      <c r="B326" s="181"/>
      <c r="C326" s="119" t="s">
        <v>381</v>
      </c>
      <c r="D326" s="44"/>
      <c r="E326" s="44"/>
      <c r="F326" s="44"/>
      <c r="G326" s="44"/>
      <c r="H326" s="46">
        <f t="shared" si="12"/>
        <v>0</v>
      </c>
      <c r="I326" s="46">
        <f t="shared" si="13"/>
        <v>0</v>
      </c>
      <c r="J326" s="46">
        <f t="shared" si="14"/>
        <v>0</v>
      </c>
    </row>
    <row r="327" customHeight="1" spans="1:10">
      <c r="A327" s="119">
        <v>207</v>
      </c>
      <c r="B327" s="188" t="s">
        <v>382</v>
      </c>
      <c r="C327" s="119" t="s">
        <v>100</v>
      </c>
      <c r="D327" s="44"/>
      <c r="E327" s="44">
        <v>54</v>
      </c>
      <c r="F327" s="44">
        <v>132</v>
      </c>
      <c r="G327" s="44">
        <v>54</v>
      </c>
      <c r="H327" s="46">
        <f t="shared" si="12"/>
        <v>0</v>
      </c>
      <c r="I327" s="46">
        <f t="shared" si="13"/>
        <v>1</v>
      </c>
      <c r="J327" s="46">
        <f t="shared" si="14"/>
        <v>0.409090909090909</v>
      </c>
    </row>
    <row r="328" customHeight="1" spans="1:10">
      <c r="A328" s="119">
        <v>20701</v>
      </c>
      <c r="B328" s="181"/>
      <c r="C328" s="119" t="s">
        <v>383</v>
      </c>
      <c r="D328" s="44"/>
      <c r="E328" s="44">
        <v>33</v>
      </c>
      <c r="F328" s="44">
        <v>105</v>
      </c>
      <c r="G328" s="44">
        <v>33</v>
      </c>
      <c r="H328" s="46">
        <f t="shared" si="12"/>
        <v>0</v>
      </c>
      <c r="I328" s="46">
        <f t="shared" si="13"/>
        <v>1</v>
      </c>
      <c r="J328" s="46">
        <f t="shared" si="14"/>
        <v>0.314285714285714</v>
      </c>
    </row>
    <row r="329" customHeight="1" spans="1:10">
      <c r="A329" s="119">
        <v>2070101</v>
      </c>
      <c r="B329" s="181"/>
      <c r="C329" s="119" t="s">
        <v>146</v>
      </c>
      <c r="D329" s="44"/>
      <c r="E329" s="44"/>
      <c r="F329" s="44">
        <v>33</v>
      </c>
      <c r="G329" s="44"/>
      <c r="H329" s="46">
        <f t="shared" si="12"/>
        <v>0</v>
      </c>
      <c r="I329" s="46">
        <f t="shared" si="13"/>
        <v>0</v>
      </c>
      <c r="J329" s="46">
        <f t="shared" si="14"/>
        <v>0</v>
      </c>
    </row>
    <row r="330" customHeight="1" spans="1:10">
      <c r="A330" s="119">
        <v>2070102</v>
      </c>
      <c r="B330" s="181"/>
      <c r="C330" s="119" t="s">
        <v>147</v>
      </c>
      <c r="D330" s="44"/>
      <c r="E330" s="44"/>
      <c r="F330" s="44">
        <v>1</v>
      </c>
      <c r="G330" s="44">
        <v>5</v>
      </c>
      <c r="H330" s="46">
        <f t="shared" si="12"/>
        <v>0</v>
      </c>
      <c r="I330" s="46">
        <f t="shared" si="13"/>
        <v>0</v>
      </c>
      <c r="J330" s="46">
        <f t="shared" si="14"/>
        <v>5</v>
      </c>
    </row>
    <row r="331" customHeight="1" spans="1:10">
      <c r="A331" s="119">
        <v>2070103</v>
      </c>
      <c r="B331" s="181"/>
      <c r="C331" s="119" t="s">
        <v>148</v>
      </c>
      <c r="D331" s="44"/>
      <c r="E331" s="44"/>
      <c r="F331" s="44"/>
      <c r="G331" s="44"/>
      <c r="H331" s="46">
        <f t="shared" si="12"/>
        <v>0</v>
      </c>
      <c r="I331" s="46">
        <f t="shared" si="13"/>
        <v>0</v>
      </c>
      <c r="J331" s="46">
        <f t="shared" si="14"/>
        <v>0</v>
      </c>
    </row>
    <row r="332" customHeight="1" spans="1:10">
      <c r="A332" s="119">
        <v>2070104</v>
      </c>
      <c r="B332" s="181"/>
      <c r="C332" s="119" t="s">
        <v>384</v>
      </c>
      <c r="D332" s="44"/>
      <c r="E332" s="44"/>
      <c r="F332" s="44"/>
      <c r="G332" s="44"/>
      <c r="H332" s="46">
        <f t="shared" si="12"/>
        <v>0</v>
      </c>
      <c r="I332" s="46">
        <f t="shared" si="13"/>
        <v>0</v>
      </c>
      <c r="J332" s="46">
        <f t="shared" si="14"/>
        <v>0</v>
      </c>
    </row>
    <row r="333" customHeight="1" spans="1:10">
      <c r="A333" s="119">
        <v>2070105</v>
      </c>
      <c r="B333" s="181"/>
      <c r="C333" s="119" t="s">
        <v>385</v>
      </c>
      <c r="D333" s="44"/>
      <c r="E333" s="44"/>
      <c r="F333" s="44"/>
      <c r="G333" s="44"/>
      <c r="H333" s="46">
        <f t="shared" si="12"/>
        <v>0</v>
      </c>
      <c r="I333" s="46">
        <f t="shared" si="13"/>
        <v>0</v>
      </c>
      <c r="J333" s="46">
        <f t="shared" si="14"/>
        <v>0</v>
      </c>
    </row>
    <row r="334" customHeight="1" spans="1:10">
      <c r="A334" s="119">
        <v>2070106</v>
      </c>
      <c r="B334" s="181"/>
      <c r="C334" s="119" t="s">
        <v>386</v>
      </c>
      <c r="D334" s="44"/>
      <c r="E334" s="44"/>
      <c r="F334" s="44"/>
      <c r="G334" s="44"/>
      <c r="H334" s="46">
        <f t="shared" si="12"/>
        <v>0</v>
      </c>
      <c r="I334" s="46">
        <f t="shared" si="13"/>
        <v>0</v>
      </c>
      <c r="J334" s="46">
        <f t="shared" si="14"/>
        <v>0</v>
      </c>
    </row>
    <row r="335" customHeight="1" spans="1:10">
      <c r="A335" s="119">
        <v>2070107</v>
      </c>
      <c r="B335" s="181"/>
      <c r="C335" s="119" t="s">
        <v>387</v>
      </c>
      <c r="D335" s="44"/>
      <c r="E335" s="44"/>
      <c r="F335" s="44"/>
      <c r="G335" s="44"/>
      <c r="H335" s="46">
        <f t="shared" si="12"/>
        <v>0</v>
      </c>
      <c r="I335" s="46">
        <f t="shared" si="13"/>
        <v>0</v>
      </c>
      <c r="J335" s="46">
        <f t="shared" si="14"/>
        <v>0</v>
      </c>
    </row>
    <row r="336" customHeight="1" spans="1:10">
      <c r="A336" s="119">
        <v>2070108</v>
      </c>
      <c r="B336" s="181"/>
      <c r="C336" s="119" t="s">
        <v>388</v>
      </c>
      <c r="D336" s="44"/>
      <c r="E336" s="44"/>
      <c r="F336" s="44"/>
      <c r="G336" s="44"/>
      <c r="H336" s="46">
        <f t="shared" si="12"/>
        <v>0</v>
      </c>
      <c r="I336" s="46">
        <f t="shared" si="13"/>
        <v>0</v>
      </c>
      <c r="J336" s="46">
        <f t="shared" si="14"/>
        <v>0</v>
      </c>
    </row>
    <row r="337" customHeight="1" spans="1:10">
      <c r="A337" s="119">
        <v>2070109</v>
      </c>
      <c r="B337" s="181"/>
      <c r="C337" s="119" t="s">
        <v>389</v>
      </c>
      <c r="D337" s="44"/>
      <c r="E337" s="44"/>
      <c r="F337" s="44"/>
      <c r="G337" s="44"/>
      <c r="H337" s="46">
        <f t="shared" si="12"/>
        <v>0</v>
      </c>
      <c r="I337" s="46">
        <f t="shared" si="13"/>
        <v>0</v>
      </c>
      <c r="J337" s="46">
        <f t="shared" si="14"/>
        <v>0</v>
      </c>
    </row>
    <row r="338" customHeight="1" spans="1:10">
      <c r="A338" s="119">
        <v>2070110</v>
      </c>
      <c r="B338" s="181"/>
      <c r="C338" s="119" t="s">
        <v>390</v>
      </c>
      <c r="D338" s="44"/>
      <c r="E338" s="44"/>
      <c r="F338" s="44"/>
      <c r="G338" s="44"/>
      <c r="H338" s="46">
        <f t="shared" si="12"/>
        <v>0</v>
      </c>
      <c r="I338" s="46">
        <f t="shared" si="13"/>
        <v>0</v>
      </c>
      <c r="J338" s="46">
        <f t="shared" si="14"/>
        <v>0</v>
      </c>
    </row>
    <row r="339" customHeight="1" spans="1:10">
      <c r="A339" s="119">
        <v>2070111</v>
      </c>
      <c r="B339" s="181"/>
      <c r="C339" s="119" t="s">
        <v>391</v>
      </c>
      <c r="D339" s="44"/>
      <c r="E339" s="44"/>
      <c r="F339" s="44">
        <v>4</v>
      </c>
      <c r="G339" s="44"/>
      <c r="H339" s="46">
        <f t="shared" si="12"/>
        <v>0</v>
      </c>
      <c r="I339" s="46">
        <f t="shared" si="13"/>
        <v>0</v>
      </c>
      <c r="J339" s="46">
        <f t="shared" si="14"/>
        <v>0</v>
      </c>
    </row>
    <row r="340" customHeight="1" spans="1:10">
      <c r="A340" s="119">
        <v>2070112</v>
      </c>
      <c r="B340" s="181"/>
      <c r="C340" s="119" t="s">
        <v>392</v>
      </c>
      <c r="D340" s="44"/>
      <c r="E340" s="44"/>
      <c r="F340" s="44"/>
      <c r="G340" s="44"/>
      <c r="H340" s="46">
        <f t="shared" si="12"/>
        <v>0</v>
      </c>
      <c r="I340" s="46">
        <f t="shared" si="13"/>
        <v>0</v>
      </c>
      <c r="J340" s="46">
        <f t="shared" si="14"/>
        <v>0</v>
      </c>
    </row>
    <row r="341" customHeight="1" spans="1:10">
      <c r="A341" s="119">
        <v>2070113</v>
      </c>
      <c r="B341" s="181"/>
      <c r="C341" s="119" t="s">
        <v>393</v>
      </c>
      <c r="D341" s="44"/>
      <c r="E341" s="44"/>
      <c r="F341" s="44"/>
      <c r="G341" s="44"/>
      <c r="H341" s="46">
        <f t="shared" si="12"/>
        <v>0</v>
      </c>
      <c r="I341" s="46">
        <f t="shared" si="13"/>
        <v>0</v>
      </c>
      <c r="J341" s="46">
        <f t="shared" si="14"/>
        <v>0</v>
      </c>
    </row>
    <row r="342" customHeight="1" spans="1:10">
      <c r="A342" s="119">
        <v>2070114</v>
      </c>
      <c r="B342" s="181"/>
      <c r="C342" s="119" t="s">
        <v>394</v>
      </c>
      <c r="D342" s="44"/>
      <c r="E342" s="44"/>
      <c r="F342" s="44">
        <v>47</v>
      </c>
      <c r="G342" s="44"/>
      <c r="H342" s="46">
        <f t="shared" si="12"/>
        <v>0</v>
      </c>
      <c r="I342" s="46">
        <f t="shared" si="13"/>
        <v>0</v>
      </c>
      <c r="J342" s="46">
        <f t="shared" si="14"/>
        <v>0</v>
      </c>
    </row>
    <row r="343" customHeight="1" spans="1:10">
      <c r="A343" s="119">
        <v>2070199</v>
      </c>
      <c r="B343" s="181"/>
      <c r="C343" s="119" t="s">
        <v>395</v>
      </c>
      <c r="D343" s="44"/>
      <c r="E343" s="44"/>
      <c r="F343" s="44">
        <v>20</v>
      </c>
      <c r="G343" s="44">
        <v>28</v>
      </c>
      <c r="H343" s="46">
        <f t="shared" si="12"/>
        <v>0</v>
      </c>
      <c r="I343" s="46">
        <f t="shared" si="13"/>
        <v>0</v>
      </c>
      <c r="J343" s="46">
        <f t="shared" si="14"/>
        <v>1.4</v>
      </c>
    </row>
    <row r="344" customHeight="1" spans="1:10">
      <c r="A344" s="119">
        <v>20702</v>
      </c>
      <c r="B344" s="181"/>
      <c r="C344" s="119" t="s">
        <v>396</v>
      </c>
      <c r="D344" s="44"/>
      <c r="E344" s="44">
        <v>21</v>
      </c>
      <c r="F344" s="44"/>
      <c r="G344" s="44">
        <v>21</v>
      </c>
      <c r="H344" s="46">
        <f t="shared" si="12"/>
        <v>0</v>
      </c>
      <c r="I344" s="46">
        <f t="shared" si="13"/>
        <v>1</v>
      </c>
      <c r="J344" s="46">
        <f t="shared" si="14"/>
        <v>0</v>
      </c>
    </row>
    <row r="345" customHeight="1" spans="1:10">
      <c r="A345" s="119">
        <v>2070201</v>
      </c>
      <c r="B345" s="181"/>
      <c r="C345" s="119" t="s">
        <v>146</v>
      </c>
      <c r="D345" s="44"/>
      <c r="E345" s="44"/>
      <c r="F345" s="44"/>
      <c r="G345" s="44"/>
      <c r="H345" s="46">
        <f t="shared" si="12"/>
        <v>0</v>
      </c>
      <c r="I345" s="46">
        <f t="shared" si="13"/>
        <v>0</v>
      </c>
      <c r="J345" s="46">
        <f t="shared" si="14"/>
        <v>0</v>
      </c>
    </row>
    <row r="346" customHeight="1" spans="1:10">
      <c r="A346" s="119">
        <v>2070202</v>
      </c>
      <c r="B346" s="181"/>
      <c r="C346" s="119" t="s">
        <v>147</v>
      </c>
      <c r="D346" s="44"/>
      <c r="E346" s="44"/>
      <c r="F346" s="44"/>
      <c r="G346" s="44"/>
      <c r="H346" s="46">
        <f t="shared" si="12"/>
        <v>0</v>
      </c>
      <c r="I346" s="46">
        <f t="shared" si="13"/>
        <v>0</v>
      </c>
      <c r="J346" s="46">
        <f t="shared" si="14"/>
        <v>0</v>
      </c>
    </row>
    <row r="347" customHeight="1" spans="1:10">
      <c r="A347" s="119">
        <v>2070203</v>
      </c>
      <c r="B347" s="181"/>
      <c r="C347" s="119" t="s">
        <v>148</v>
      </c>
      <c r="D347" s="44"/>
      <c r="E347" s="44"/>
      <c r="F347" s="44"/>
      <c r="G347" s="44"/>
      <c r="H347" s="46">
        <f t="shared" si="12"/>
        <v>0</v>
      </c>
      <c r="I347" s="46">
        <f t="shared" si="13"/>
        <v>0</v>
      </c>
      <c r="J347" s="46">
        <f t="shared" si="14"/>
        <v>0</v>
      </c>
    </row>
    <row r="348" customHeight="1" spans="1:10">
      <c r="A348" s="119">
        <v>2070204</v>
      </c>
      <c r="B348" s="181"/>
      <c r="C348" s="119" t="s">
        <v>397</v>
      </c>
      <c r="D348" s="44"/>
      <c r="E348" s="44"/>
      <c r="F348" s="44"/>
      <c r="G348" s="44">
        <v>10</v>
      </c>
      <c r="H348" s="46">
        <f t="shared" si="12"/>
        <v>0</v>
      </c>
      <c r="I348" s="46">
        <f t="shared" si="13"/>
        <v>0</v>
      </c>
      <c r="J348" s="46">
        <f t="shared" si="14"/>
        <v>0</v>
      </c>
    </row>
    <row r="349" customHeight="1" spans="1:10">
      <c r="A349" s="119">
        <v>2070205</v>
      </c>
      <c r="B349" s="181"/>
      <c r="C349" s="119" t="s">
        <v>398</v>
      </c>
      <c r="D349" s="44"/>
      <c r="E349" s="44"/>
      <c r="F349" s="44"/>
      <c r="G349" s="44"/>
      <c r="H349" s="46">
        <f t="shared" si="12"/>
        <v>0</v>
      </c>
      <c r="I349" s="46">
        <f t="shared" si="13"/>
        <v>0</v>
      </c>
      <c r="J349" s="46">
        <f t="shared" si="14"/>
        <v>0</v>
      </c>
    </row>
    <row r="350" customHeight="1" spans="1:10">
      <c r="A350" s="119">
        <v>2070206</v>
      </c>
      <c r="B350" s="181"/>
      <c r="C350" s="119" t="s">
        <v>399</v>
      </c>
      <c r="D350" s="44"/>
      <c r="E350" s="44"/>
      <c r="F350" s="44"/>
      <c r="G350" s="44"/>
      <c r="H350" s="46">
        <f t="shared" si="12"/>
        <v>0</v>
      </c>
      <c r="I350" s="46">
        <f t="shared" si="13"/>
        <v>0</v>
      </c>
      <c r="J350" s="46">
        <f t="shared" si="14"/>
        <v>0</v>
      </c>
    </row>
    <row r="351" customHeight="1" spans="1:10">
      <c r="A351" s="119">
        <v>2070299</v>
      </c>
      <c r="B351" s="181"/>
      <c r="C351" s="119" t="s">
        <v>400</v>
      </c>
      <c r="D351" s="44"/>
      <c r="E351" s="44"/>
      <c r="F351" s="44"/>
      <c r="G351" s="44">
        <v>11</v>
      </c>
      <c r="H351" s="46">
        <f t="shared" si="12"/>
        <v>0</v>
      </c>
      <c r="I351" s="46">
        <f t="shared" si="13"/>
        <v>0</v>
      </c>
      <c r="J351" s="46">
        <f t="shared" si="14"/>
        <v>0</v>
      </c>
    </row>
    <row r="352" customHeight="1" spans="1:10">
      <c r="A352" s="119">
        <v>20703</v>
      </c>
      <c r="B352" s="181"/>
      <c r="C352" s="119" t="s">
        <v>401</v>
      </c>
      <c r="D352" s="44"/>
      <c r="E352" s="44"/>
      <c r="F352" s="44"/>
      <c r="G352" s="44"/>
      <c r="H352" s="46">
        <f t="shared" si="12"/>
        <v>0</v>
      </c>
      <c r="I352" s="46">
        <f t="shared" si="13"/>
        <v>0</v>
      </c>
      <c r="J352" s="46">
        <f t="shared" si="14"/>
        <v>0</v>
      </c>
    </row>
    <row r="353" customHeight="1" spans="1:10">
      <c r="A353" s="119">
        <v>2070301</v>
      </c>
      <c r="B353" s="181"/>
      <c r="C353" s="119" t="s">
        <v>146</v>
      </c>
      <c r="D353" s="44"/>
      <c r="E353" s="44"/>
      <c r="F353" s="44"/>
      <c r="G353" s="44"/>
      <c r="H353" s="46">
        <f t="shared" si="12"/>
        <v>0</v>
      </c>
      <c r="I353" s="46">
        <f t="shared" si="13"/>
        <v>0</v>
      </c>
      <c r="J353" s="46">
        <f t="shared" si="14"/>
        <v>0</v>
      </c>
    </row>
    <row r="354" customHeight="1" spans="1:10">
      <c r="A354" s="119">
        <v>2070302</v>
      </c>
      <c r="B354" s="181"/>
      <c r="C354" s="119" t="s">
        <v>147</v>
      </c>
      <c r="D354" s="44"/>
      <c r="E354" s="44"/>
      <c r="F354" s="44"/>
      <c r="G354" s="44"/>
      <c r="H354" s="46">
        <f t="shared" si="12"/>
        <v>0</v>
      </c>
      <c r="I354" s="46">
        <f t="shared" si="13"/>
        <v>0</v>
      </c>
      <c r="J354" s="46">
        <f t="shared" si="14"/>
        <v>0</v>
      </c>
    </row>
    <row r="355" customHeight="1" spans="1:10">
      <c r="A355" s="119">
        <v>2070303</v>
      </c>
      <c r="B355" s="181"/>
      <c r="C355" s="119" t="s">
        <v>148</v>
      </c>
      <c r="D355" s="44"/>
      <c r="E355" s="44"/>
      <c r="F355" s="44"/>
      <c r="G355" s="44"/>
      <c r="H355" s="46">
        <f t="shared" si="12"/>
        <v>0</v>
      </c>
      <c r="I355" s="46">
        <f t="shared" si="13"/>
        <v>0</v>
      </c>
      <c r="J355" s="46">
        <f t="shared" si="14"/>
        <v>0</v>
      </c>
    </row>
    <row r="356" customHeight="1" spans="1:10">
      <c r="A356" s="119">
        <v>2070304</v>
      </c>
      <c r="B356" s="181"/>
      <c r="C356" s="119" t="s">
        <v>402</v>
      </c>
      <c r="D356" s="44"/>
      <c r="E356" s="44"/>
      <c r="F356" s="44"/>
      <c r="G356" s="44"/>
      <c r="H356" s="46">
        <f t="shared" si="12"/>
        <v>0</v>
      </c>
      <c r="I356" s="46">
        <f t="shared" si="13"/>
        <v>0</v>
      </c>
      <c r="J356" s="46">
        <f t="shared" si="14"/>
        <v>0</v>
      </c>
    </row>
    <row r="357" customHeight="1" spans="1:10">
      <c r="A357" s="119">
        <v>2070305</v>
      </c>
      <c r="B357" s="181"/>
      <c r="C357" s="119" t="s">
        <v>403</v>
      </c>
      <c r="D357" s="44"/>
      <c r="E357" s="44"/>
      <c r="F357" s="44"/>
      <c r="G357" s="44"/>
      <c r="H357" s="46">
        <f t="shared" si="12"/>
        <v>0</v>
      </c>
      <c r="I357" s="46">
        <f t="shared" si="13"/>
        <v>0</v>
      </c>
      <c r="J357" s="46">
        <f t="shared" si="14"/>
        <v>0</v>
      </c>
    </row>
    <row r="358" customHeight="1" spans="1:10">
      <c r="A358" s="119">
        <v>2070306</v>
      </c>
      <c r="B358" s="181"/>
      <c r="C358" s="119" t="s">
        <v>404</v>
      </c>
      <c r="D358" s="44"/>
      <c r="E358" s="44"/>
      <c r="F358" s="44"/>
      <c r="G358" s="44"/>
      <c r="H358" s="46">
        <f t="shared" si="12"/>
        <v>0</v>
      </c>
      <c r="I358" s="46">
        <f t="shared" si="13"/>
        <v>0</v>
      </c>
      <c r="J358" s="46">
        <f t="shared" si="14"/>
        <v>0</v>
      </c>
    </row>
    <row r="359" customHeight="1" spans="1:10">
      <c r="A359" s="119">
        <v>2070307</v>
      </c>
      <c r="B359" s="181"/>
      <c r="C359" s="119" t="s">
        <v>405</v>
      </c>
      <c r="D359" s="44"/>
      <c r="E359" s="44"/>
      <c r="F359" s="44"/>
      <c r="G359" s="44"/>
      <c r="H359" s="46">
        <f t="shared" si="12"/>
        <v>0</v>
      </c>
      <c r="I359" s="46">
        <f t="shared" si="13"/>
        <v>0</v>
      </c>
      <c r="J359" s="46">
        <f t="shared" si="14"/>
        <v>0</v>
      </c>
    </row>
    <row r="360" customHeight="1" spans="1:10">
      <c r="A360" s="119">
        <v>2070308</v>
      </c>
      <c r="B360" s="181"/>
      <c r="C360" s="119" t="s">
        <v>406</v>
      </c>
      <c r="D360" s="44"/>
      <c r="E360" s="44"/>
      <c r="F360" s="44"/>
      <c r="G360" s="44"/>
      <c r="H360" s="46">
        <f t="shared" si="12"/>
        <v>0</v>
      </c>
      <c r="I360" s="46">
        <f t="shared" si="13"/>
        <v>0</v>
      </c>
      <c r="J360" s="46">
        <f t="shared" si="14"/>
        <v>0</v>
      </c>
    </row>
    <row r="361" customHeight="1" spans="1:10">
      <c r="A361" s="119">
        <v>2070309</v>
      </c>
      <c r="B361" s="181"/>
      <c r="C361" s="119" t="s">
        <v>407</v>
      </c>
      <c r="D361" s="44"/>
      <c r="E361" s="44"/>
      <c r="F361" s="44"/>
      <c r="G361" s="44"/>
      <c r="H361" s="46">
        <f t="shared" si="12"/>
        <v>0</v>
      </c>
      <c r="I361" s="46">
        <f t="shared" si="13"/>
        <v>0</v>
      </c>
      <c r="J361" s="46">
        <f t="shared" si="14"/>
        <v>0</v>
      </c>
    </row>
    <row r="362" customHeight="1" spans="1:10">
      <c r="A362" s="119">
        <v>2070399</v>
      </c>
      <c r="B362" s="181"/>
      <c r="C362" s="119" t="s">
        <v>408</v>
      </c>
      <c r="D362" s="44"/>
      <c r="E362" s="44"/>
      <c r="F362" s="44"/>
      <c r="G362" s="44"/>
      <c r="H362" s="46">
        <f t="shared" si="12"/>
        <v>0</v>
      </c>
      <c r="I362" s="46">
        <f t="shared" si="13"/>
        <v>0</v>
      </c>
      <c r="J362" s="46">
        <f t="shared" si="14"/>
        <v>0</v>
      </c>
    </row>
    <row r="363" customHeight="1" spans="1:10">
      <c r="A363" s="119">
        <v>20706</v>
      </c>
      <c r="B363" s="181"/>
      <c r="C363" s="93" t="s">
        <v>409</v>
      </c>
      <c r="D363" s="44"/>
      <c r="E363" s="44"/>
      <c r="F363" s="44"/>
      <c r="G363" s="44"/>
      <c r="H363" s="46">
        <f t="shared" si="12"/>
        <v>0</v>
      </c>
      <c r="I363" s="46">
        <f t="shared" si="13"/>
        <v>0</v>
      </c>
      <c r="J363" s="46">
        <f t="shared" si="14"/>
        <v>0</v>
      </c>
    </row>
    <row r="364" customHeight="1" spans="1:10">
      <c r="A364" s="119">
        <v>2070601</v>
      </c>
      <c r="B364" s="181"/>
      <c r="C364" s="137" t="s">
        <v>146</v>
      </c>
      <c r="D364" s="44"/>
      <c r="E364" s="44"/>
      <c r="F364" s="44"/>
      <c r="G364" s="44"/>
      <c r="H364" s="46">
        <f t="shared" si="12"/>
        <v>0</v>
      </c>
      <c r="I364" s="46">
        <f t="shared" si="13"/>
        <v>0</v>
      </c>
      <c r="J364" s="46">
        <f t="shared" si="14"/>
        <v>0</v>
      </c>
    </row>
    <row r="365" customHeight="1" spans="1:10">
      <c r="A365" s="119">
        <v>2070602</v>
      </c>
      <c r="B365" s="181"/>
      <c r="C365" s="137" t="s">
        <v>147</v>
      </c>
      <c r="D365" s="44"/>
      <c r="E365" s="44"/>
      <c r="F365" s="44"/>
      <c r="G365" s="44"/>
      <c r="H365" s="46">
        <f t="shared" si="12"/>
        <v>0</v>
      </c>
      <c r="I365" s="46">
        <f t="shared" si="13"/>
        <v>0</v>
      </c>
      <c r="J365" s="46">
        <f t="shared" si="14"/>
        <v>0</v>
      </c>
    </row>
    <row r="366" customHeight="1" spans="1:10">
      <c r="A366" s="119">
        <v>2070603</v>
      </c>
      <c r="B366" s="181"/>
      <c r="C366" s="137" t="s">
        <v>148</v>
      </c>
      <c r="D366" s="44"/>
      <c r="E366" s="44"/>
      <c r="F366" s="44"/>
      <c r="G366" s="44"/>
      <c r="H366" s="46">
        <f t="shared" si="12"/>
        <v>0</v>
      </c>
      <c r="I366" s="46">
        <f t="shared" si="13"/>
        <v>0</v>
      </c>
      <c r="J366" s="46">
        <f t="shared" si="14"/>
        <v>0</v>
      </c>
    </row>
    <row r="367" customHeight="1" spans="1:10">
      <c r="A367" s="119">
        <v>2070604</v>
      </c>
      <c r="B367" s="181"/>
      <c r="C367" s="137" t="s">
        <v>410</v>
      </c>
      <c r="D367" s="44"/>
      <c r="E367" s="44"/>
      <c r="F367" s="44"/>
      <c r="G367" s="44"/>
      <c r="H367" s="46">
        <f t="shared" si="12"/>
        <v>0</v>
      </c>
      <c r="I367" s="46">
        <f t="shared" si="13"/>
        <v>0</v>
      </c>
      <c r="J367" s="46">
        <f t="shared" si="14"/>
        <v>0</v>
      </c>
    </row>
    <row r="368" customHeight="1" spans="1:10">
      <c r="A368" s="119">
        <v>2070605</v>
      </c>
      <c r="B368" s="181"/>
      <c r="C368" s="137" t="s">
        <v>411</v>
      </c>
      <c r="D368" s="44"/>
      <c r="E368" s="44"/>
      <c r="F368" s="44"/>
      <c r="G368" s="44"/>
      <c r="H368" s="46">
        <f t="shared" si="12"/>
        <v>0</v>
      </c>
      <c r="I368" s="46">
        <f t="shared" si="13"/>
        <v>0</v>
      </c>
      <c r="J368" s="46">
        <f t="shared" si="14"/>
        <v>0</v>
      </c>
    </row>
    <row r="369" customHeight="1" spans="1:10">
      <c r="A369" s="119">
        <v>2070606</v>
      </c>
      <c r="B369" s="181"/>
      <c r="C369" s="137" t="s">
        <v>412</v>
      </c>
      <c r="D369" s="44"/>
      <c r="E369" s="44"/>
      <c r="F369" s="44"/>
      <c r="G369" s="44"/>
      <c r="H369" s="46">
        <f t="shared" si="12"/>
        <v>0</v>
      </c>
      <c r="I369" s="46">
        <f t="shared" si="13"/>
        <v>0</v>
      </c>
      <c r="J369" s="46">
        <f t="shared" si="14"/>
        <v>0</v>
      </c>
    </row>
    <row r="370" customHeight="1" spans="1:10">
      <c r="A370" s="119">
        <v>2070607</v>
      </c>
      <c r="B370" s="181"/>
      <c r="C370" s="137" t="s">
        <v>413</v>
      </c>
      <c r="D370" s="44"/>
      <c r="E370" s="44"/>
      <c r="F370" s="44"/>
      <c r="G370" s="44"/>
      <c r="H370" s="46">
        <f t="shared" si="12"/>
        <v>0</v>
      </c>
      <c r="I370" s="46">
        <f t="shared" si="13"/>
        <v>0</v>
      </c>
      <c r="J370" s="46">
        <f t="shared" si="14"/>
        <v>0</v>
      </c>
    </row>
    <row r="371" customHeight="1" spans="1:10">
      <c r="A371" s="119">
        <v>2070699</v>
      </c>
      <c r="B371" s="181"/>
      <c r="C371" s="137" t="s">
        <v>414</v>
      </c>
      <c r="D371" s="44"/>
      <c r="E371" s="44"/>
      <c r="F371" s="44"/>
      <c r="G371" s="44"/>
      <c r="H371" s="46">
        <f t="shared" si="12"/>
        <v>0</v>
      </c>
      <c r="I371" s="46">
        <f t="shared" si="13"/>
        <v>0</v>
      </c>
      <c r="J371" s="46">
        <f t="shared" si="14"/>
        <v>0</v>
      </c>
    </row>
    <row r="372" customHeight="1" spans="1:10">
      <c r="A372" s="119">
        <v>20708</v>
      </c>
      <c r="B372" s="181"/>
      <c r="C372" s="93" t="s">
        <v>415</v>
      </c>
      <c r="D372" s="44"/>
      <c r="E372" s="44"/>
      <c r="F372" s="44">
        <v>27</v>
      </c>
      <c r="G372" s="44"/>
      <c r="H372" s="46">
        <f t="shared" si="12"/>
        <v>0</v>
      </c>
      <c r="I372" s="46">
        <f t="shared" si="13"/>
        <v>0</v>
      </c>
      <c r="J372" s="46">
        <f t="shared" si="14"/>
        <v>0</v>
      </c>
    </row>
    <row r="373" customHeight="1" spans="1:10">
      <c r="A373" s="119">
        <v>2070801</v>
      </c>
      <c r="B373" s="181"/>
      <c r="C373" s="137" t="s">
        <v>146</v>
      </c>
      <c r="D373" s="44"/>
      <c r="E373" s="44"/>
      <c r="F373" s="44"/>
      <c r="G373" s="44"/>
      <c r="H373" s="46">
        <f t="shared" si="12"/>
        <v>0</v>
      </c>
      <c r="I373" s="46">
        <f t="shared" si="13"/>
        <v>0</v>
      </c>
      <c r="J373" s="46">
        <f t="shared" si="14"/>
        <v>0</v>
      </c>
    </row>
    <row r="374" customHeight="1" spans="1:10">
      <c r="A374" s="119">
        <v>2070802</v>
      </c>
      <c r="B374" s="181"/>
      <c r="C374" s="137" t="s">
        <v>147</v>
      </c>
      <c r="D374" s="44"/>
      <c r="E374" s="44"/>
      <c r="F374" s="44"/>
      <c r="G374" s="44"/>
      <c r="H374" s="46">
        <f t="shared" si="12"/>
        <v>0</v>
      </c>
      <c r="I374" s="46">
        <f t="shared" si="13"/>
        <v>0</v>
      </c>
      <c r="J374" s="46">
        <f t="shared" si="14"/>
        <v>0</v>
      </c>
    </row>
    <row r="375" customHeight="1" spans="1:10">
      <c r="A375" s="119">
        <v>2070803</v>
      </c>
      <c r="B375" s="181"/>
      <c r="C375" s="137" t="s">
        <v>148</v>
      </c>
      <c r="D375" s="44"/>
      <c r="E375" s="44"/>
      <c r="F375" s="44"/>
      <c r="G375" s="44"/>
      <c r="H375" s="46">
        <f t="shared" si="12"/>
        <v>0</v>
      </c>
      <c r="I375" s="46">
        <f t="shared" si="13"/>
        <v>0</v>
      </c>
      <c r="J375" s="46">
        <f t="shared" si="14"/>
        <v>0</v>
      </c>
    </row>
    <row r="376" customHeight="1" spans="1:10">
      <c r="A376" s="119">
        <v>2070806</v>
      </c>
      <c r="B376" s="181"/>
      <c r="C376" s="137" t="s">
        <v>416</v>
      </c>
      <c r="D376" s="44"/>
      <c r="E376" s="44"/>
      <c r="F376" s="44"/>
      <c r="G376" s="44"/>
      <c r="H376" s="46">
        <f t="shared" si="12"/>
        <v>0</v>
      </c>
      <c r="I376" s="46">
        <f t="shared" si="13"/>
        <v>0</v>
      </c>
      <c r="J376" s="46">
        <f t="shared" si="14"/>
        <v>0</v>
      </c>
    </row>
    <row r="377" customHeight="1" spans="1:10">
      <c r="A377" s="119">
        <v>2070807</v>
      </c>
      <c r="B377" s="181"/>
      <c r="C377" s="137" t="s">
        <v>417</v>
      </c>
      <c r="D377" s="44"/>
      <c r="E377" s="44"/>
      <c r="F377" s="44"/>
      <c r="G377" s="44"/>
      <c r="H377" s="46">
        <f t="shared" si="12"/>
        <v>0</v>
      </c>
      <c r="I377" s="46">
        <f t="shared" si="13"/>
        <v>0</v>
      </c>
      <c r="J377" s="46">
        <f t="shared" si="14"/>
        <v>0</v>
      </c>
    </row>
    <row r="378" customHeight="1" spans="1:10">
      <c r="A378" s="119">
        <v>2070808</v>
      </c>
      <c r="B378" s="181"/>
      <c r="C378" s="137" t="s">
        <v>418</v>
      </c>
      <c r="D378" s="44"/>
      <c r="E378" s="44"/>
      <c r="F378" s="44">
        <v>27</v>
      </c>
      <c r="G378" s="44"/>
      <c r="H378" s="46">
        <f t="shared" si="12"/>
        <v>0</v>
      </c>
      <c r="I378" s="46">
        <f t="shared" si="13"/>
        <v>0</v>
      </c>
      <c r="J378" s="46">
        <f t="shared" si="14"/>
        <v>0</v>
      </c>
    </row>
    <row r="379" customHeight="1" spans="1:10">
      <c r="A379" s="119">
        <v>2070899</v>
      </c>
      <c r="B379" s="181"/>
      <c r="C379" s="137" t="s">
        <v>419</v>
      </c>
      <c r="D379" s="44"/>
      <c r="E379" s="44"/>
      <c r="F379" s="44"/>
      <c r="G379" s="44"/>
      <c r="H379" s="46">
        <f t="shared" si="12"/>
        <v>0</v>
      </c>
      <c r="I379" s="46">
        <f t="shared" si="13"/>
        <v>0</v>
      </c>
      <c r="J379" s="46">
        <f t="shared" si="14"/>
        <v>0</v>
      </c>
    </row>
    <row r="380" customHeight="1" spans="1:10">
      <c r="A380" s="119">
        <v>20799</v>
      </c>
      <c r="B380" s="181"/>
      <c r="C380" s="119" t="s">
        <v>420</v>
      </c>
      <c r="D380" s="44"/>
      <c r="E380" s="44"/>
      <c r="F380" s="44"/>
      <c r="G380" s="44"/>
      <c r="H380" s="46">
        <f t="shared" si="12"/>
        <v>0</v>
      </c>
      <c r="I380" s="46">
        <f t="shared" si="13"/>
        <v>0</v>
      </c>
      <c r="J380" s="46">
        <f t="shared" si="14"/>
        <v>0</v>
      </c>
    </row>
    <row r="381" customHeight="1" spans="1:10">
      <c r="A381" s="119">
        <v>2079902</v>
      </c>
      <c r="B381" s="181"/>
      <c r="C381" s="119" t="s">
        <v>421</v>
      </c>
      <c r="D381" s="44"/>
      <c r="E381" s="44"/>
      <c r="F381" s="44"/>
      <c r="G381" s="44"/>
      <c r="H381" s="46">
        <f t="shared" si="12"/>
        <v>0</v>
      </c>
      <c r="I381" s="46">
        <f t="shared" si="13"/>
        <v>0</v>
      </c>
      <c r="J381" s="46">
        <f t="shared" si="14"/>
        <v>0</v>
      </c>
    </row>
    <row r="382" customHeight="1" spans="1:10">
      <c r="A382" s="119">
        <v>2079903</v>
      </c>
      <c r="B382" s="181"/>
      <c r="C382" s="119" t="s">
        <v>422</v>
      </c>
      <c r="D382" s="44"/>
      <c r="E382" s="44"/>
      <c r="F382" s="44"/>
      <c r="G382" s="44"/>
      <c r="H382" s="46">
        <f t="shared" si="12"/>
        <v>0</v>
      </c>
      <c r="I382" s="46">
        <f t="shared" si="13"/>
        <v>0</v>
      </c>
      <c r="J382" s="46">
        <f t="shared" si="14"/>
        <v>0</v>
      </c>
    </row>
    <row r="383" customHeight="1" spans="1:10">
      <c r="A383" s="119">
        <v>2079999</v>
      </c>
      <c r="B383" s="181"/>
      <c r="C383" s="119" t="s">
        <v>423</v>
      </c>
      <c r="D383" s="44"/>
      <c r="E383" s="44"/>
      <c r="F383" s="44"/>
      <c r="G383" s="44"/>
      <c r="H383" s="46">
        <f t="shared" si="12"/>
        <v>0</v>
      </c>
      <c r="I383" s="46">
        <f t="shared" si="13"/>
        <v>0</v>
      </c>
      <c r="J383" s="46">
        <f t="shared" si="14"/>
        <v>0</v>
      </c>
    </row>
    <row r="384" customHeight="1" spans="1:10">
      <c r="A384" s="119">
        <v>208</v>
      </c>
      <c r="B384" s="188" t="s">
        <v>424</v>
      </c>
      <c r="C384" s="119" t="s">
        <v>101</v>
      </c>
      <c r="D384" s="44">
        <v>10000</v>
      </c>
      <c r="E384" s="44">
        <v>10836</v>
      </c>
      <c r="F384" s="44">
        <v>9873</v>
      </c>
      <c r="G384" s="44">
        <v>10526</v>
      </c>
      <c r="H384" s="46">
        <f t="shared" si="12"/>
        <v>1.0526</v>
      </c>
      <c r="I384" s="46">
        <f t="shared" si="13"/>
        <v>0.971391657438169</v>
      </c>
      <c r="J384" s="46">
        <f t="shared" si="14"/>
        <v>1.06613997771701</v>
      </c>
    </row>
    <row r="385" customHeight="1" spans="1:10">
      <c r="A385" s="119">
        <v>20801</v>
      </c>
      <c r="B385" s="181"/>
      <c r="C385" s="119" t="s">
        <v>425</v>
      </c>
      <c r="D385" s="44">
        <v>7152</v>
      </c>
      <c r="E385" s="44">
        <v>4534</v>
      </c>
      <c r="F385" s="44">
        <v>2657</v>
      </c>
      <c r="G385" s="44">
        <v>4534</v>
      </c>
      <c r="H385" s="46">
        <f t="shared" si="12"/>
        <v>0.633948545861298</v>
      </c>
      <c r="I385" s="46">
        <f t="shared" si="13"/>
        <v>1</v>
      </c>
      <c r="J385" s="46">
        <f t="shared" si="14"/>
        <v>1.70643582988333</v>
      </c>
    </row>
    <row r="386" customHeight="1" spans="1:10">
      <c r="A386" s="119">
        <v>2080101</v>
      </c>
      <c r="B386" s="181"/>
      <c r="C386" s="119" t="s">
        <v>146</v>
      </c>
      <c r="D386" s="44"/>
      <c r="E386" s="44"/>
      <c r="F386" s="44">
        <v>393</v>
      </c>
      <c r="G386" s="44">
        <v>69</v>
      </c>
      <c r="H386" s="46">
        <f t="shared" si="12"/>
        <v>0</v>
      </c>
      <c r="I386" s="46">
        <f t="shared" si="13"/>
        <v>0</v>
      </c>
      <c r="J386" s="46">
        <f t="shared" si="14"/>
        <v>0.175572519083969</v>
      </c>
    </row>
    <row r="387" customHeight="1" spans="1:10">
      <c r="A387" s="119">
        <v>2080102</v>
      </c>
      <c r="B387" s="181"/>
      <c r="C387" s="119" t="s">
        <v>147</v>
      </c>
      <c r="D387" s="44"/>
      <c r="E387" s="44"/>
      <c r="F387" s="44">
        <v>35</v>
      </c>
      <c r="G387" s="44">
        <v>6</v>
      </c>
      <c r="H387" s="46">
        <f t="shared" si="12"/>
        <v>0</v>
      </c>
      <c r="I387" s="46">
        <f t="shared" si="13"/>
        <v>0</v>
      </c>
      <c r="J387" s="46">
        <f t="shared" si="14"/>
        <v>0.171428571428571</v>
      </c>
    </row>
    <row r="388" customHeight="1" spans="1:10">
      <c r="A388" s="119">
        <v>2080103</v>
      </c>
      <c r="B388" s="181"/>
      <c r="C388" s="119" t="s">
        <v>148</v>
      </c>
      <c r="D388" s="44"/>
      <c r="E388" s="44"/>
      <c r="F388" s="44"/>
      <c r="G388" s="44"/>
      <c r="H388" s="46">
        <f t="shared" si="12"/>
        <v>0</v>
      </c>
      <c r="I388" s="46">
        <f t="shared" si="13"/>
        <v>0</v>
      </c>
      <c r="J388" s="46">
        <f t="shared" si="14"/>
        <v>0</v>
      </c>
    </row>
    <row r="389" customHeight="1" spans="1:10">
      <c r="A389" s="119">
        <v>2080104</v>
      </c>
      <c r="B389" s="181"/>
      <c r="C389" s="119" t="s">
        <v>426</v>
      </c>
      <c r="D389" s="44"/>
      <c r="E389" s="44"/>
      <c r="F389" s="44">
        <v>1998</v>
      </c>
      <c r="G389" s="44">
        <v>249</v>
      </c>
      <c r="H389" s="46">
        <f t="shared" si="12"/>
        <v>0</v>
      </c>
      <c r="I389" s="46">
        <f t="shared" si="13"/>
        <v>0</v>
      </c>
      <c r="J389" s="46">
        <f t="shared" si="14"/>
        <v>0.124624624624625</v>
      </c>
    </row>
    <row r="390" customHeight="1" spans="1:10">
      <c r="A390" s="119">
        <v>2080105</v>
      </c>
      <c r="B390" s="181"/>
      <c r="C390" s="119" t="s">
        <v>427</v>
      </c>
      <c r="D390" s="44"/>
      <c r="E390" s="44"/>
      <c r="F390" s="44">
        <v>7</v>
      </c>
      <c r="G390" s="44">
        <v>1</v>
      </c>
      <c r="H390" s="46">
        <f t="shared" si="12"/>
        <v>0</v>
      </c>
      <c r="I390" s="46">
        <f t="shared" si="13"/>
        <v>0</v>
      </c>
      <c r="J390" s="46">
        <f t="shared" si="14"/>
        <v>0.142857142857143</v>
      </c>
    </row>
    <row r="391" customHeight="1" spans="1:10">
      <c r="A391" s="119">
        <v>2080106</v>
      </c>
      <c r="B391" s="181"/>
      <c r="C391" s="119" t="s">
        <v>428</v>
      </c>
      <c r="D391" s="44"/>
      <c r="E391" s="44"/>
      <c r="F391" s="44"/>
      <c r="G391" s="44"/>
      <c r="H391" s="46">
        <f t="shared" si="12"/>
        <v>0</v>
      </c>
      <c r="I391" s="46">
        <f t="shared" si="13"/>
        <v>0</v>
      </c>
      <c r="J391" s="46">
        <f t="shared" si="14"/>
        <v>0</v>
      </c>
    </row>
    <row r="392" customHeight="1" spans="1:10">
      <c r="A392" s="119">
        <v>2080107</v>
      </c>
      <c r="B392" s="181"/>
      <c r="C392" s="119" t="s">
        <v>429</v>
      </c>
      <c r="D392" s="44"/>
      <c r="E392" s="44"/>
      <c r="F392" s="44"/>
      <c r="G392" s="44"/>
      <c r="H392" s="46">
        <f t="shared" si="12"/>
        <v>0</v>
      </c>
      <c r="I392" s="46">
        <f t="shared" si="13"/>
        <v>0</v>
      </c>
      <c r="J392" s="46">
        <f t="shared" si="14"/>
        <v>0</v>
      </c>
    </row>
    <row r="393" customHeight="1" spans="1:10">
      <c r="A393" s="119">
        <v>2080108</v>
      </c>
      <c r="B393" s="181"/>
      <c r="C393" s="119" t="s">
        <v>186</v>
      </c>
      <c r="D393" s="44"/>
      <c r="E393" s="44"/>
      <c r="F393" s="44">
        <v>19</v>
      </c>
      <c r="G393" s="44">
        <v>13</v>
      </c>
      <c r="H393" s="46">
        <f t="shared" si="12"/>
        <v>0</v>
      </c>
      <c r="I393" s="46">
        <f t="shared" si="13"/>
        <v>0</v>
      </c>
      <c r="J393" s="46">
        <f t="shared" si="14"/>
        <v>0.684210526315789</v>
      </c>
    </row>
    <row r="394" customHeight="1" spans="1:10">
      <c r="A394" s="119">
        <v>2080109</v>
      </c>
      <c r="B394" s="181"/>
      <c r="C394" s="119" t="s">
        <v>430</v>
      </c>
      <c r="D394" s="44"/>
      <c r="E394" s="44"/>
      <c r="F394" s="44"/>
      <c r="G394" s="44"/>
      <c r="H394" s="46">
        <f t="shared" si="12"/>
        <v>0</v>
      </c>
      <c r="I394" s="46">
        <f t="shared" si="13"/>
        <v>0</v>
      </c>
      <c r="J394" s="46">
        <f t="shared" si="14"/>
        <v>0</v>
      </c>
    </row>
    <row r="395" customHeight="1" spans="1:10">
      <c r="A395" s="119">
        <v>2080110</v>
      </c>
      <c r="B395" s="181"/>
      <c r="C395" s="119" t="s">
        <v>431</v>
      </c>
      <c r="D395" s="44"/>
      <c r="E395" s="44"/>
      <c r="F395" s="44"/>
      <c r="G395" s="44"/>
      <c r="H395" s="46">
        <f t="shared" si="12"/>
        <v>0</v>
      </c>
      <c r="I395" s="46">
        <f t="shared" si="13"/>
        <v>0</v>
      </c>
      <c r="J395" s="46">
        <f t="shared" si="14"/>
        <v>0</v>
      </c>
    </row>
    <row r="396" customHeight="1" spans="1:10">
      <c r="A396" s="119">
        <v>2080111</v>
      </c>
      <c r="B396" s="181"/>
      <c r="C396" s="119" t="s">
        <v>432</v>
      </c>
      <c r="D396" s="44"/>
      <c r="E396" s="44"/>
      <c r="F396" s="44"/>
      <c r="G396" s="44"/>
      <c r="H396" s="46">
        <f t="shared" si="12"/>
        <v>0</v>
      </c>
      <c r="I396" s="46">
        <f t="shared" si="13"/>
        <v>0</v>
      </c>
      <c r="J396" s="46">
        <f t="shared" si="14"/>
        <v>0</v>
      </c>
    </row>
    <row r="397" customHeight="1" spans="1:10">
      <c r="A397" s="119">
        <v>2080112</v>
      </c>
      <c r="B397" s="181"/>
      <c r="C397" s="119" t="s">
        <v>433</v>
      </c>
      <c r="D397" s="44"/>
      <c r="E397" s="44"/>
      <c r="F397" s="44"/>
      <c r="G397" s="44"/>
      <c r="H397" s="46">
        <f t="shared" si="12"/>
        <v>0</v>
      </c>
      <c r="I397" s="46">
        <f t="shared" si="13"/>
        <v>0</v>
      </c>
      <c r="J397" s="46">
        <f t="shared" si="14"/>
        <v>0</v>
      </c>
    </row>
    <row r="398" customHeight="1" spans="1:10">
      <c r="A398" s="119">
        <v>2080113</v>
      </c>
      <c r="B398" s="181"/>
      <c r="C398" s="119" t="s">
        <v>434</v>
      </c>
      <c r="D398" s="44"/>
      <c r="E398" s="44"/>
      <c r="F398" s="44"/>
      <c r="G398" s="44"/>
      <c r="H398" s="46">
        <f t="shared" si="12"/>
        <v>0</v>
      </c>
      <c r="I398" s="46">
        <f t="shared" si="13"/>
        <v>0</v>
      </c>
      <c r="J398" s="46">
        <f t="shared" si="14"/>
        <v>0</v>
      </c>
    </row>
    <row r="399" customHeight="1" spans="1:10">
      <c r="A399" s="119">
        <v>2080114</v>
      </c>
      <c r="B399" s="181"/>
      <c r="C399" s="119" t="s">
        <v>435</v>
      </c>
      <c r="D399" s="44"/>
      <c r="E399" s="44"/>
      <c r="F399" s="44"/>
      <c r="G399" s="44"/>
      <c r="H399" s="46">
        <f t="shared" si="12"/>
        <v>0</v>
      </c>
      <c r="I399" s="46">
        <f t="shared" si="13"/>
        <v>0</v>
      </c>
      <c r="J399" s="46">
        <f t="shared" si="14"/>
        <v>0</v>
      </c>
    </row>
    <row r="400" customHeight="1" spans="1:10">
      <c r="A400" s="119">
        <v>2080115</v>
      </c>
      <c r="B400" s="181"/>
      <c r="C400" s="119" t="s">
        <v>436</v>
      </c>
      <c r="D400" s="44"/>
      <c r="E400" s="44"/>
      <c r="F400" s="44"/>
      <c r="G400" s="44"/>
      <c r="H400" s="46">
        <f t="shared" si="12"/>
        <v>0</v>
      </c>
      <c r="I400" s="46">
        <f t="shared" si="13"/>
        <v>0</v>
      </c>
      <c r="J400" s="46">
        <f t="shared" si="14"/>
        <v>0</v>
      </c>
    </row>
    <row r="401" customHeight="1" spans="1:10">
      <c r="A401" s="119">
        <v>2080116</v>
      </c>
      <c r="B401" s="181"/>
      <c r="C401" s="119" t="s">
        <v>437</v>
      </c>
      <c r="D401" s="44"/>
      <c r="E401" s="44"/>
      <c r="F401" s="44">
        <v>195</v>
      </c>
      <c r="G401" s="44">
        <v>36</v>
      </c>
      <c r="H401" s="46">
        <f t="shared" si="12"/>
        <v>0</v>
      </c>
      <c r="I401" s="46">
        <f t="shared" si="13"/>
        <v>0</v>
      </c>
      <c r="J401" s="46">
        <f t="shared" si="14"/>
        <v>0.184615384615385</v>
      </c>
    </row>
    <row r="402" customHeight="1" spans="1:10">
      <c r="A402" s="119">
        <v>2080150</v>
      </c>
      <c r="B402" s="181"/>
      <c r="C402" s="119" t="s">
        <v>155</v>
      </c>
      <c r="D402" s="44"/>
      <c r="E402" s="44"/>
      <c r="F402" s="44">
        <v>1</v>
      </c>
      <c r="G402" s="44">
        <v>4160</v>
      </c>
      <c r="H402" s="46">
        <f t="shared" si="12"/>
        <v>0</v>
      </c>
      <c r="I402" s="46">
        <f t="shared" si="13"/>
        <v>0</v>
      </c>
      <c r="J402" s="46">
        <f t="shared" si="14"/>
        <v>4160</v>
      </c>
    </row>
    <row r="403" customHeight="1" spans="1:10">
      <c r="A403" s="119">
        <v>2080199</v>
      </c>
      <c r="B403" s="181"/>
      <c r="C403" s="119" t="s">
        <v>438</v>
      </c>
      <c r="D403" s="44"/>
      <c r="E403" s="44"/>
      <c r="F403" s="44">
        <v>9</v>
      </c>
      <c r="G403" s="44"/>
      <c r="H403" s="46">
        <f t="shared" si="12"/>
        <v>0</v>
      </c>
      <c r="I403" s="46">
        <f t="shared" si="13"/>
        <v>0</v>
      </c>
      <c r="J403" s="46">
        <f t="shared" si="14"/>
        <v>0</v>
      </c>
    </row>
    <row r="404" customHeight="1" spans="1:10">
      <c r="A404" s="119">
        <v>20802</v>
      </c>
      <c r="B404" s="181"/>
      <c r="C404" s="119" t="s">
        <v>439</v>
      </c>
      <c r="D404" s="44">
        <v>32</v>
      </c>
      <c r="E404" s="44">
        <v>1908</v>
      </c>
      <c r="F404" s="44">
        <v>3117</v>
      </c>
      <c r="G404" s="44">
        <v>1908</v>
      </c>
      <c r="H404" s="46">
        <f t="shared" si="12"/>
        <v>59.625</v>
      </c>
      <c r="I404" s="46">
        <f t="shared" si="13"/>
        <v>1</v>
      </c>
      <c r="J404" s="46">
        <f t="shared" si="14"/>
        <v>0.612127045235804</v>
      </c>
    </row>
    <row r="405" customHeight="1" spans="1:10">
      <c r="A405" s="119">
        <v>2080201</v>
      </c>
      <c r="B405" s="181"/>
      <c r="C405" s="119" t="s">
        <v>146</v>
      </c>
      <c r="D405" s="44"/>
      <c r="E405" s="44"/>
      <c r="F405" s="44">
        <v>2425</v>
      </c>
      <c r="G405" s="44">
        <v>1133</v>
      </c>
      <c r="H405" s="46">
        <f t="shared" si="12"/>
        <v>0</v>
      </c>
      <c r="I405" s="46">
        <f t="shared" si="13"/>
        <v>0</v>
      </c>
      <c r="J405" s="46">
        <f t="shared" si="14"/>
        <v>0.467216494845361</v>
      </c>
    </row>
    <row r="406" customHeight="1" spans="1:10">
      <c r="A406" s="119">
        <v>2080202</v>
      </c>
      <c r="B406" s="181"/>
      <c r="C406" s="119" t="s">
        <v>147</v>
      </c>
      <c r="D406" s="44"/>
      <c r="E406" s="44"/>
      <c r="F406" s="44">
        <v>40</v>
      </c>
      <c r="G406" s="44"/>
      <c r="H406" s="46">
        <f t="shared" si="12"/>
        <v>0</v>
      </c>
      <c r="I406" s="46">
        <f t="shared" si="13"/>
        <v>0</v>
      </c>
      <c r="J406" s="46">
        <f t="shared" si="14"/>
        <v>0</v>
      </c>
    </row>
    <row r="407" customHeight="1" spans="1:10">
      <c r="A407" s="119">
        <v>2080203</v>
      </c>
      <c r="B407" s="181"/>
      <c r="C407" s="119" t="s">
        <v>148</v>
      </c>
      <c r="D407" s="44"/>
      <c r="E407" s="44"/>
      <c r="F407" s="44"/>
      <c r="G407" s="44"/>
      <c r="H407" s="46">
        <f t="shared" si="12"/>
        <v>0</v>
      </c>
      <c r="I407" s="46">
        <f t="shared" si="13"/>
        <v>0</v>
      </c>
      <c r="J407" s="46">
        <f t="shared" si="14"/>
        <v>0</v>
      </c>
    </row>
    <row r="408" customHeight="1" spans="1:10">
      <c r="A408" s="119">
        <v>2080206</v>
      </c>
      <c r="B408" s="181"/>
      <c r="C408" s="119" t="s">
        <v>440</v>
      </c>
      <c r="D408" s="44"/>
      <c r="E408" s="44"/>
      <c r="F408" s="44"/>
      <c r="G408" s="44"/>
      <c r="H408" s="46">
        <f t="shared" si="12"/>
        <v>0</v>
      </c>
      <c r="I408" s="46">
        <f t="shared" si="13"/>
        <v>0</v>
      </c>
      <c r="J408" s="46">
        <f t="shared" si="14"/>
        <v>0</v>
      </c>
    </row>
    <row r="409" customHeight="1" spans="1:10">
      <c r="A409" s="119">
        <v>2080207</v>
      </c>
      <c r="B409" s="181"/>
      <c r="C409" s="119" t="s">
        <v>441</v>
      </c>
      <c r="D409" s="44"/>
      <c r="E409" s="44"/>
      <c r="F409" s="44">
        <v>62</v>
      </c>
      <c r="G409" s="44">
        <v>55</v>
      </c>
      <c r="H409" s="46">
        <f t="shared" si="12"/>
        <v>0</v>
      </c>
      <c r="I409" s="46">
        <f t="shared" si="13"/>
        <v>0</v>
      </c>
      <c r="J409" s="46">
        <f t="shared" si="14"/>
        <v>0.887096774193548</v>
      </c>
    </row>
    <row r="410" customHeight="1" spans="1:10">
      <c r="A410" s="119">
        <v>2080208</v>
      </c>
      <c r="B410" s="181"/>
      <c r="C410" s="119" t="s">
        <v>442</v>
      </c>
      <c r="D410" s="44"/>
      <c r="E410" s="44"/>
      <c r="F410" s="44">
        <v>589</v>
      </c>
      <c r="G410" s="44">
        <v>715</v>
      </c>
      <c r="H410" s="46">
        <f t="shared" si="12"/>
        <v>0</v>
      </c>
      <c r="I410" s="46">
        <f t="shared" si="13"/>
        <v>0</v>
      </c>
      <c r="J410" s="46">
        <f t="shared" si="14"/>
        <v>1.21392190152801</v>
      </c>
    </row>
    <row r="411" customHeight="1" spans="1:10">
      <c r="A411" s="119">
        <v>2080299</v>
      </c>
      <c r="B411" s="181"/>
      <c r="C411" s="119" t="s">
        <v>443</v>
      </c>
      <c r="D411" s="44"/>
      <c r="E411" s="44"/>
      <c r="F411" s="44">
        <v>1</v>
      </c>
      <c r="G411" s="44">
        <v>5</v>
      </c>
      <c r="H411" s="46">
        <f t="shared" si="12"/>
        <v>0</v>
      </c>
      <c r="I411" s="46">
        <f t="shared" si="13"/>
        <v>0</v>
      </c>
      <c r="J411" s="46">
        <f t="shared" si="14"/>
        <v>5</v>
      </c>
    </row>
    <row r="412" customHeight="1" spans="1:10">
      <c r="A412" s="119">
        <v>20804</v>
      </c>
      <c r="B412" s="181"/>
      <c r="C412" s="119" t="s">
        <v>444</v>
      </c>
      <c r="D412" s="44"/>
      <c r="E412" s="44"/>
      <c r="F412" s="44"/>
      <c r="G412" s="44"/>
      <c r="H412" s="46">
        <f t="shared" si="12"/>
        <v>0</v>
      </c>
      <c r="I412" s="46">
        <f t="shared" si="13"/>
        <v>0</v>
      </c>
      <c r="J412" s="46">
        <f t="shared" si="14"/>
        <v>0</v>
      </c>
    </row>
    <row r="413" customHeight="1" spans="1:10">
      <c r="A413" s="119">
        <v>2080402</v>
      </c>
      <c r="B413" s="181"/>
      <c r="C413" s="119" t="s">
        <v>445</v>
      </c>
      <c r="D413" s="44"/>
      <c r="E413" s="44"/>
      <c r="F413" s="44"/>
      <c r="G413" s="44"/>
      <c r="H413" s="46">
        <f t="shared" si="12"/>
        <v>0</v>
      </c>
      <c r="I413" s="46">
        <f t="shared" si="13"/>
        <v>0</v>
      </c>
      <c r="J413" s="46">
        <f t="shared" si="14"/>
        <v>0</v>
      </c>
    </row>
    <row r="414" customHeight="1" spans="1:10">
      <c r="A414" s="119">
        <v>20805</v>
      </c>
      <c r="B414" s="181"/>
      <c r="C414" s="119" t="s">
        <v>446</v>
      </c>
      <c r="D414" s="44">
        <v>1102</v>
      </c>
      <c r="E414" s="44">
        <v>1604</v>
      </c>
      <c r="F414" s="44">
        <v>1616</v>
      </c>
      <c r="G414" s="44">
        <v>1604</v>
      </c>
      <c r="H414" s="46">
        <f t="shared" si="12"/>
        <v>1.45553539019964</v>
      </c>
      <c r="I414" s="46">
        <f t="shared" si="13"/>
        <v>1</v>
      </c>
      <c r="J414" s="46">
        <f t="shared" si="14"/>
        <v>0.992574257425743</v>
      </c>
    </row>
    <row r="415" customHeight="1" spans="1:10">
      <c r="A415" s="119">
        <v>2080501</v>
      </c>
      <c r="B415" s="181"/>
      <c r="C415" s="119" t="s">
        <v>447</v>
      </c>
      <c r="D415" s="44"/>
      <c r="E415" s="44"/>
      <c r="F415" s="44">
        <v>330</v>
      </c>
      <c r="G415" s="44">
        <v>357</v>
      </c>
      <c r="H415" s="46">
        <f t="shared" si="12"/>
        <v>0</v>
      </c>
      <c r="I415" s="46">
        <f t="shared" si="13"/>
        <v>0</v>
      </c>
      <c r="J415" s="46">
        <f t="shared" si="14"/>
        <v>1.08181818181818</v>
      </c>
    </row>
    <row r="416" customHeight="1" spans="1:10">
      <c r="A416" s="119">
        <v>2080502</v>
      </c>
      <c r="B416" s="181"/>
      <c r="C416" s="119" t="s">
        <v>448</v>
      </c>
      <c r="D416" s="44"/>
      <c r="E416" s="44"/>
      <c r="F416" s="44">
        <v>16</v>
      </c>
      <c r="G416" s="44">
        <v>19</v>
      </c>
      <c r="H416" s="46">
        <f t="shared" si="12"/>
        <v>0</v>
      </c>
      <c r="I416" s="46">
        <f t="shared" si="13"/>
        <v>0</v>
      </c>
      <c r="J416" s="46">
        <f t="shared" si="14"/>
        <v>1.1875</v>
      </c>
    </row>
    <row r="417" customHeight="1" spans="1:10">
      <c r="A417" s="119">
        <v>2080503</v>
      </c>
      <c r="B417" s="181"/>
      <c r="C417" s="119" t="s">
        <v>449</v>
      </c>
      <c r="D417" s="44"/>
      <c r="E417" s="44"/>
      <c r="F417" s="44"/>
      <c r="G417" s="44"/>
      <c r="H417" s="46">
        <f t="shared" si="12"/>
        <v>0</v>
      </c>
      <c r="I417" s="46">
        <f t="shared" si="13"/>
        <v>0</v>
      </c>
      <c r="J417" s="46">
        <f t="shared" si="14"/>
        <v>0</v>
      </c>
    </row>
    <row r="418" customHeight="1" spans="1:10">
      <c r="A418" s="119">
        <v>2080505</v>
      </c>
      <c r="B418" s="181"/>
      <c r="C418" s="119" t="s">
        <v>450</v>
      </c>
      <c r="D418" s="44"/>
      <c r="E418" s="44"/>
      <c r="F418" s="44">
        <v>765</v>
      </c>
      <c r="G418" s="44">
        <v>529</v>
      </c>
      <c r="H418" s="46">
        <f t="shared" si="12"/>
        <v>0</v>
      </c>
      <c r="I418" s="46">
        <f t="shared" si="13"/>
        <v>0</v>
      </c>
      <c r="J418" s="46">
        <f t="shared" si="14"/>
        <v>0.691503267973856</v>
      </c>
    </row>
    <row r="419" customHeight="1" spans="1:10">
      <c r="A419" s="119">
        <v>2080506</v>
      </c>
      <c r="B419" s="181"/>
      <c r="C419" s="119" t="s">
        <v>451</v>
      </c>
      <c r="D419" s="44"/>
      <c r="E419" s="44"/>
      <c r="F419" s="44">
        <v>265</v>
      </c>
      <c r="G419" s="44">
        <v>199</v>
      </c>
      <c r="H419" s="46">
        <f t="shared" si="12"/>
        <v>0</v>
      </c>
      <c r="I419" s="46">
        <f t="shared" si="13"/>
        <v>0</v>
      </c>
      <c r="J419" s="46">
        <f t="shared" si="14"/>
        <v>0.750943396226415</v>
      </c>
    </row>
    <row r="420" customHeight="1" spans="1:10">
      <c r="A420" s="119">
        <v>2080507</v>
      </c>
      <c r="B420" s="181"/>
      <c r="C420" s="119" t="s">
        <v>452</v>
      </c>
      <c r="D420" s="44"/>
      <c r="E420" s="44"/>
      <c r="F420" s="44">
        <v>240</v>
      </c>
      <c r="G420" s="44">
        <v>500</v>
      </c>
      <c r="H420" s="46">
        <f t="shared" si="12"/>
        <v>0</v>
      </c>
      <c r="I420" s="46">
        <f t="shared" si="13"/>
        <v>0</v>
      </c>
      <c r="J420" s="46">
        <f t="shared" si="14"/>
        <v>2.08333333333333</v>
      </c>
    </row>
    <row r="421" customHeight="1" spans="1:10">
      <c r="A421" s="119">
        <v>2080508</v>
      </c>
      <c r="B421" s="181"/>
      <c r="C421" s="119" t="s">
        <v>453</v>
      </c>
      <c r="D421" s="44"/>
      <c r="E421" s="44"/>
      <c r="F421" s="44"/>
      <c r="G421" s="44"/>
      <c r="H421" s="46">
        <f t="shared" si="12"/>
        <v>0</v>
      </c>
      <c r="I421" s="46">
        <f t="shared" si="13"/>
        <v>0</v>
      </c>
      <c r="J421" s="46">
        <f t="shared" si="14"/>
        <v>0</v>
      </c>
    </row>
    <row r="422" customHeight="1" spans="1:10">
      <c r="A422" s="119">
        <v>2080599</v>
      </c>
      <c r="B422" s="181"/>
      <c r="C422" s="119" t="s">
        <v>454</v>
      </c>
      <c r="D422" s="44"/>
      <c r="E422" s="44"/>
      <c r="F422" s="44"/>
      <c r="G422" s="44"/>
      <c r="H422" s="46">
        <f t="shared" si="12"/>
        <v>0</v>
      </c>
      <c r="I422" s="46">
        <f t="shared" si="13"/>
        <v>0</v>
      </c>
      <c r="J422" s="46">
        <f t="shared" si="14"/>
        <v>0</v>
      </c>
    </row>
    <row r="423" customHeight="1" spans="1:10">
      <c r="A423" s="119">
        <v>20806</v>
      </c>
      <c r="B423" s="181"/>
      <c r="C423" s="119" t="s">
        <v>455</v>
      </c>
      <c r="D423" s="44"/>
      <c r="E423" s="44"/>
      <c r="F423" s="44"/>
      <c r="G423" s="44"/>
      <c r="H423" s="46">
        <f t="shared" si="12"/>
        <v>0</v>
      </c>
      <c r="I423" s="46">
        <f t="shared" si="13"/>
        <v>0</v>
      </c>
      <c r="J423" s="46">
        <f t="shared" si="14"/>
        <v>0</v>
      </c>
    </row>
    <row r="424" customHeight="1" spans="1:10">
      <c r="A424" s="119">
        <v>2080601</v>
      </c>
      <c r="B424" s="181"/>
      <c r="C424" s="119" t="s">
        <v>456</v>
      </c>
      <c r="D424" s="44"/>
      <c r="E424" s="44"/>
      <c r="F424" s="44"/>
      <c r="G424" s="44"/>
      <c r="H424" s="46">
        <f t="shared" si="12"/>
        <v>0</v>
      </c>
      <c r="I424" s="46">
        <f t="shared" si="13"/>
        <v>0</v>
      </c>
      <c r="J424" s="46">
        <f t="shared" si="14"/>
        <v>0</v>
      </c>
    </row>
    <row r="425" customHeight="1" spans="1:10">
      <c r="A425" s="119">
        <v>2080602</v>
      </c>
      <c r="B425" s="181"/>
      <c r="C425" s="119" t="s">
        <v>457</v>
      </c>
      <c r="D425" s="44"/>
      <c r="E425" s="44"/>
      <c r="F425" s="44"/>
      <c r="G425" s="44"/>
      <c r="H425" s="46">
        <f t="shared" si="12"/>
        <v>0</v>
      </c>
      <c r="I425" s="46">
        <f t="shared" si="13"/>
        <v>0</v>
      </c>
      <c r="J425" s="46">
        <f t="shared" si="14"/>
        <v>0</v>
      </c>
    </row>
    <row r="426" customHeight="1" spans="1:10">
      <c r="A426" s="119">
        <v>2080699</v>
      </c>
      <c r="B426" s="181"/>
      <c r="C426" s="119" t="s">
        <v>458</v>
      </c>
      <c r="D426" s="44"/>
      <c r="E426" s="44"/>
      <c r="F426" s="44"/>
      <c r="G426" s="44"/>
      <c r="H426" s="46">
        <f t="shared" si="12"/>
        <v>0</v>
      </c>
      <c r="I426" s="46">
        <f t="shared" si="13"/>
        <v>0</v>
      </c>
      <c r="J426" s="46">
        <f t="shared" si="14"/>
        <v>0</v>
      </c>
    </row>
    <row r="427" customHeight="1" spans="1:10">
      <c r="A427" s="119">
        <v>20807</v>
      </c>
      <c r="B427" s="181"/>
      <c r="C427" s="119" t="s">
        <v>459</v>
      </c>
      <c r="D427" s="44"/>
      <c r="E427" s="44">
        <v>9</v>
      </c>
      <c r="F427" s="44">
        <v>25</v>
      </c>
      <c r="G427" s="44">
        <v>9</v>
      </c>
      <c r="H427" s="46">
        <f t="shared" si="12"/>
        <v>0</v>
      </c>
      <c r="I427" s="46">
        <f t="shared" si="13"/>
        <v>1</v>
      </c>
      <c r="J427" s="46">
        <f t="shared" si="14"/>
        <v>0.36</v>
      </c>
    </row>
    <row r="428" customHeight="1" spans="1:10">
      <c r="A428" s="119">
        <v>2080701</v>
      </c>
      <c r="B428" s="181"/>
      <c r="C428" s="119" t="s">
        <v>460</v>
      </c>
      <c r="D428" s="44"/>
      <c r="E428" s="44"/>
      <c r="F428" s="44"/>
      <c r="G428" s="44"/>
      <c r="H428" s="46">
        <f t="shared" si="12"/>
        <v>0</v>
      </c>
      <c r="I428" s="46">
        <f t="shared" si="13"/>
        <v>0</v>
      </c>
      <c r="J428" s="46">
        <f t="shared" si="14"/>
        <v>0</v>
      </c>
    </row>
    <row r="429" customHeight="1" spans="1:10">
      <c r="A429" s="119">
        <v>2080702</v>
      </c>
      <c r="B429" s="181"/>
      <c r="C429" s="119" t="s">
        <v>461</v>
      </c>
      <c r="D429" s="44"/>
      <c r="E429" s="44"/>
      <c r="F429" s="44"/>
      <c r="G429" s="44"/>
      <c r="H429" s="46">
        <f t="shared" si="12"/>
        <v>0</v>
      </c>
      <c r="I429" s="46">
        <f t="shared" si="13"/>
        <v>0</v>
      </c>
      <c r="J429" s="46">
        <f t="shared" si="14"/>
        <v>0</v>
      </c>
    </row>
    <row r="430" customHeight="1" spans="1:10">
      <c r="A430" s="119">
        <v>2080704</v>
      </c>
      <c r="B430" s="181"/>
      <c r="C430" s="119" t="s">
        <v>462</v>
      </c>
      <c r="D430" s="44"/>
      <c r="E430" s="44"/>
      <c r="F430" s="44"/>
      <c r="G430" s="44"/>
      <c r="H430" s="46">
        <f t="shared" si="12"/>
        <v>0</v>
      </c>
      <c r="I430" s="46">
        <f t="shared" si="13"/>
        <v>0</v>
      </c>
      <c r="J430" s="46">
        <f t="shared" si="14"/>
        <v>0</v>
      </c>
    </row>
    <row r="431" customHeight="1" spans="1:10">
      <c r="A431" s="119">
        <v>2080705</v>
      </c>
      <c r="B431" s="181"/>
      <c r="C431" s="119" t="s">
        <v>463</v>
      </c>
      <c r="D431" s="44"/>
      <c r="E431" s="44"/>
      <c r="F431" s="44">
        <v>15</v>
      </c>
      <c r="G431" s="44">
        <v>9</v>
      </c>
      <c r="H431" s="46">
        <f t="shared" si="12"/>
        <v>0</v>
      </c>
      <c r="I431" s="46">
        <f t="shared" si="13"/>
        <v>0</v>
      </c>
      <c r="J431" s="46">
        <f t="shared" si="14"/>
        <v>0.6</v>
      </c>
    </row>
    <row r="432" customHeight="1" spans="1:10">
      <c r="A432" s="119">
        <v>2080709</v>
      </c>
      <c r="B432" s="181"/>
      <c r="C432" s="119" t="s">
        <v>464</v>
      </c>
      <c r="D432" s="44"/>
      <c r="E432" s="44"/>
      <c r="F432" s="44"/>
      <c r="G432" s="44"/>
      <c r="H432" s="46">
        <f t="shared" si="12"/>
        <v>0</v>
      </c>
      <c r="I432" s="46">
        <f t="shared" si="13"/>
        <v>0</v>
      </c>
      <c r="J432" s="46">
        <f t="shared" si="14"/>
        <v>0</v>
      </c>
    </row>
    <row r="433" customHeight="1" spans="1:10">
      <c r="A433" s="119">
        <v>2080711</v>
      </c>
      <c r="B433" s="181"/>
      <c r="C433" s="119" t="s">
        <v>465</v>
      </c>
      <c r="D433" s="44"/>
      <c r="E433" s="44"/>
      <c r="F433" s="44"/>
      <c r="G433" s="44"/>
      <c r="H433" s="46">
        <f t="shared" si="12"/>
        <v>0</v>
      </c>
      <c r="I433" s="46">
        <f t="shared" si="13"/>
        <v>0</v>
      </c>
      <c r="J433" s="46">
        <f t="shared" si="14"/>
        <v>0</v>
      </c>
    </row>
    <row r="434" customHeight="1" spans="1:10">
      <c r="A434" s="119">
        <v>2080712</v>
      </c>
      <c r="B434" s="181"/>
      <c r="C434" s="119" t="s">
        <v>466</v>
      </c>
      <c r="D434" s="44"/>
      <c r="E434" s="44"/>
      <c r="F434" s="44"/>
      <c r="G434" s="44"/>
      <c r="H434" s="46">
        <f t="shared" si="12"/>
        <v>0</v>
      </c>
      <c r="I434" s="46">
        <f t="shared" si="13"/>
        <v>0</v>
      </c>
      <c r="J434" s="46">
        <f t="shared" si="14"/>
        <v>0</v>
      </c>
    </row>
    <row r="435" customHeight="1" spans="1:10">
      <c r="A435" s="119">
        <v>2080713</v>
      </c>
      <c r="B435" s="181"/>
      <c r="C435" s="119" t="s">
        <v>467</v>
      </c>
      <c r="D435" s="44"/>
      <c r="E435" s="44"/>
      <c r="F435" s="44"/>
      <c r="G435" s="44"/>
      <c r="H435" s="46">
        <f t="shared" si="12"/>
        <v>0</v>
      </c>
      <c r="I435" s="46">
        <f t="shared" si="13"/>
        <v>0</v>
      </c>
      <c r="J435" s="46">
        <f t="shared" si="14"/>
        <v>0</v>
      </c>
    </row>
    <row r="436" customHeight="1" spans="1:10">
      <c r="A436" s="119">
        <v>2080799</v>
      </c>
      <c r="B436" s="181"/>
      <c r="C436" s="119" t="s">
        <v>468</v>
      </c>
      <c r="D436" s="44"/>
      <c r="E436" s="44"/>
      <c r="F436" s="44">
        <v>10</v>
      </c>
      <c r="G436" s="44"/>
      <c r="H436" s="46">
        <f t="shared" si="12"/>
        <v>0</v>
      </c>
      <c r="I436" s="46">
        <f t="shared" si="13"/>
        <v>0</v>
      </c>
      <c r="J436" s="46">
        <f t="shared" si="14"/>
        <v>0</v>
      </c>
    </row>
    <row r="437" customHeight="1" spans="1:10">
      <c r="A437" s="119">
        <v>20808</v>
      </c>
      <c r="B437" s="181"/>
      <c r="C437" s="119" t="s">
        <v>469</v>
      </c>
      <c r="D437" s="44">
        <v>193</v>
      </c>
      <c r="E437" s="44">
        <v>1092</v>
      </c>
      <c r="F437" s="44">
        <v>831</v>
      </c>
      <c r="G437" s="44">
        <v>909</v>
      </c>
      <c r="H437" s="46">
        <f t="shared" si="12"/>
        <v>4.70984455958549</v>
      </c>
      <c r="I437" s="46">
        <f t="shared" si="13"/>
        <v>0.832417582417582</v>
      </c>
      <c r="J437" s="46">
        <f t="shared" si="14"/>
        <v>1.09386281588448</v>
      </c>
    </row>
    <row r="438" customHeight="1" spans="1:10">
      <c r="A438" s="119">
        <v>2080801</v>
      </c>
      <c r="B438" s="181"/>
      <c r="C438" s="119" t="s">
        <v>470</v>
      </c>
      <c r="D438" s="44"/>
      <c r="E438" s="44"/>
      <c r="F438" s="44">
        <v>15</v>
      </c>
      <c r="G438" s="44">
        <v>14</v>
      </c>
      <c r="H438" s="46">
        <f t="shared" si="12"/>
        <v>0</v>
      </c>
      <c r="I438" s="46">
        <f t="shared" si="13"/>
        <v>0</v>
      </c>
      <c r="J438" s="46">
        <f t="shared" si="14"/>
        <v>0.933333333333333</v>
      </c>
    </row>
    <row r="439" customHeight="1" spans="1:10">
      <c r="A439" s="119">
        <v>2080802</v>
      </c>
      <c r="B439" s="181"/>
      <c r="C439" s="119" t="s">
        <v>471</v>
      </c>
      <c r="D439" s="44"/>
      <c r="E439" s="44"/>
      <c r="F439" s="44">
        <v>78</v>
      </c>
      <c r="G439" s="44">
        <v>89</v>
      </c>
      <c r="H439" s="46">
        <f t="shared" si="12"/>
        <v>0</v>
      </c>
      <c r="I439" s="46">
        <f t="shared" si="13"/>
        <v>0</v>
      </c>
      <c r="J439" s="46">
        <f t="shared" si="14"/>
        <v>1.14102564102564</v>
      </c>
    </row>
    <row r="440" customHeight="1" spans="1:10">
      <c r="A440" s="119">
        <v>2080803</v>
      </c>
      <c r="B440" s="181"/>
      <c r="C440" s="119" t="s">
        <v>472</v>
      </c>
      <c r="D440" s="44"/>
      <c r="E440" s="44"/>
      <c r="F440" s="44">
        <v>21</v>
      </c>
      <c r="G440" s="44">
        <v>15</v>
      </c>
      <c r="H440" s="46">
        <f t="shared" si="12"/>
        <v>0</v>
      </c>
      <c r="I440" s="46">
        <f t="shared" si="13"/>
        <v>0</v>
      </c>
      <c r="J440" s="46">
        <f t="shared" si="14"/>
        <v>0.714285714285714</v>
      </c>
    </row>
    <row r="441" customHeight="1" spans="1:10">
      <c r="A441" s="119">
        <v>2080805</v>
      </c>
      <c r="B441" s="181"/>
      <c r="C441" s="119" t="s">
        <v>473</v>
      </c>
      <c r="D441" s="44"/>
      <c r="E441" s="44"/>
      <c r="F441" s="44">
        <v>224</v>
      </c>
      <c r="G441" s="44">
        <v>340</v>
      </c>
      <c r="H441" s="46">
        <f t="shared" si="12"/>
        <v>0</v>
      </c>
      <c r="I441" s="46">
        <f t="shared" si="13"/>
        <v>0</v>
      </c>
      <c r="J441" s="46">
        <f t="shared" si="14"/>
        <v>1.51785714285714</v>
      </c>
    </row>
    <row r="442" customHeight="1" spans="1:10">
      <c r="A442" s="119">
        <v>2080806</v>
      </c>
      <c r="B442" s="181"/>
      <c r="C442" s="119" t="s">
        <v>474</v>
      </c>
      <c r="D442" s="44"/>
      <c r="E442" s="44"/>
      <c r="F442" s="44">
        <v>46</v>
      </c>
      <c r="G442" s="44">
        <v>47</v>
      </c>
      <c r="H442" s="46">
        <f t="shared" si="12"/>
        <v>0</v>
      </c>
      <c r="I442" s="46">
        <f t="shared" si="13"/>
        <v>0</v>
      </c>
      <c r="J442" s="46">
        <f t="shared" si="14"/>
        <v>1.02173913043478</v>
      </c>
    </row>
    <row r="443" customHeight="1" spans="1:10">
      <c r="A443" s="119">
        <v>2080807</v>
      </c>
      <c r="B443" s="181"/>
      <c r="C443" s="119" t="s">
        <v>475</v>
      </c>
      <c r="D443" s="44"/>
      <c r="E443" s="44"/>
      <c r="F443" s="44"/>
      <c r="G443" s="44"/>
      <c r="H443" s="46">
        <f t="shared" si="12"/>
        <v>0</v>
      </c>
      <c r="I443" s="46">
        <f t="shared" si="13"/>
        <v>0</v>
      </c>
      <c r="J443" s="46">
        <f t="shared" si="14"/>
        <v>0</v>
      </c>
    </row>
    <row r="444" customHeight="1" spans="1:10">
      <c r="A444" s="119">
        <v>2080808</v>
      </c>
      <c r="B444" s="181"/>
      <c r="C444" s="119" t="s">
        <v>476</v>
      </c>
      <c r="D444" s="44"/>
      <c r="E444" s="44"/>
      <c r="F444" s="44"/>
      <c r="G444" s="44"/>
      <c r="H444" s="46">
        <f t="shared" si="12"/>
        <v>0</v>
      </c>
      <c r="I444" s="46">
        <f t="shared" si="13"/>
        <v>0</v>
      </c>
      <c r="J444" s="46">
        <f t="shared" si="14"/>
        <v>0</v>
      </c>
    </row>
    <row r="445" customHeight="1" spans="1:10">
      <c r="A445" s="119">
        <v>2080899</v>
      </c>
      <c r="B445" s="181"/>
      <c r="C445" s="119" t="s">
        <v>477</v>
      </c>
      <c r="D445" s="44"/>
      <c r="E445" s="44"/>
      <c r="F445" s="44">
        <v>447</v>
      </c>
      <c r="G445" s="44">
        <v>404</v>
      </c>
      <c r="H445" s="46">
        <f t="shared" si="12"/>
        <v>0</v>
      </c>
      <c r="I445" s="46">
        <f t="shared" si="13"/>
        <v>0</v>
      </c>
      <c r="J445" s="46">
        <f t="shared" si="14"/>
        <v>0.903803131991051</v>
      </c>
    </row>
    <row r="446" customHeight="1" spans="1:10">
      <c r="A446" s="119">
        <v>20809</v>
      </c>
      <c r="B446" s="181"/>
      <c r="C446" s="119" t="s">
        <v>478</v>
      </c>
      <c r="D446" s="44">
        <v>380</v>
      </c>
      <c r="E446" s="44">
        <v>290</v>
      </c>
      <c r="F446" s="44">
        <v>250</v>
      </c>
      <c r="G446" s="44">
        <v>217</v>
      </c>
      <c r="H446" s="46">
        <f t="shared" si="12"/>
        <v>0.571052631578947</v>
      </c>
      <c r="I446" s="46">
        <f t="shared" si="13"/>
        <v>0.748275862068966</v>
      </c>
      <c r="J446" s="46">
        <f t="shared" si="14"/>
        <v>0.868</v>
      </c>
    </row>
    <row r="447" customHeight="1" spans="1:10">
      <c r="A447" s="119">
        <v>2080901</v>
      </c>
      <c r="B447" s="181"/>
      <c r="C447" s="119" t="s">
        <v>479</v>
      </c>
      <c r="D447" s="44"/>
      <c r="E447" s="44"/>
      <c r="F447" s="44">
        <v>89</v>
      </c>
      <c r="G447" s="44">
        <v>49</v>
      </c>
      <c r="H447" s="46">
        <f t="shared" si="12"/>
        <v>0</v>
      </c>
      <c r="I447" s="46">
        <f t="shared" si="13"/>
        <v>0</v>
      </c>
      <c r="J447" s="46">
        <f t="shared" si="14"/>
        <v>0.550561797752809</v>
      </c>
    </row>
    <row r="448" customHeight="1" spans="1:10">
      <c r="A448" s="119">
        <v>2080902</v>
      </c>
      <c r="B448" s="181"/>
      <c r="C448" s="119" t="s">
        <v>480</v>
      </c>
      <c r="D448" s="44"/>
      <c r="E448" s="44"/>
      <c r="F448" s="44">
        <v>149</v>
      </c>
      <c r="G448" s="44">
        <v>155</v>
      </c>
      <c r="H448" s="46">
        <f t="shared" si="12"/>
        <v>0</v>
      </c>
      <c r="I448" s="46">
        <f t="shared" si="13"/>
        <v>0</v>
      </c>
      <c r="J448" s="46">
        <f t="shared" si="14"/>
        <v>1.04026845637584</v>
      </c>
    </row>
    <row r="449" customHeight="1" spans="1:10">
      <c r="A449" s="119">
        <v>2080903</v>
      </c>
      <c r="B449" s="181"/>
      <c r="C449" s="119" t="s">
        <v>481</v>
      </c>
      <c r="D449" s="44"/>
      <c r="E449" s="44"/>
      <c r="F449" s="44">
        <v>11</v>
      </c>
      <c r="G449" s="44">
        <v>2</v>
      </c>
      <c r="H449" s="46">
        <f t="shared" si="12"/>
        <v>0</v>
      </c>
      <c r="I449" s="46">
        <f t="shared" si="13"/>
        <v>0</v>
      </c>
      <c r="J449" s="46">
        <f t="shared" si="14"/>
        <v>0.181818181818182</v>
      </c>
    </row>
    <row r="450" customHeight="1" spans="1:10">
      <c r="A450" s="119">
        <v>2080904</v>
      </c>
      <c r="B450" s="181"/>
      <c r="C450" s="119" t="s">
        <v>482</v>
      </c>
      <c r="D450" s="44"/>
      <c r="E450" s="44"/>
      <c r="F450" s="44">
        <v>1</v>
      </c>
      <c r="G450" s="44"/>
      <c r="H450" s="46">
        <f t="shared" si="12"/>
        <v>0</v>
      </c>
      <c r="I450" s="46">
        <f t="shared" si="13"/>
        <v>0</v>
      </c>
      <c r="J450" s="46">
        <f t="shared" si="14"/>
        <v>0</v>
      </c>
    </row>
    <row r="451" customHeight="1" spans="1:10">
      <c r="A451" s="119">
        <v>2080905</v>
      </c>
      <c r="B451" s="181"/>
      <c r="C451" s="119" t="s">
        <v>483</v>
      </c>
      <c r="D451" s="44"/>
      <c r="E451" s="44"/>
      <c r="F451" s="44"/>
      <c r="G451" s="44">
        <v>11</v>
      </c>
      <c r="H451" s="46">
        <f t="shared" si="12"/>
        <v>0</v>
      </c>
      <c r="I451" s="46">
        <f t="shared" si="13"/>
        <v>0</v>
      </c>
      <c r="J451" s="46">
        <f t="shared" si="14"/>
        <v>0</v>
      </c>
    </row>
    <row r="452" customHeight="1" spans="1:10">
      <c r="A452" s="119">
        <v>2080999</v>
      </c>
      <c r="B452" s="181"/>
      <c r="C452" s="119" t="s">
        <v>484</v>
      </c>
      <c r="D452" s="44"/>
      <c r="E452" s="44"/>
      <c r="F452" s="44"/>
      <c r="G452" s="44"/>
      <c r="H452" s="46">
        <f t="shared" si="12"/>
        <v>0</v>
      </c>
      <c r="I452" s="46">
        <f t="shared" si="13"/>
        <v>0</v>
      </c>
      <c r="J452" s="46">
        <f t="shared" si="14"/>
        <v>0</v>
      </c>
    </row>
    <row r="453" customHeight="1" spans="1:10">
      <c r="A453" s="119">
        <v>20810</v>
      </c>
      <c r="B453" s="181"/>
      <c r="C453" s="119" t="s">
        <v>485</v>
      </c>
      <c r="D453" s="44">
        <v>400</v>
      </c>
      <c r="E453" s="44">
        <v>464</v>
      </c>
      <c r="F453" s="44">
        <v>416</v>
      </c>
      <c r="G453" s="44">
        <v>430</v>
      </c>
      <c r="H453" s="46">
        <f t="shared" si="12"/>
        <v>1.075</v>
      </c>
      <c r="I453" s="46">
        <f t="shared" si="13"/>
        <v>0.926724137931034</v>
      </c>
      <c r="J453" s="46">
        <f t="shared" si="14"/>
        <v>1.03365384615385</v>
      </c>
    </row>
    <row r="454" customHeight="1" spans="1:10">
      <c r="A454" s="119">
        <v>2081001</v>
      </c>
      <c r="B454" s="181"/>
      <c r="C454" s="119" t="s">
        <v>486</v>
      </c>
      <c r="D454" s="44"/>
      <c r="E454" s="44"/>
      <c r="F454" s="44">
        <v>17</v>
      </c>
      <c r="G454" s="44">
        <v>20</v>
      </c>
      <c r="H454" s="46">
        <f t="shared" si="12"/>
        <v>0</v>
      </c>
      <c r="I454" s="46">
        <f t="shared" si="13"/>
        <v>0</v>
      </c>
      <c r="J454" s="46">
        <f t="shared" si="14"/>
        <v>1.17647058823529</v>
      </c>
    </row>
    <row r="455" customHeight="1" spans="1:10">
      <c r="A455" s="119">
        <v>2081002</v>
      </c>
      <c r="B455" s="181"/>
      <c r="C455" s="119" t="s">
        <v>487</v>
      </c>
      <c r="D455" s="44"/>
      <c r="E455" s="44"/>
      <c r="F455" s="44">
        <v>192</v>
      </c>
      <c r="G455" s="44">
        <v>200</v>
      </c>
      <c r="H455" s="46">
        <f t="shared" si="12"/>
        <v>0</v>
      </c>
      <c r="I455" s="46">
        <f t="shared" si="13"/>
        <v>0</v>
      </c>
      <c r="J455" s="46">
        <f t="shared" si="14"/>
        <v>1.04166666666667</v>
      </c>
    </row>
    <row r="456" customHeight="1" spans="1:10">
      <c r="A456" s="119">
        <v>2081003</v>
      </c>
      <c r="B456" s="181"/>
      <c r="C456" s="119" t="s">
        <v>488</v>
      </c>
      <c r="D456" s="44"/>
      <c r="E456" s="44"/>
      <c r="F456" s="44"/>
      <c r="G456" s="44"/>
      <c r="H456" s="46">
        <f t="shared" si="12"/>
        <v>0</v>
      </c>
      <c r="I456" s="46">
        <f t="shared" si="13"/>
        <v>0</v>
      </c>
      <c r="J456" s="46">
        <f t="shared" si="14"/>
        <v>0</v>
      </c>
    </row>
    <row r="457" customHeight="1" spans="1:10">
      <c r="A457" s="119">
        <v>2081004</v>
      </c>
      <c r="B457" s="181"/>
      <c r="C457" s="119" t="s">
        <v>489</v>
      </c>
      <c r="D457" s="44"/>
      <c r="E457" s="44"/>
      <c r="F457" s="44">
        <v>207</v>
      </c>
      <c r="G457" s="44">
        <v>198</v>
      </c>
      <c r="H457" s="46">
        <f t="shared" si="12"/>
        <v>0</v>
      </c>
      <c r="I457" s="46">
        <f t="shared" si="13"/>
        <v>0</v>
      </c>
      <c r="J457" s="46">
        <f t="shared" si="14"/>
        <v>0.956521739130435</v>
      </c>
    </row>
    <row r="458" customHeight="1" spans="1:10">
      <c r="A458" s="119">
        <v>2081005</v>
      </c>
      <c r="B458" s="181"/>
      <c r="C458" s="119" t="s">
        <v>490</v>
      </c>
      <c r="D458" s="44"/>
      <c r="E458" s="44"/>
      <c r="F458" s="44"/>
      <c r="G458" s="44"/>
      <c r="H458" s="46">
        <f t="shared" si="12"/>
        <v>0</v>
      </c>
      <c r="I458" s="46">
        <f t="shared" si="13"/>
        <v>0</v>
      </c>
      <c r="J458" s="46">
        <f t="shared" si="14"/>
        <v>0</v>
      </c>
    </row>
    <row r="459" customHeight="1" spans="1:10">
      <c r="A459" s="119">
        <v>2081006</v>
      </c>
      <c r="B459" s="181"/>
      <c r="C459" s="119" t="s">
        <v>491</v>
      </c>
      <c r="D459" s="44"/>
      <c r="E459" s="44"/>
      <c r="F459" s="44"/>
      <c r="G459" s="44">
        <v>12</v>
      </c>
      <c r="H459" s="46">
        <f t="shared" si="12"/>
        <v>0</v>
      </c>
      <c r="I459" s="46">
        <f t="shared" si="13"/>
        <v>0</v>
      </c>
      <c r="J459" s="46">
        <f t="shared" si="14"/>
        <v>0</v>
      </c>
    </row>
    <row r="460" customHeight="1" spans="1:10">
      <c r="A460" s="119">
        <v>2081099</v>
      </c>
      <c r="B460" s="181"/>
      <c r="C460" s="119" t="s">
        <v>492</v>
      </c>
      <c r="D460" s="44"/>
      <c r="E460" s="44"/>
      <c r="F460" s="44"/>
      <c r="G460" s="44"/>
      <c r="H460" s="46">
        <f t="shared" si="12"/>
        <v>0</v>
      </c>
      <c r="I460" s="46">
        <f t="shared" si="13"/>
        <v>0</v>
      </c>
      <c r="J460" s="46">
        <f t="shared" si="14"/>
        <v>0</v>
      </c>
    </row>
    <row r="461" customHeight="1" spans="1:10">
      <c r="A461" s="119">
        <v>20811</v>
      </c>
      <c r="B461" s="181"/>
      <c r="C461" s="119" t="s">
        <v>493</v>
      </c>
      <c r="D461" s="44">
        <v>6</v>
      </c>
      <c r="E461" s="44">
        <v>258</v>
      </c>
      <c r="F461" s="44">
        <v>349</v>
      </c>
      <c r="G461" s="44">
        <v>258</v>
      </c>
      <c r="H461" s="46">
        <f t="shared" si="12"/>
        <v>43</v>
      </c>
      <c r="I461" s="46">
        <f t="shared" si="13"/>
        <v>1</v>
      </c>
      <c r="J461" s="46">
        <f t="shared" si="14"/>
        <v>0.739255014326648</v>
      </c>
    </row>
    <row r="462" customHeight="1" spans="1:10">
      <c r="A462" s="119">
        <v>2081101</v>
      </c>
      <c r="B462" s="181"/>
      <c r="C462" s="119" t="s">
        <v>146</v>
      </c>
      <c r="D462" s="44"/>
      <c r="E462" s="44"/>
      <c r="F462" s="44"/>
      <c r="G462" s="44">
        <v>2</v>
      </c>
      <c r="H462" s="46">
        <f t="shared" si="12"/>
        <v>0</v>
      </c>
      <c r="I462" s="46">
        <f t="shared" si="13"/>
        <v>0</v>
      </c>
      <c r="J462" s="46">
        <f t="shared" si="14"/>
        <v>0</v>
      </c>
    </row>
    <row r="463" customHeight="1" spans="1:10">
      <c r="A463" s="119">
        <v>2081102</v>
      </c>
      <c r="B463" s="181"/>
      <c r="C463" s="119" t="s">
        <v>147</v>
      </c>
      <c r="D463" s="44"/>
      <c r="E463" s="44"/>
      <c r="F463" s="44"/>
      <c r="G463" s="44"/>
      <c r="H463" s="46">
        <f t="shared" si="12"/>
        <v>0</v>
      </c>
      <c r="I463" s="46">
        <f t="shared" si="13"/>
        <v>0</v>
      </c>
      <c r="J463" s="46">
        <f t="shared" si="14"/>
        <v>0</v>
      </c>
    </row>
    <row r="464" customHeight="1" spans="1:10">
      <c r="A464" s="119">
        <v>2081103</v>
      </c>
      <c r="B464" s="181"/>
      <c r="C464" s="119" t="s">
        <v>148</v>
      </c>
      <c r="D464" s="44"/>
      <c r="E464" s="44"/>
      <c r="F464" s="44"/>
      <c r="G464" s="44"/>
      <c r="H464" s="46">
        <f t="shared" si="12"/>
        <v>0</v>
      </c>
      <c r="I464" s="46">
        <f t="shared" si="13"/>
        <v>0</v>
      </c>
      <c r="J464" s="46">
        <f t="shared" si="14"/>
        <v>0</v>
      </c>
    </row>
    <row r="465" customHeight="1" spans="1:10">
      <c r="A465" s="119">
        <v>2081104</v>
      </c>
      <c r="B465" s="181"/>
      <c r="C465" s="119" t="s">
        <v>494</v>
      </c>
      <c r="D465" s="44"/>
      <c r="E465" s="44"/>
      <c r="F465" s="44">
        <v>82</v>
      </c>
      <c r="G465" s="44">
        <v>56</v>
      </c>
      <c r="H465" s="46">
        <f t="shared" si="12"/>
        <v>0</v>
      </c>
      <c r="I465" s="46">
        <f t="shared" si="13"/>
        <v>0</v>
      </c>
      <c r="J465" s="46">
        <f t="shared" si="14"/>
        <v>0.682926829268293</v>
      </c>
    </row>
    <row r="466" customHeight="1" spans="1:10">
      <c r="A466" s="119">
        <v>2081105</v>
      </c>
      <c r="B466" s="181"/>
      <c r="C466" s="119" t="s">
        <v>495</v>
      </c>
      <c r="D466" s="44"/>
      <c r="E466" s="44"/>
      <c r="F466" s="44">
        <v>66</v>
      </c>
      <c r="G466" s="44">
        <v>4</v>
      </c>
      <c r="H466" s="46">
        <f t="shared" si="12"/>
        <v>0</v>
      </c>
      <c r="I466" s="46">
        <f t="shared" si="13"/>
        <v>0</v>
      </c>
      <c r="J466" s="46">
        <f t="shared" si="14"/>
        <v>0.0606060606060606</v>
      </c>
    </row>
    <row r="467" customHeight="1" spans="1:10">
      <c r="A467" s="119">
        <v>2081106</v>
      </c>
      <c r="B467" s="181"/>
      <c r="C467" s="119" t="s">
        <v>496</v>
      </c>
      <c r="D467" s="44"/>
      <c r="E467" s="44"/>
      <c r="F467" s="44"/>
      <c r="G467" s="44"/>
      <c r="H467" s="46">
        <f t="shared" si="12"/>
        <v>0</v>
      </c>
      <c r="I467" s="46">
        <f t="shared" si="13"/>
        <v>0</v>
      </c>
      <c r="J467" s="46">
        <f t="shared" si="14"/>
        <v>0</v>
      </c>
    </row>
    <row r="468" customHeight="1" spans="1:10">
      <c r="A468" s="119">
        <v>2081107</v>
      </c>
      <c r="B468" s="181"/>
      <c r="C468" s="119" t="s">
        <v>497</v>
      </c>
      <c r="D468" s="44"/>
      <c r="E468" s="44"/>
      <c r="F468" s="44">
        <v>70</v>
      </c>
      <c r="G468" s="44">
        <v>73</v>
      </c>
      <c r="H468" s="46">
        <f t="shared" si="12"/>
        <v>0</v>
      </c>
      <c r="I468" s="46">
        <f t="shared" si="13"/>
        <v>0</v>
      </c>
      <c r="J468" s="46">
        <f t="shared" si="14"/>
        <v>1.04285714285714</v>
      </c>
    </row>
    <row r="469" customHeight="1" spans="1:10">
      <c r="A469" s="119">
        <v>2081199</v>
      </c>
      <c r="B469" s="181"/>
      <c r="C469" s="119" t="s">
        <v>498</v>
      </c>
      <c r="D469" s="44"/>
      <c r="E469" s="44"/>
      <c r="F469" s="44">
        <v>131</v>
      </c>
      <c r="G469" s="44">
        <v>123</v>
      </c>
      <c r="H469" s="46">
        <f t="shared" si="12"/>
        <v>0</v>
      </c>
      <c r="I469" s="46">
        <f t="shared" si="13"/>
        <v>0</v>
      </c>
      <c r="J469" s="46">
        <f t="shared" si="14"/>
        <v>0.938931297709924</v>
      </c>
    </row>
    <row r="470" customHeight="1" spans="1:10">
      <c r="A470" s="119">
        <v>20816</v>
      </c>
      <c r="B470" s="181"/>
      <c r="C470" s="119" t="s">
        <v>499</v>
      </c>
      <c r="D470" s="44"/>
      <c r="E470" s="44"/>
      <c r="F470" s="44"/>
      <c r="G470" s="44"/>
      <c r="H470" s="46">
        <f t="shared" si="12"/>
        <v>0</v>
      </c>
      <c r="I470" s="46">
        <f t="shared" si="13"/>
        <v>0</v>
      </c>
      <c r="J470" s="46">
        <f t="shared" si="14"/>
        <v>0</v>
      </c>
    </row>
    <row r="471" customHeight="1" spans="1:10">
      <c r="A471" s="119">
        <v>2081601</v>
      </c>
      <c r="B471" s="181"/>
      <c r="C471" s="119" t="s">
        <v>146</v>
      </c>
      <c r="D471" s="44"/>
      <c r="E471" s="44"/>
      <c r="F471" s="44"/>
      <c r="G471" s="44"/>
      <c r="H471" s="46">
        <f t="shared" si="12"/>
        <v>0</v>
      </c>
      <c r="I471" s="46">
        <f t="shared" si="13"/>
        <v>0</v>
      </c>
      <c r="J471" s="46">
        <f t="shared" si="14"/>
        <v>0</v>
      </c>
    </row>
    <row r="472" customHeight="1" spans="1:10">
      <c r="A472" s="119">
        <v>2081602</v>
      </c>
      <c r="B472" s="181"/>
      <c r="C472" s="119" t="s">
        <v>147</v>
      </c>
      <c r="D472" s="44"/>
      <c r="E472" s="44"/>
      <c r="F472" s="44"/>
      <c r="G472" s="44"/>
      <c r="H472" s="46">
        <f t="shared" si="12"/>
        <v>0</v>
      </c>
      <c r="I472" s="46">
        <f t="shared" si="13"/>
        <v>0</v>
      </c>
      <c r="J472" s="46">
        <f t="shared" si="14"/>
        <v>0</v>
      </c>
    </row>
    <row r="473" customHeight="1" spans="1:10">
      <c r="A473" s="119">
        <v>2081603</v>
      </c>
      <c r="B473" s="181"/>
      <c r="C473" s="119" t="s">
        <v>148</v>
      </c>
      <c r="D473" s="44"/>
      <c r="E473" s="44"/>
      <c r="F473" s="44"/>
      <c r="G473" s="44"/>
      <c r="H473" s="46">
        <f t="shared" si="12"/>
        <v>0</v>
      </c>
      <c r="I473" s="46">
        <f t="shared" si="13"/>
        <v>0</v>
      </c>
      <c r="J473" s="46">
        <f t="shared" si="14"/>
        <v>0</v>
      </c>
    </row>
    <row r="474" customHeight="1" spans="1:10">
      <c r="A474" s="119">
        <v>2081650</v>
      </c>
      <c r="B474" s="181"/>
      <c r="C474" s="119" t="s">
        <v>155</v>
      </c>
      <c r="D474" s="44"/>
      <c r="E474" s="44"/>
      <c r="F474" s="44"/>
      <c r="G474" s="44"/>
      <c r="H474" s="46">
        <f t="shared" si="12"/>
        <v>0</v>
      </c>
      <c r="I474" s="46">
        <f t="shared" si="13"/>
        <v>0</v>
      </c>
      <c r="J474" s="46">
        <f t="shared" si="14"/>
        <v>0</v>
      </c>
    </row>
    <row r="475" customHeight="1" spans="1:10">
      <c r="A475" s="119">
        <v>2081699</v>
      </c>
      <c r="B475" s="181"/>
      <c r="C475" s="119" t="s">
        <v>500</v>
      </c>
      <c r="D475" s="44"/>
      <c r="E475" s="44"/>
      <c r="F475" s="44"/>
      <c r="G475" s="44"/>
      <c r="H475" s="46">
        <f t="shared" si="12"/>
        <v>0</v>
      </c>
      <c r="I475" s="46">
        <f t="shared" si="13"/>
        <v>0</v>
      </c>
      <c r="J475" s="46">
        <f t="shared" si="14"/>
        <v>0</v>
      </c>
    </row>
    <row r="476" customHeight="1" spans="1:10">
      <c r="A476" s="119">
        <v>20819</v>
      </c>
      <c r="B476" s="181"/>
      <c r="C476" s="119" t="s">
        <v>501</v>
      </c>
      <c r="D476" s="44"/>
      <c r="E476" s="44">
        <v>389</v>
      </c>
      <c r="F476" s="44">
        <v>368</v>
      </c>
      <c r="G476" s="44">
        <v>389</v>
      </c>
      <c r="H476" s="46">
        <f t="shared" si="12"/>
        <v>0</v>
      </c>
      <c r="I476" s="46">
        <f t="shared" si="13"/>
        <v>1</v>
      </c>
      <c r="J476" s="46">
        <f t="shared" si="14"/>
        <v>1.0570652173913</v>
      </c>
    </row>
    <row r="477" customHeight="1" spans="1:10">
      <c r="A477" s="119">
        <v>2081901</v>
      </c>
      <c r="B477" s="181"/>
      <c r="C477" s="119" t="s">
        <v>502</v>
      </c>
      <c r="D477" s="44"/>
      <c r="E477" s="44"/>
      <c r="F477" s="44">
        <v>368</v>
      </c>
      <c r="G477" s="44">
        <v>389</v>
      </c>
      <c r="H477" s="46">
        <f t="shared" si="12"/>
        <v>0</v>
      </c>
      <c r="I477" s="46">
        <f t="shared" si="13"/>
        <v>0</v>
      </c>
      <c r="J477" s="46">
        <f t="shared" si="14"/>
        <v>1.0570652173913</v>
      </c>
    </row>
    <row r="478" customHeight="1" spans="1:10">
      <c r="A478" s="119">
        <v>2081902</v>
      </c>
      <c r="B478" s="181"/>
      <c r="C478" s="119" t="s">
        <v>503</v>
      </c>
      <c r="D478" s="44"/>
      <c r="E478" s="44"/>
      <c r="F478" s="44"/>
      <c r="G478" s="44"/>
      <c r="H478" s="46">
        <f t="shared" si="12"/>
        <v>0</v>
      </c>
      <c r="I478" s="46">
        <f t="shared" si="13"/>
        <v>0</v>
      </c>
      <c r="J478" s="46">
        <f t="shared" si="14"/>
        <v>0</v>
      </c>
    </row>
    <row r="479" customHeight="1" spans="1:10">
      <c r="A479" s="119">
        <v>20820</v>
      </c>
      <c r="B479" s="181"/>
      <c r="C479" s="119" t="s">
        <v>504</v>
      </c>
      <c r="D479" s="44">
        <v>735</v>
      </c>
      <c r="E479" s="44">
        <v>17</v>
      </c>
      <c r="F479" s="44">
        <v>9</v>
      </c>
      <c r="G479" s="44">
        <v>17</v>
      </c>
      <c r="H479" s="46">
        <f t="shared" si="12"/>
        <v>0.0231292517006803</v>
      </c>
      <c r="I479" s="46">
        <f t="shared" si="13"/>
        <v>1</v>
      </c>
      <c r="J479" s="46">
        <f t="shared" si="14"/>
        <v>1.88888888888889</v>
      </c>
    </row>
    <row r="480" customHeight="1" spans="1:10">
      <c r="A480" s="119">
        <v>2082001</v>
      </c>
      <c r="B480" s="181"/>
      <c r="C480" s="119" t="s">
        <v>505</v>
      </c>
      <c r="D480" s="44"/>
      <c r="E480" s="44"/>
      <c r="F480" s="44">
        <v>6</v>
      </c>
      <c r="G480" s="44">
        <v>11</v>
      </c>
      <c r="H480" s="46">
        <f t="shared" si="12"/>
        <v>0</v>
      </c>
      <c r="I480" s="46">
        <f t="shared" si="13"/>
        <v>0</v>
      </c>
      <c r="J480" s="46">
        <f t="shared" si="14"/>
        <v>1.83333333333333</v>
      </c>
    </row>
    <row r="481" customHeight="1" spans="1:10">
      <c r="A481" s="119">
        <v>2082002</v>
      </c>
      <c r="B481" s="181"/>
      <c r="C481" s="119" t="s">
        <v>506</v>
      </c>
      <c r="D481" s="44"/>
      <c r="E481" s="44"/>
      <c r="F481" s="44">
        <v>3</v>
      </c>
      <c r="G481" s="44">
        <v>6</v>
      </c>
      <c r="H481" s="46">
        <f t="shared" si="12"/>
        <v>0</v>
      </c>
      <c r="I481" s="46">
        <f t="shared" si="13"/>
        <v>0</v>
      </c>
      <c r="J481" s="46">
        <f t="shared" si="14"/>
        <v>2</v>
      </c>
    </row>
    <row r="482" customHeight="1" spans="1:10">
      <c r="A482" s="119">
        <v>20821</v>
      </c>
      <c r="B482" s="181"/>
      <c r="C482" s="119" t="s">
        <v>507</v>
      </c>
      <c r="D482" s="44"/>
      <c r="E482" s="44">
        <v>22</v>
      </c>
      <c r="F482" s="44">
        <v>12</v>
      </c>
      <c r="G482" s="44">
        <v>22</v>
      </c>
      <c r="H482" s="46">
        <f t="shared" si="12"/>
        <v>0</v>
      </c>
      <c r="I482" s="46">
        <f t="shared" si="13"/>
        <v>1</v>
      </c>
      <c r="J482" s="46">
        <f t="shared" si="14"/>
        <v>1.83333333333333</v>
      </c>
    </row>
    <row r="483" customHeight="1" spans="1:10">
      <c r="A483" s="119">
        <v>2082101</v>
      </c>
      <c r="B483" s="181"/>
      <c r="C483" s="119" t="s">
        <v>508</v>
      </c>
      <c r="D483" s="44"/>
      <c r="E483" s="44"/>
      <c r="F483" s="44">
        <v>12</v>
      </c>
      <c r="G483" s="44">
        <v>22</v>
      </c>
      <c r="H483" s="46">
        <f t="shared" si="12"/>
        <v>0</v>
      </c>
      <c r="I483" s="46">
        <f t="shared" si="13"/>
        <v>0</v>
      </c>
      <c r="J483" s="46">
        <f t="shared" si="14"/>
        <v>1.83333333333333</v>
      </c>
    </row>
    <row r="484" customHeight="1" spans="1:10">
      <c r="A484" s="119">
        <v>2082102</v>
      </c>
      <c r="B484" s="181"/>
      <c r="C484" s="119" t="s">
        <v>509</v>
      </c>
      <c r="D484" s="44"/>
      <c r="E484" s="44"/>
      <c r="F484" s="44"/>
      <c r="G484" s="44"/>
      <c r="H484" s="46">
        <f t="shared" si="12"/>
        <v>0</v>
      </c>
      <c r="I484" s="46">
        <f t="shared" si="13"/>
        <v>0</v>
      </c>
      <c r="J484" s="46">
        <f t="shared" si="14"/>
        <v>0</v>
      </c>
    </row>
    <row r="485" customHeight="1" spans="1:10">
      <c r="A485" s="119">
        <v>20824</v>
      </c>
      <c r="B485" s="181"/>
      <c r="C485" s="119" t="s">
        <v>510</v>
      </c>
      <c r="D485" s="44"/>
      <c r="E485" s="44"/>
      <c r="F485" s="44"/>
      <c r="G485" s="44"/>
      <c r="H485" s="46">
        <f t="shared" si="12"/>
        <v>0</v>
      </c>
      <c r="I485" s="46">
        <f t="shared" si="13"/>
        <v>0</v>
      </c>
      <c r="J485" s="46">
        <f t="shared" si="14"/>
        <v>0</v>
      </c>
    </row>
    <row r="486" customHeight="1" spans="1:10">
      <c r="A486" s="119">
        <v>2082401</v>
      </c>
      <c r="B486" s="181"/>
      <c r="C486" s="119" t="s">
        <v>511</v>
      </c>
      <c r="D486" s="44"/>
      <c r="E486" s="44"/>
      <c r="F486" s="44"/>
      <c r="G486" s="44"/>
      <c r="H486" s="46">
        <f t="shared" si="12"/>
        <v>0</v>
      </c>
      <c r="I486" s="46">
        <f t="shared" si="13"/>
        <v>0</v>
      </c>
      <c r="J486" s="46">
        <f t="shared" si="14"/>
        <v>0</v>
      </c>
    </row>
    <row r="487" customHeight="1" spans="1:10">
      <c r="A487" s="119">
        <v>2082402</v>
      </c>
      <c r="B487" s="181"/>
      <c r="C487" s="119" t="s">
        <v>512</v>
      </c>
      <c r="D487" s="44"/>
      <c r="E487" s="44"/>
      <c r="F487" s="44"/>
      <c r="G487" s="44"/>
      <c r="H487" s="46">
        <f t="shared" si="12"/>
        <v>0</v>
      </c>
      <c r="I487" s="46">
        <f t="shared" si="13"/>
        <v>0</v>
      </c>
      <c r="J487" s="46">
        <f t="shared" si="14"/>
        <v>0</v>
      </c>
    </row>
    <row r="488" customHeight="1" spans="1:10">
      <c r="A488" s="119">
        <v>20825</v>
      </c>
      <c r="B488" s="181"/>
      <c r="C488" s="119" t="s">
        <v>513</v>
      </c>
      <c r="D488" s="44"/>
      <c r="E488" s="44"/>
      <c r="F488" s="44"/>
      <c r="G488" s="44"/>
      <c r="H488" s="46">
        <f t="shared" si="12"/>
        <v>0</v>
      </c>
      <c r="I488" s="46">
        <f t="shared" si="13"/>
        <v>0</v>
      </c>
      <c r="J488" s="46">
        <f t="shared" si="14"/>
        <v>0</v>
      </c>
    </row>
    <row r="489" customHeight="1" spans="1:10">
      <c r="A489" s="119">
        <v>2082501</v>
      </c>
      <c r="B489" s="181"/>
      <c r="C489" s="119" t="s">
        <v>514</v>
      </c>
      <c r="D489" s="44"/>
      <c r="E489" s="44"/>
      <c r="F489" s="44"/>
      <c r="G489" s="44"/>
      <c r="H489" s="46">
        <f t="shared" si="12"/>
        <v>0</v>
      </c>
      <c r="I489" s="46">
        <f t="shared" si="13"/>
        <v>0</v>
      </c>
      <c r="J489" s="46">
        <f t="shared" si="14"/>
        <v>0</v>
      </c>
    </row>
    <row r="490" customHeight="1" spans="1:10">
      <c r="A490" s="119">
        <v>2082502</v>
      </c>
      <c r="B490" s="181"/>
      <c r="C490" s="119" t="s">
        <v>515</v>
      </c>
      <c r="D490" s="44"/>
      <c r="E490" s="44"/>
      <c r="F490" s="44"/>
      <c r="G490" s="44"/>
      <c r="H490" s="46">
        <f t="shared" si="12"/>
        <v>0</v>
      </c>
      <c r="I490" s="46">
        <f t="shared" si="13"/>
        <v>0</v>
      </c>
      <c r="J490" s="46">
        <f t="shared" si="14"/>
        <v>0</v>
      </c>
    </row>
    <row r="491" customHeight="1" spans="1:10">
      <c r="A491" s="119">
        <v>20826</v>
      </c>
      <c r="B491" s="181"/>
      <c r="C491" s="119" t="s">
        <v>516</v>
      </c>
      <c r="D491" s="44"/>
      <c r="E491" s="44">
        <v>224</v>
      </c>
      <c r="F491" s="44">
        <v>223</v>
      </c>
      <c r="G491" s="44">
        <v>224</v>
      </c>
      <c r="H491" s="46">
        <f t="shared" si="12"/>
        <v>0</v>
      </c>
      <c r="I491" s="46">
        <f t="shared" si="13"/>
        <v>1</v>
      </c>
      <c r="J491" s="46">
        <f t="shared" si="14"/>
        <v>1.00448430493274</v>
      </c>
    </row>
    <row r="492" customHeight="1" spans="1:10">
      <c r="A492" s="119">
        <v>2082601</v>
      </c>
      <c r="B492" s="181"/>
      <c r="C492" s="119" t="s">
        <v>517</v>
      </c>
      <c r="D492" s="44"/>
      <c r="E492" s="44"/>
      <c r="F492" s="44"/>
      <c r="G492" s="44"/>
      <c r="H492" s="46">
        <f t="shared" si="12"/>
        <v>0</v>
      </c>
      <c r="I492" s="46">
        <f t="shared" si="13"/>
        <v>0</v>
      </c>
      <c r="J492" s="46">
        <f t="shared" si="14"/>
        <v>0</v>
      </c>
    </row>
    <row r="493" customHeight="1" spans="1:10">
      <c r="A493" s="119">
        <v>2082602</v>
      </c>
      <c r="B493" s="181"/>
      <c r="C493" s="119" t="s">
        <v>518</v>
      </c>
      <c r="D493" s="44"/>
      <c r="E493" s="44"/>
      <c r="F493" s="44">
        <v>223</v>
      </c>
      <c r="G493" s="44">
        <v>224</v>
      </c>
      <c r="H493" s="46">
        <f t="shared" si="12"/>
        <v>0</v>
      </c>
      <c r="I493" s="46">
        <f t="shared" si="13"/>
        <v>0</v>
      </c>
      <c r="J493" s="46">
        <f t="shared" si="14"/>
        <v>1.00448430493274</v>
      </c>
    </row>
    <row r="494" customHeight="1" spans="1:10">
      <c r="A494" s="119">
        <v>2082699</v>
      </c>
      <c r="B494" s="181"/>
      <c r="C494" s="119" t="s">
        <v>519</v>
      </c>
      <c r="D494" s="44"/>
      <c r="E494" s="44"/>
      <c r="F494" s="44"/>
      <c r="G494" s="44"/>
      <c r="H494" s="46">
        <f t="shared" si="12"/>
        <v>0</v>
      </c>
      <c r="I494" s="46">
        <f t="shared" si="13"/>
        <v>0</v>
      </c>
      <c r="J494" s="46">
        <f t="shared" si="14"/>
        <v>0</v>
      </c>
    </row>
    <row r="495" customHeight="1" spans="1:10">
      <c r="A495" s="119">
        <v>20827</v>
      </c>
      <c r="B495" s="181"/>
      <c r="C495" s="119" t="s">
        <v>520</v>
      </c>
      <c r="D495" s="44"/>
      <c r="E495" s="44"/>
      <c r="F495" s="44"/>
      <c r="G495" s="44"/>
      <c r="H495" s="46">
        <f t="shared" si="12"/>
        <v>0</v>
      </c>
      <c r="I495" s="46">
        <f t="shared" si="13"/>
        <v>0</v>
      </c>
      <c r="J495" s="46">
        <f t="shared" si="14"/>
        <v>0</v>
      </c>
    </row>
    <row r="496" customHeight="1" spans="1:10">
      <c r="A496" s="119">
        <v>2082701</v>
      </c>
      <c r="B496" s="181"/>
      <c r="C496" s="119" t="s">
        <v>521</v>
      </c>
      <c r="D496" s="44"/>
      <c r="E496" s="44"/>
      <c r="F496" s="44"/>
      <c r="G496" s="44"/>
      <c r="H496" s="46">
        <f t="shared" si="12"/>
        <v>0</v>
      </c>
      <c r="I496" s="46">
        <f t="shared" si="13"/>
        <v>0</v>
      </c>
      <c r="J496" s="46">
        <f t="shared" si="14"/>
        <v>0</v>
      </c>
    </row>
    <row r="497" customHeight="1" spans="1:10">
      <c r="A497" s="119">
        <v>2082702</v>
      </c>
      <c r="B497" s="181"/>
      <c r="C497" s="119" t="s">
        <v>522</v>
      </c>
      <c r="D497" s="44"/>
      <c r="E497" s="44"/>
      <c r="F497" s="44"/>
      <c r="G497" s="44"/>
      <c r="H497" s="46">
        <f t="shared" si="12"/>
        <v>0</v>
      </c>
      <c r="I497" s="46">
        <f t="shared" si="13"/>
        <v>0</v>
      </c>
      <c r="J497" s="46">
        <f t="shared" si="14"/>
        <v>0</v>
      </c>
    </row>
    <row r="498" customHeight="1" spans="1:10">
      <c r="A498" s="119">
        <v>2082799</v>
      </c>
      <c r="B498" s="181"/>
      <c r="C498" s="119" t="s">
        <v>523</v>
      </c>
      <c r="D498" s="44"/>
      <c r="E498" s="44"/>
      <c r="F498" s="44"/>
      <c r="G498" s="44"/>
      <c r="H498" s="46">
        <f t="shared" si="12"/>
        <v>0</v>
      </c>
      <c r="I498" s="46">
        <f t="shared" si="13"/>
        <v>0</v>
      </c>
      <c r="J498" s="46">
        <f t="shared" si="14"/>
        <v>0</v>
      </c>
    </row>
    <row r="499" customHeight="1" spans="1:10">
      <c r="A499" s="119">
        <v>20828</v>
      </c>
      <c r="B499" s="181"/>
      <c r="C499" s="119" t="s">
        <v>524</v>
      </c>
      <c r="D499" s="44"/>
      <c r="E499" s="44">
        <v>5</v>
      </c>
      <c r="F499" s="44"/>
      <c r="G499" s="44">
        <v>5</v>
      </c>
      <c r="H499" s="46">
        <f t="shared" si="12"/>
        <v>0</v>
      </c>
      <c r="I499" s="46">
        <f t="shared" si="13"/>
        <v>1</v>
      </c>
      <c r="J499" s="46">
        <f t="shared" si="14"/>
        <v>0</v>
      </c>
    </row>
    <row r="500" customHeight="1" spans="1:10">
      <c r="A500" s="119">
        <v>2082801</v>
      </c>
      <c r="B500" s="181"/>
      <c r="C500" s="119" t="s">
        <v>146</v>
      </c>
      <c r="D500" s="44"/>
      <c r="E500" s="44"/>
      <c r="F500" s="44"/>
      <c r="G500" s="44"/>
      <c r="H500" s="46">
        <f t="shared" si="12"/>
        <v>0</v>
      </c>
      <c r="I500" s="46">
        <f t="shared" si="13"/>
        <v>0</v>
      </c>
      <c r="J500" s="46">
        <f t="shared" si="14"/>
        <v>0</v>
      </c>
    </row>
    <row r="501" customHeight="1" spans="1:10">
      <c r="A501" s="119">
        <v>2082802</v>
      </c>
      <c r="B501" s="181"/>
      <c r="C501" s="119" t="s">
        <v>147</v>
      </c>
      <c r="D501" s="44"/>
      <c r="E501" s="44"/>
      <c r="F501" s="44"/>
      <c r="G501" s="44"/>
      <c r="H501" s="46">
        <f t="shared" si="12"/>
        <v>0</v>
      </c>
      <c r="I501" s="46">
        <f t="shared" si="13"/>
        <v>0</v>
      </c>
      <c r="J501" s="46">
        <f t="shared" si="14"/>
        <v>0</v>
      </c>
    </row>
    <row r="502" customHeight="1" spans="1:10">
      <c r="A502" s="119">
        <v>2082803</v>
      </c>
      <c r="B502" s="181"/>
      <c r="C502" s="119" t="s">
        <v>148</v>
      </c>
      <c r="D502" s="44"/>
      <c r="E502" s="44"/>
      <c r="F502" s="44"/>
      <c r="G502" s="44"/>
      <c r="H502" s="46">
        <f t="shared" si="12"/>
        <v>0</v>
      </c>
      <c r="I502" s="46">
        <f t="shared" si="13"/>
        <v>0</v>
      </c>
      <c r="J502" s="46">
        <f t="shared" si="14"/>
        <v>0</v>
      </c>
    </row>
    <row r="503" customHeight="1" spans="1:10">
      <c r="A503" s="119">
        <v>2082804</v>
      </c>
      <c r="B503" s="181"/>
      <c r="C503" s="119" t="s">
        <v>525</v>
      </c>
      <c r="D503" s="44"/>
      <c r="E503" s="44"/>
      <c r="F503" s="44"/>
      <c r="G503" s="44">
        <v>5</v>
      </c>
      <c r="H503" s="46">
        <f t="shared" si="12"/>
        <v>0</v>
      </c>
      <c r="I503" s="46">
        <f t="shared" si="13"/>
        <v>0</v>
      </c>
      <c r="J503" s="46">
        <f t="shared" si="14"/>
        <v>0</v>
      </c>
    </row>
    <row r="504" customHeight="1" spans="1:10">
      <c r="A504" s="119">
        <v>2082805</v>
      </c>
      <c r="B504" s="181"/>
      <c r="C504" s="119" t="s">
        <v>526</v>
      </c>
      <c r="D504" s="44"/>
      <c r="E504" s="44"/>
      <c r="F504" s="44"/>
      <c r="G504" s="44"/>
      <c r="H504" s="46">
        <f t="shared" si="12"/>
        <v>0</v>
      </c>
      <c r="I504" s="46">
        <f t="shared" si="13"/>
        <v>0</v>
      </c>
      <c r="J504" s="46">
        <f t="shared" si="14"/>
        <v>0</v>
      </c>
    </row>
    <row r="505" customHeight="1" spans="1:10">
      <c r="A505" s="119">
        <v>2082806</v>
      </c>
      <c r="B505" s="181"/>
      <c r="C505" s="119" t="s">
        <v>186</v>
      </c>
      <c r="D505" s="44"/>
      <c r="E505" s="44"/>
      <c r="F505" s="44"/>
      <c r="G505" s="44"/>
      <c r="H505" s="46">
        <f t="shared" si="12"/>
        <v>0</v>
      </c>
      <c r="I505" s="46">
        <f t="shared" si="13"/>
        <v>0</v>
      </c>
      <c r="J505" s="46">
        <f t="shared" si="14"/>
        <v>0</v>
      </c>
    </row>
    <row r="506" customHeight="1" spans="1:10">
      <c r="A506" s="119">
        <v>2082850</v>
      </c>
      <c r="B506" s="181"/>
      <c r="C506" s="119" t="s">
        <v>155</v>
      </c>
      <c r="D506" s="44"/>
      <c r="E506" s="44"/>
      <c r="F506" s="44"/>
      <c r="G506" s="44"/>
      <c r="H506" s="46">
        <f t="shared" si="12"/>
        <v>0</v>
      </c>
      <c r="I506" s="46">
        <f t="shared" si="13"/>
        <v>0</v>
      </c>
      <c r="J506" s="46">
        <f t="shared" si="14"/>
        <v>0</v>
      </c>
    </row>
    <row r="507" customHeight="1" spans="1:10">
      <c r="A507" s="119">
        <v>2082899</v>
      </c>
      <c r="B507" s="181"/>
      <c r="C507" s="119" t="s">
        <v>527</v>
      </c>
      <c r="D507" s="44"/>
      <c r="E507" s="44"/>
      <c r="F507" s="44"/>
      <c r="G507" s="44"/>
      <c r="H507" s="46">
        <f t="shared" si="12"/>
        <v>0</v>
      </c>
      <c r="I507" s="46">
        <f t="shared" si="13"/>
        <v>0</v>
      </c>
      <c r="J507" s="46">
        <f t="shared" si="14"/>
        <v>0</v>
      </c>
    </row>
    <row r="508" customHeight="1" spans="1:10">
      <c r="A508" s="119">
        <v>20830</v>
      </c>
      <c r="B508" s="181"/>
      <c r="C508" s="119" t="s">
        <v>528</v>
      </c>
      <c r="D508" s="44"/>
      <c r="E508" s="44"/>
      <c r="F508" s="44"/>
      <c r="G508" s="44"/>
      <c r="H508" s="46">
        <f t="shared" si="12"/>
        <v>0</v>
      </c>
      <c r="I508" s="46">
        <f t="shared" si="13"/>
        <v>0</v>
      </c>
      <c r="J508" s="46">
        <f t="shared" si="14"/>
        <v>0</v>
      </c>
    </row>
    <row r="509" customHeight="1" spans="1:10">
      <c r="A509" s="119">
        <v>2083001</v>
      </c>
      <c r="B509" s="181"/>
      <c r="C509" s="119" t="s">
        <v>529</v>
      </c>
      <c r="D509" s="44"/>
      <c r="E509" s="44"/>
      <c r="F509" s="44"/>
      <c r="G509" s="44"/>
      <c r="H509" s="46">
        <f t="shared" si="12"/>
        <v>0</v>
      </c>
      <c r="I509" s="46">
        <f t="shared" si="13"/>
        <v>0</v>
      </c>
      <c r="J509" s="46">
        <f t="shared" si="14"/>
        <v>0</v>
      </c>
    </row>
    <row r="510" customHeight="1" spans="1:10">
      <c r="A510" s="119">
        <v>2083099</v>
      </c>
      <c r="B510" s="181"/>
      <c r="C510" s="119" t="s">
        <v>530</v>
      </c>
      <c r="D510" s="44"/>
      <c r="E510" s="44"/>
      <c r="F510" s="44"/>
      <c r="G510" s="44"/>
      <c r="H510" s="46">
        <f t="shared" si="12"/>
        <v>0</v>
      </c>
      <c r="I510" s="46">
        <f t="shared" si="13"/>
        <v>0</v>
      </c>
      <c r="J510" s="46">
        <f t="shared" si="14"/>
        <v>0</v>
      </c>
    </row>
    <row r="511" customHeight="1" spans="1:10">
      <c r="A511" s="119">
        <v>20899</v>
      </c>
      <c r="B511" s="181"/>
      <c r="C511" s="119" t="s">
        <v>531</v>
      </c>
      <c r="D511" s="44"/>
      <c r="E511" s="44">
        <v>20</v>
      </c>
      <c r="F511" s="44"/>
      <c r="G511" s="44"/>
      <c r="H511" s="46">
        <f t="shared" si="12"/>
        <v>0</v>
      </c>
      <c r="I511" s="46">
        <f t="shared" si="13"/>
        <v>0</v>
      </c>
      <c r="J511" s="46">
        <f t="shared" si="14"/>
        <v>0</v>
      </c>
    </row>
    <row r="512" customHeight="1" spans="1:10">
      <c r="A512" s="119">
        <v>2089999</v>
      </c>
      <c r="B512" s="181"/>
      <c r="C512" s="119" t="s">
        <v>532</v>
      </c>
      <c r="D512" s="44"/>
      <c r="E512" s="44"/>
      <c r="F512" s="44"/>
      <c r="G512" s="44"/>
      <c r="H512" s="46">
        <f t="shared" si="12"/>
        <v>0</v>
      </c>
      <c r="I512" s="46">
        <f t="shared" si="13"/>
        <v>0</v>
      </c>
      <c r="J512" s="46">
        <f t="shared" si="14"/>
        <v>0</v>
      </c>
    </row>
    <row r="513" customHeight="1" spans="1:10">
      <c r="A513" s="119">
        <v>210</v>
      </c>
      <c r="B513" s="188" t="s">
        <v>533</v>
      </c>
      <c r="C513" s="119" t="s">
        <v>102</v>
      </c>
      <c r="D513" s="44">
        <v>5000</v>
      </c>
      <c r="E513" s="44">
        <v>2042</v>
      </c>
      <c r="F513" s="44">
        <v>4684</v>
      </c>
      <c r="G513" s="44">
        <v>2030</v>
      </c>
      <c r="H513" s="46">
        <f t="shared" si="12"/>
        <v>0.406</v>
      </c>
      <c r="I513" s="46">
        <f t="shared" si="13"/>
        <v>0.994123408423115</v>
      </c>
      <c r="J513" s="46">
        <f t="shared" si="14"/>
        <v>0.433390264730999</v>
      </c>
    </row>
    <row r="514" customHeight="1" spans="1:10">
      <c r="A514" s="119">
        <v>21001</v>
      </c>
      <c r="B514" s="181"/>
      <c r="C514" s="119" t="s">
        <v>534</v>
      </c>
      <c r="D514" s="44"/>
      <c r="E514" s="44"/>
      <c r="F514" s="44">
        <v>6</v>
      </c>
      <c r="G514" s="44"/>
      <c r="H514" s="46">
        <f t="shared" si="12"/>
        <v>0</v>
      </c>
      <c r="I514" s="46">
        <f t="shared" si="13"/>
        <v>0</v>
      </c>
      <c r="J514" s="46">
        <f t="shared" si="14"/>
        <v>0</v>
      </c>
    </row>
    <row r="515" customHeight="1" spans="1:10">
      <c r="A515" s="119">
        <v>2100101</v>
      </c>
      <c r="B515" s="181"/>
      <c r="C515" s="119" t="s">
        <v>146</v>
      </c>
      <c r="D515" s="44"/>
      <c r="E515" s="44"/>
      <c r="F515" s="44">
        <v>6</v>
      </c>
      <c r="G515" s="44"/>
      <c r="H515" s="46">
        <f t="shared" si="12"/>
        <v>0</v>
      </c>
      <c r="I515" s="46">
        <f t="shared" si="13"/>
        <v>0</v>
      </c>
      <c r="J515" s="46">
        <f t="shared" si="14"/>
        <v>0</v>
      </c>
    </row>
    <row r="516" customHeight="1" spans="1:10">
      <c r="A516" s="119">
        <v>2100102</v>
      </c>
      <c r="B516" s="181"/>
      <c r="C516" s="119" t="s">
        <v>147</v>
      </c>
      <c r="D516" s="44"/>
      <c r="E516" s="44"/>
      <c r="F516" s="44"/>
      <c r="G516" s="44"/>
      <c r="H516" s="46">
        <f t="shared" si="12"/>
        <v>0</v>
      </c>
      <c r="I516" s="46">
        <f t="shared" si="13"/>
        <v>0</v>
      </c>
      <c r="J516" s="46">
        <f t="shared" si="14"/>
        <v>0</v>
      </c>
    </row>
    <row r="517" customHeight="1" spans="1:10">
      <c r="A517" s="119">
        <v>2100103</v>
      </c>
      <c r="B517" s="181"/>
      <c r="C517" s="119" t="s">
        <v>148</v>
      </c>
      <c r="D517" s="44"/>
      <c r="E517" s="44"/>
      <c r="F517" s="44"/>
      <c r="G517" s="44"/>
      <c r="H517" s="46">
        <f t="shared" si="12"/>
        <v>0</v>
      </c>
      <c r="I517" s="46">
        <f t="shared" si="13"/>
        <v>0</v>
      </c>
      <c r="J517" s="46">
        <f t="shared" si="14"/>
        <v>0</v>
      </c>
    </row>
    <row r="518" customHeight="1" spans="1:10">
      <c r="A518" s="119">
        <v>2100199</v>
      </c>
      <c r="B518" s="181"/>
      <c r="C518" s="119" t="s">
        <v>535</v>
      </c>
      <c r="D518" s="44"/>
      <c r="E518" s="44"/>
      <c r="F518" s="44"/>
      <c r="G518" s="44"/>
      <c r="H518" s="46">
        <f t="shared" si="12"/>
        <v>0</v>
      </c>
      <c r="I518" s="46">
        <f t="shared" si="13"/>
        <v>0</v>
      </c>
      <c r="J518" s="46">
        <f t="shared" si="14"/>
        <v>0</v>
      </c>
    </row>
    <row r="519" customHeight="1" spans="1:10">
      <c r="A519" s="119">
        <v>21002</v>
      </c>
      <c r="B519" s="181"/>
      <c r="C519" s="119" t="s">
        <v>536</v>
      </c>
      <c r="D519" s="44"/>
      <c r="E519" s="44"/>
      <c r="F519" s="44"/>
      <c r="G519" s="44"/>
      <c r="H519" s="46">
        <f t="shared" si="12"/>
        <v>0</v>
      </c>
      <c r="I519" s="46">
        <f t="shared" si="13"/>
        <v>0</v>
      </c>
      <c r="J519" s="46">
        <f t="shared" si="14"/>
        <v>0</v>
      </c>
    </row>
    <row r="520" customHeight="1" spans="1:10">
      <c r="A520" s="119">
        <v>2100201</v>
      </c>
      <c r="B520" s="181"/>
      <c r="C520" s="119" t="s">
        <v>537</v>
      </c>
      <c r="D520" s="44"/>
      <c r="E520" s="44"/>
      <c r="F520" s="44"/>
      <c r="G520" s="44"/>
      <c r="H520" s="46">
        <f t="shared" si="12"/>
        <v>0</v>
      </c>
      <c r="I520" s="46">
        <f t="shared" si="13"/>
        <v>0</v>
      </c>
      <c r="J520" s="46">
        <f t="shared" si="14"/>
        <v>0</v>
      </c>
    </row>
    <row r="521" customHeight="1" spans="1:10">
      <c r="A521" s="119">
        <v>2100202</v>
      </c>
      <c r="B521" s="181"/>
      <c r="C521" s="119" t="s">
        <v>538</v>
      </c>
      <c r="D521" s="44"/>
      <c r="E521" s="44"/>
      <c r="F521" s="44"/>
      <c r="G521" s="44"/>
      <c r="H521" s="46">
        <f t="shared" si="12"/>
        <v>0</v>
      </c>
      <c r="I521" s="46">
        <f t="shared" si="13"/>
        <v>0</v>
      </c>
      <c r="J521" s="46">
        <f t="shared" si="14"/>
        <v>0</v>
      </c>
    </row>
    <row r="522" customHeight="1" spans="1:10">
      <c r="A522" s="119">
        <v>2100203</v>
      </c>
      <c r="B522" s="181"/>
      <c r="C522" s="119" t="s">
        <v>539</v>
      </c>
      <c r="D522" s="44"/>
      <c r="E522" s="44"/>
      <c r="F522" s="44"/>
      <c r="G522" s="44"/>
      <c r="H522" s="46">
        <f t="shared" si="12"/>
        <v>0</v>
      </c>
      <c r="I522" s="46">
        <f t="shared" si="13"/>
        <v>0</v>
      </c>
      <c r="J522" s="46">
        <f t="shared" si="14"/>
        <v>0</v>
      </c>
    </row>
    <row r="523" customHeight="1" spans="1:10">
      <c r="A523" s="119">
        <v>2100204</v>
      </c>
      <c r="B523" s="181"/>
      <c r="C523" s="119" t="s">
        <v>540</v>
      </c>
      <c r="D523" s="44"/>
      <c r="E523" s="44"/>
      <c r="F523" s="44"/>
      <c r="G523" s="44"/>
      <c r="H523" s="46">
        <f t="shared" si="12"/>
        <v>0</v>
      </c>
      <c r="I523" s="46">
        <f t="shared" si="13"/>
        <v>0</v>
      </c>
      <c r="J523" s="46">
        <f t="shared" si="14"/>
        <v>0</v>
      </c>
    </row>
    <row r="524" customHeight="1" spans="1:10">
      <c r="A524" s="119">
        <v>2100205</v>
      </c>
      <c r="B524" s="181"/>
      <c r="C524" s="119" t="s">
        <v>541</v>
      </c>
      <c r="D524" s="44"/>
      <c r="E524" s="44"/>
      <c r="F524" s="44"/>
      <c r="G524" s="44"/>
      <c r="H524" s="46">
        <f t="shared" si="12"/>
        <v>0</v>
      </c>
      <c r="I524" s="46">
        <f t="shared" si="13"/>
        <v>0</v>
      </c>
      <c r="J524" s="46">
        <f t="shared" si="14"/>
        <v>0</v>
      </c>
    </row>
    <row r="525" customHeight="1" spans="1:10">
      <c r="A525" s="119">
        <v>2100206</v>
      </c>
      <c r="B525" s="181"/>
      <c r="C525" s="119" t="s">
        <v>542</v>
      </c>
      <c r="D525" s="44"/>
      <c r="E525" s="44"/>
      <c r="F525" s="44"/>
      <c r="G525" s="44"/>
      <c r="H525" s="46">
        <f t="shared" si="12"/>
        <v>0</v>
      </c>
      <c r="I525" s="46">
        <f t="shared" si="13"/>
        <v>0</v>
      </c>
      <c r="J525" s="46">
        <f t="shared" si="14"/>
        <v>0</v>
      </c>
    </row>
    <row r="526" customHeight="1" spans="1:10">
      <c r="A526" s="119">
        <v>2100207</v>
      </c>
      <c r="B526" s="181"/>
      <c r="C526" s="119" t="s">
        <v>543</v>
      </c>
      <c r="D526" s="44"/>
      <c r="E526" s="44"/>
      <c r="F526" s="44"/>
      <c r="G526" s="44"/>
      <c r="H526" s="46">
        <f t="shared" si="12"/>
        <v>0</v>
      </c>
      <c r="I526" s="46">
        <f t="shared" si="13"/>
        <v>0</v>
      </c>
      <c r="J526" s="46">
        <f t="shared" si="14"/>
        <v>0</v>
      </c>
    </row>
    <row r="527" customHeight="1" spans="1:10">
      <c r="A527" s="119">
        <v>2100208</v>
      </c>
      <c r="B527" s="181"/>
      <c r="C527" s="119" t="s">
        <v>544</v>
      </c>
      <c r="D527" s="44"/>
      <c r="E527" s="44"/>
      <c r="F527" s="44"/>
      <c r="G527" s="44"/>
      <c r="H527" s="46">
        <f t="shared" si="12"/>
        <v>0</v>
      </c>
      <c r="I527" s="46">
        <f t="shared" si="13"/>
        <v>0</v>
      </c>
      <c r="J527" s="46">
        <f t="shared" si="14"/>
        <v>0</v>
      </c>
    </row>
    <row r="528" customHeight="1" spans="1:10">
      <c r="A528" s="119">
        <v>2100209</v>
      </c>
      <c r="B528" s="181"/>
      <c r="C528" s="119" t="s">
        <v>545</v>
      </c>
      <c r="D528" s="44"/>
      <c r="E528" s="44"/>
      <c r="F528" s="44"/>
      <c r="G528" s="44"/>
      <c r="H528" s="46">
        <f t="shared" si="12"/>
        <v>0</v>
      </c>
      <c r="I528" s="46">
        <f t="shared" si="13"/>
        <v>0</v>
      </c>
      <c r="J528" s="46">
        <f t="shared" si="14"/>
        <v>0</v>
      </c>
    </row>
    <row r="529" customHeight="1" spans="1:10">
      <c r="A529" s="119">
        <v>2100210</v>
      </c>
      <c r="B529" s="181"/>
      <c r="C529" s="119" t="s">
        <v>546</v>
      </c>
      <c r="D529" s="44"/>
      <c r="E529" s="44"/>
      <c r="F529" s="44"/>
      <c r="G529" s="44"/>
      <c r="H529" s="46">
        <f t="shared" si="12"/>
        <v>0</v>
      </c>
      <c r="I529" s="46">
        <f t="shared" si="13"/>
        <v>0</v>
      </c>
      <c r="J529" s="46">
        <f t="shared" si="14"/>
        <v>0</v>
      </c>
    </row>
    <row r="530" customHeight="1" spans="1:10">
      <c r="A530" s="119">
        <v>2100211</v>
      </c>
      <c r="B530" s="181"/>
      <c r="C530" s="119" t="s">
        <v>547</v>
      </c>
      <c r="D530" s="44"/>
      <c r="E530" s="44"/>
      <c r="F530" s="44"/>
      <c r="G530" s="44"/>
      <c r="H530" s="46">
        <f t="shared" si="12"/>
        <v>0</v>
      </c>
      <c r="I530" s="46">
        <f t="shared" si="13"/>
        <v>0</v>
      </c>
      <c r="J530" s="46">
        <f t="shared" si="14"/>
        <v>0</v>
      </c>
    </row>
    <row r="531" customHeight="1" spans="1:10">
      <c r="A531" s="119">
        <v>2100212</v>
      </c>
      <c r="B531" s="181"/>
      <c r="C531" s="119" t="s">
        <v>548</v>
      </c>
      <c r="D531" s="44"/>
      <c r="E531" s="44"/>
      <c r="F531" s="44"/>
      <c r="G531" s="44"/>
      <c r="H531" s="46">
        <f t="shared" si="12"/>
        <v>0</v>
      </c>
      <c r="I531" s="46">
        <f t="shared" si="13"/>
        <v>0</v>
      </c>
      <c r="J531" s="46">
        <f t="shared" si="14"/>
        <v>0</v>
      </c>
    </row>
    <row r="532" customHeight="1" spans="1:10">
      <c r="A532" s="119">
        <v>2100213</v>
      </c>
      <c r="B532" s="181"/>
      <c r="C532" s="119" t="s">
        <v>549</v>
      </c>
      <c r="D532" s="44"/>
      <c r="E532" s="44"/>
      <c r="F532" s="44"/>
      <c r="G532" s="44"/>
      <c r="H532" s="46">
        <f t="shared" si="12"/>
        <v>0</v>
      </c>
      <c r="I532" s="46">
        <f t="shared" si="13"/>
        <v>0</v>
      </c>
      <c r="J532" s="46">
        <f t="shared" si="14"/>
        <v>0</v>
      </c>
    </row>
    <row r="533" customHeight="1" spans="1:10">
      <c r="A533" s="119">
        <v>2100299</v>
      </c>
      <c r="B533" s="181"/>
      <c r="C533" s="119" t="s">
        <v>550</v>
      </c>
      <c r="D533" s="44"/>
      <c r="E533" s="44"/>
      <c r="F533" s="44"/>
      <c r="G533" s="44"/>
      <c r="H533" s="46">
        <f t="shared" si="12"/>
        <v>0</v>
      </c>
      <c r="I533" s="46">
        <f t="shared" si="13"/>
        <v>0</v>
      </c>
      <c r="J533" s="46">
        <f t="shared" si="14"/>
        <v>0</v>
      </c>
    </row>
    <row r="534" customHeight="1" spans="1:10">
      <c r="A534" s="119">
        <v>21003</v>
      </c>
      <c r="B534" s="181"/>
      <c r="C534" s="119" t="s">
        <v>551</v>
      </c>
      <c r="D534" s="44">
        <v>3000</v>
      </c>
      <c r="E534" s="44">
        <v>670</v>
      </c>
      <c r="F534" s="44">
        <v>500</v>
      </c>
      <c r="G534" s="44">
        <v>670</v>
      </c>
      <c r="H534" s="46">
        <f t="shared" si="12"/>
        <v>0.223333333333333</v>
      </c>
      <c r="I534" s="46">
        <f t="shared" si="13"/>
        <v>1</v>
      </c>
      <c r="J534" s="46">
        <f t="shared" si="14"/>
        <v>1.34</v>
      </c>
    </row>
    <row r="535" customHeight="1" spans="1:10">
      <c r="A535" s="119">
        <v>2100301</v>
      </c>
      <c r="B535" s="181"/>
      <c r="C535" s="119" t="s">
        <v>552</v>
      </c>
      <c r="D535" s="44"/>
      <c r="E535" s="44"/>
      <c r="F535" s="44"/>
      <c r="G535" s="44"/>
      <c r="H535" s="46">
        <f t="shared" si="12"/>
        <v>0</v>
      </c>
      <c r="I535" s="46">
        <f t="shared" si="13"/>
        <v>0</v>
      </c>
      <c r="J535" s="46">
        <f t="shared" si="14"/>
        <v>0</v>
      </c>
    </row>
    <row r="536" customHeight="1" spans="1:10">
      <c r="A536" s="119">
        <v>2100302</v>
      </c>
      <c r="B536" s="181"/>
      <c r="C536" s="119" t="s">
        <v>553</v>
      </c>
      <c r="D536" s="44"/>
      <c r="E536" s="44"/>
      <c r="F536" s="44">
        <v>500</v>
      </c>
      <c r="G536" s="44">
        <v>670</v>
      </c>
      <c r="H536" s="46">
        <f t="shared" si="12"/>
        <v>0</v>
      </c>
      <c r="I536" s="46">
        <f t="shared" si="13"/>
        <v>0</v>
      </c>
      <c r="J536" s="46">
        <f t="shared" si="14"/>
        <v>1.34</v>
      </c>
    </row>
    <row r="537" customHeight="1" spans="1:10">
      <c r="A537" s="119">
        <v>2100399</v>
      </c>
      <c r="B537" s="181"/>
      <c r="C537" s="119" t="s">
        <v>554</v>
      </c>
      <c r="D537" s="44"/>
      <c r="E537" s="44"/>
      <c r="F537" s="44"/>
      <c r="G537" s="44"/>
      <c r="H537" s="46">
        <f t="shared" si="12"/>
        <v>0</v>
      </c>
      <c r="I537" s="46">
        <f t="shared" si="13"/>
        <v>0</v>
      </c>
      <c r="J537" s="46">
        <f t="shared" si="14"/>
        <v>0</v>
      </c>
    </row>
    <row r="538" customHeight="1" spans="1:10">
      <c r="A538" s="119">
        <v>21004</v>
      </c>
      <c r="B538" s="181"/>
      <c r="C538" s="119" t="s">
        <v>555</v>
      </c>
      <c r="D538" s="44">
        <v>1355</v>
      </c>
      <c r="E538" s="44">
        <v>338</v>
      </c>
      <c r="F538" s="44">
        <v>2970</v>
      </c>
      <c r="G538" s="44">
        <v>328</v>
      </c>
      <c r="H538" s="46">
        <f t="shared" si="12"/>
        <v>0.242066420664207</v>
      </c>
      <c r="I538" s="46">
        <f t="shared" si="13"/>
        <v>0.970414201183432</v>
      </c>
      <c r="J538" s="46">
        <f t="shared" si="14"/>
        <v>0.11043771043771</v>
      </c>
    </row>
    <row r="539" customHeight="1" spans="1:10">
      <c r="A539" s="119">
        <v>2100401</v>
      </c>
      <c r="B539" s="181"/>
      <c r="C539" s="119" t="s">
        <v>556</v>
      </c>
      <c r="D539" s="44"/>
      <c r="E539" s="44"/>
      <c r="F539" s="44"/>
      <c r="G539" s="44"/>
      <c r="H539" s="46">
        <f t="shared" si="12"/>
        <v>0</v>
      </c>
      <c r="I539" s="46">
        <f t="shared" si="13"/>
        <v>0</v>
      </c>
      <c r="J539" s="46">
        <f t="shared" si="14"/>
        <v>0</v>
      </c>
    </row>
    <row r="540" customHeight="1" spans="1:10">
      <c r="A540" s="119">
        <v>2100402</v>
      </c>
      <c r="B540" s="181"/>
      <c r="C540" s="119" t="s">
        <v>557</v>
      </c>
      <c r="D540" s="44"/>
      <c r="E540" s="44"/>
      <c r="F540" s="44"/>
      <c r="G540" s="44"/>
      <c r="H540" s="46">
        <f t="shared" si="12"/>
        <v>0</v>
      </c>
      <c r="I540" s="46">
        <f t="shared" si="13"/>
        <v>0</v>
      </c>
      <c r="J540" s="46">
        <f t="shared" si="14"/>
        <v>0</v>
      </c>
    </row>
    <row r="541" customHeight="1" spans="1:10">
      <c r="A541" s="119">
        <v>2100403</v>
      </c>
      <c r="B541" s="181"/>
      <c r="C541" s="119" t="s">
        <v>558</v>
      </c>
      <c r="D541" s="44"/>
      <c r="E541" s="44"/>
      <c r="F541" s="44"/>
      <c r="G541" s="44"/>
      <c r="H541" s="46">
        <f t="shared" si="12"/>
        <v>0</v>
      </c>
      <c r="I541" s="46">
        <f t="shared" si="13"/>
        <v>0</v>
      </c>
      <c r="J541" s="46">
        <f t="shared" si="14"/>
        <v>0</v>
      </c>
    </row>
    <row r="542" customHeight="1" spans="1:10">
      <c r="A542" s="119">
        <v>2100404</v>
      </c>
      <c r="B542" s="181"/>
      <c r="C542" s="119" t="s">
        <v>559</v>
      </c>
      <c r="D542" s="44"/>
      <c r="E542" s="44"/>
      <c r="F542" s="44"/>
      <c r="G542" s="44"/>
      <c r="H542" s="46">
        <f t="shared" si="12"/>
        <v>0</v>
      </c>
      <c r="I542" s="46">
        <f t="shared" si="13"/>
        <v>0</v>
      </c>
      <c r="J542" s="46">
        <f t="shared" si="14"/>
        <v>0</v>
      </c>
    </row>
    <row r="543" customHeight="1" spans="1:10">
      <c r="A543" s="119">
        <v>2100405</v>
      </c>
      <c r="B543" s="181"/>
      <c r="C543" s="119" t="s">
        <v>560</v>
      </c>
      <c r="D543" s="44"/>
      <c r="E543" s="44"/>
      <c r="F543" s="44"/>
      <c r="G543" s="44"/>
      <c r="H543" s="46">
        <f t="shared" si="12"/>
        <v>0</v>
      </c>
      <c r="I543" s="46">
        <f t="shared" si="13"/>
        <v>0</v>
      </c>
      <c r="J543" s="46">
        <f t="shared" si="14"/>
        <v>0</v>
      </c>
    </row>
    <row r="544" customHeight="1" spans="1:10">
      <c r="A544" s="119">
        <v>2100406</v>
      </c>
      <c r="B544" s="181"/>
      <c r="C544" s="119" t="s">
        <v>561</v>
      </c>
      <c r="D544" s="44"/>
      <c r="E544" s="44"/>
      <c r="F544" s="44"/>
      <c r="G544" s="44"/>
      <c r="H544" s="46">
        <f t="shared" si="12"/>
        <v>0</v>
      </c>
      <c r="I544" s="46">
        <f t="shared" si="13"/>
        <v>0</v>
      </c>
      <c r="J544" s="46">
        <f t="shared" si="14"/>
        <v>0</v>
      </c>
    </row>
    <row r="545" customHeight="1" spans="1:10">
      <c r="A545" s="119">
        <v>2100407</v>
      </c>
      <c r="B545" s="181"/>
      <c r="C545" s="119" t="s">
        <v>562</v>
      </c>
      <c r="D545" s="44"/>
      <c r="E545" s="44"/>
      <c r="F545" s="44"/>
      <c r="G545" s="44"/>
      <c r="H545" s="46">
        <f t="shared" si="12"/>
        <v>0</v>
      </c>
      <c r="I545" s="46">
        <f t="shared" si="13"/>
        <v>0</v>
      </c>
      <c r="J545" s="46">
        <f t="shared" si="14"/>
        <v>0</v>
      </c>
    </row>
    <row r="546" customHeight="1" spans="1:10">
      <c r="A546" s="119">
        <v>2100408</v>
      </c>
      <c r="B546" s="181"/>
      <c r="C546" s="119" t="s">
        <v>563</v>
      </c>
      <c r="D546" s="44"/>
      <c r="E546" s="44"/>
      <c r="F546" s="44">
        <v>57</v>
      </c>
      <c r="G546" s="44">
        <v>4</v>
      </c>
      <c r="H546" s="46">
        <f t="shared" si="12"/>
        <v>0</v>
      </c>
      <c r="I546" s="46">
        <f t="shared" si="13"/>
        <v>0</v>
      </c>
      <c r="J546" s="46">
        <f t="shared" si="14"/>
        <v>0.0701754385964912</v>
      </c>
    </row>
    <row r="547" customHeight="1" spans="1:10">
      <c r="A547" s="119">
        <v>2100409</v>
      </c>
      <c r="B547" s="181"/>
      <c r="C547" s="119" t="s">
        <v>564</v>
      </c>
      <c r="D547" s="44"/>
      <c r="E547" s="44"/>
      <c r="F547" s="44"/>
      <c r="G547" s="44"/>
      <c r="H547" s="46">
        <f t="shared" si="12"/>
        <v>0</v>
      </c>
      <c r="I547" s="46">
        <f t="shared" si="13"/>
        <v>0</v>
      </c>
      <c r="J547" s="46">
        <f t="shared" si="14"/>
        <v>0</v>
      </c>
    </row>
    <row r="548" customHeight="1" spans="1:10">
      <c r="A548" s="119">
        <v>2100410</v>
      </c>
      <c r="B548" s="181"/>
      <c r="C548" s="119" t="s">
        <v>565</v>
      </c>
      <c r="D548" s="44"/>
      <c r="E548" s="44"/>
      <c r="F548" s="44">
        <v>2574</v>
      </c>
      <c r="G548" s="44">
        <v>314</v>
      </c>
      <c r="H548" s="46">
        <f t="shared" si="12"/>
        <v>0</v>
      </c>
      <c r="I548" s="46">
        <f t="shared" si="13"/>
        <v>0</v>
      </c>
      <c r="J548" s="46">
        <f t="shared" si="14"/>
        <v>0.121989121989122</v>
      </c>
    </row>
    <row r="549" customHeight="1" spans="1:10">
      <c r="A549" s="119">
        <v>2100499</v>
      </c>
      <c r="B549" s="181"/>
      <c r="C549" s="119" t="s">
        <v>566</v>
      </c>
      <c r="D549" s="44"/>
      <c r="E549" s="44"/>
      <c r="F549" s="44">
        <v>339</v>
      </c>
      <c r="G549" s="44">
        <v>10</v>
      </c>
      <c r="H549" s="46">
        <f t="shared" si="12"/>
        <v>0</v>
      </c>
      <c r="I549" s="46">
        <f t="shared" si="13"/>
        <v>0</v>
      </c>
      <c r="J549" s="46">
        <f t="shared" si="14"/>
        <v>0.0294985250737463</v>
      </c>
    </row>
    <row r="550" customHeight="1" spans="1:10">
      <c r="A550" s="119">
        <v>21007</v>
      </c>
      <c r="B550" s="181"/>
      <c r="C550" s="119" t="s">
        <v>567</v>
      </c>
      <c r="D550" s="44"/>
      <c r="E550" s="44">
        <v>113</v>
      </c>
      <c r="F550" s="44">
        <v>99</v>
      </c>
      <c r="G550" s="44">
        <v>113</v>
      </c>
      <c r="H550" s="46">
        <f t="shared" si="12"/>
        <v>0</v>
      </c>
      <c r="I550" s="46">
        <f t="shared" si="13"/>
        <v>1</v>
      </c>
      <c r="J550" s="46">
        <f t="shared" si="14"/>
        <v>1.14141414141414</v>
      </c>
    </row>
    <row r="551" customHeight="1" spans="1:10">
      <c r="A551" s="119">
        <v>2100716</v>
      </c>
      <c r="B551" s="181"/>
      <c r="C551" s="119" t="s">
        <v>568</v>
      </c>
      <c r="D551" s="44"/>
      <c r="E551" s="44"/>
      <c r="F551" s="44"/>
      <c r="G551" s="44"/>
      <c r="H551" s="46">
        <f t="shared" si="12"/>
        <v>0</v>
      </c>
      <c r="I551" s="46">
        <f t="shared" si="13"/>
        <v>0</v>
      </c>
      <c r="J551" s="46">
        <f t="shared" si="14"/>
        <v>0</v>
      </c>
    </row>
    <row r="552" customHeight="1" spans="1:10">
      <c r="A552" s="119">
        <v>2100717</v>
      </c>
      <c r="B552" s="181"/>
      <c r="C552" s="119" t="s">
        <v>569</v>
      </c>
      <c r="D552" s="44"/>
      <c r="E552" s="44"/>
      <c r="F552" s="44">
        <v>99</v>
      </c>
      <c r="G552" s="44">
        <v>113</v>
      </c>
      <c r="H552" s="46">
        <f t="shared" si="12"/>
        <v>0</v>
      </c>
      <c r="I552" s="46">
        <f t="shared" si="13"/>
        <v>0</v>
      </c>
      <c r="J552" s="46">
        <f t="shared" si="14"/>
        <v>1.14141414141414</v>
      </c>
    </row>
    <row r="553" customHeight="1" spans="1:10">
      <c r="A553" s="119">
        <v>2100799</v>
      </c>
      <c r="B553" s="181"/>
      <c r="C553" s="119" t="s">
        <v>570</v>
      </c>
      <c r="D553" s="44"/>
      <c r="E553" s="44"/>
      <c r="F553" s="44"/>
      <c r="G553" s="44"/>
      <c r="H553" s="46">
        <f t="shared" si="12"/>
        <v>0</v>
      </c>
      <c r="I553" s="46">
        <f t="shared" si="13"/>
        <v>0</v>
      </c>
      <c r="J553" s="46">
        <f t="shared" si="14"/>
        <v>0</v>
      </c>
    </row>
    <row r="554" customHeight="1" spans="1:10">
      <c r="A554" s="119">
        <v>21011</v>
      </c>
      <c r="B554" s="181"/>
      <c r="C554" s="119" t="s">
        <v>571</v>
      </c>
      <c r="D554" s="44">
        <v>645</v>
      </c>
      <c r="E554" s="44">
        <v>450</v>
      </c>
      <c r="F554" s="44">
        <v>556</v>
      </c>
      <c r="G554" s="44">
        <v>450</v>
      </c>
      <c r="H554" s="46">
        <f t="shared" si="12"/>
        <v>0.697674418604651</v>
      </c>
      <c r="I554" s="46">
        <f t="shared" si="13"/>
        <v>1</v>
      </c>
      <c r="J554" s="46">
        <f t="shared" si="14"/>
        <v>0.809352517985611</v>
      </c>
    </row>
    <row r="555" customHeight="1" spans="1:10">
      <c r="A555" s="119">
        <v>2101101</v>
      </c>
      <c r="B555" s="181"/>
      <c r="C555" s="119" t="s">
        <v>572</v>
      </c>
      <c r="D555" s="44"/>
      <c r="E555" s="44"/>
      <c r="F555" s="44">
        <v>302</v>
      </c>
      <c r="G555" s="44">
        <v>181</v>
      </c>
      <c r="H555" s="46">
        <f t="shared" si="12"/>
        <v>0</v>
      </c>
      <c r="I555" s="46">
        <f t="shared" si="13"/>
        <v>0</v>
      </c>
      <c r="J555" s="46">
        <f t="shared" si="14"/>
        <v>0.599337748344371</v>
      </c>
    </row>
    <row r="556" customHeight="1" spans="1:10">
      <c r="A556" s="119">
        <v>2101102</v>
      </c>
      <c r="B556" s="181"/>
      <c r="C556" s="119" t="s">
        <v>573</v>
      </c>
      <c r="D556" s="44"/>
      <c r="E556" s="44"/>
      <c r="F556" s="44">
        <v>151</v>
      </c>
      <c r="G556" s="44">
        <v>110</v>
      </c>
      <c r="H556" s="46">
        <f t="shared" si="12"/>
        <v>0</v>
      </c>
      <c r="I556" s="46">
        <f t="shared" si="13"/>
        <v>0</v>
      </c>
      <c r="J556" s="46">
        <f t="shared" si="14"/>
        <v>0.728476821192053</v>
      </c>
    </row>
    <row r="557" customHeight="1" spans="1:10">
      <c r="A557" s="119">
        <v>2101103</v>
      </c>
      <c r="B557" s="181"/>
      <c r="C557" s="119" t="s">
        <v>574</v>
      </c>
      <c r="D557" s="44"/>
      <c r="E557" s="44"/>
      <c r="F557" s="44">
        <v>97</v>
      </c>
      <c r="G557" s="44">
        <v>136</v>
      </c>
      <c r="H557" s="46">
        <f t="shared" si="12"/>
        <v>0</v>
      </c>
      <c r="I557" s="46">
        <f t="shared" si="13"/>
        <v>0</v>
      </c>
      <c r="J557" s="46">
        <f t="shared" si="14"/>
        <v>1.4020618556701</v>
      </c>
    </row>
    <row r="558" customHeight="1" spans="1:10">
      <c r="A558" s="119">
        <v>2101199</v>
      </c>
      <c r="B558" s="181"/>
      <c r="C558" s="119" t="s">
        <v>575</v>
      </c>
      <c r="D558" s="44"/>
      <c r="E558" s="44"/>
      <c r="F558" s="44">
        <v>6</v>
      </c>
      <c r="G558" s="44">
        <v>23</v>
      </c>
      <c r="H558" s="46">
        <f t="shared" si="12"/>
        <v>0</v>
      </c>
      <c r="I558" s="46">
        <f t="shared" si="13"/>
        <v>0</v>
      </c>
      <c r="J558" s="46">
        <f t="shared" si="14"/>
        <v>3.83333333333333</v>
      </c>
    </row>
    <row r="559" customHeight="1" spans="1:10">
      <c r="A559" s="119">
        <v>21012</v>
      </c>
      <c r="B559" s="181"/>
      <c r="C559" s="119" t="s">
        <v>576</v>
      </c>
      <c r="D559" s="44"/>
      <c r="E559" s="44">
        <v>349</v>
      </c>
      <c r="F559" s="44">
        <v>534</v>
      </c>
      <c r="G559" s="44">
        <v>349</v>
      </c>
      <c r="H559" s="46">
        <f t="shared" si="12"/>
        <v>0</v>
      </c>
      <c r="I559" s="46">
        <f t="shared" si="13"/>
        <v>1</v>
      </c>
      <c r="J559" s="46">
        <f t="shared" si="14"/>
        <v>0.653558052434457</v>
      </c>
    </row>
    <row r="560" customHeight="1" spans="1:10">
      <c r="A560" s="119">
        <v>2101201</v>
      </c>
      <c r="B560" s="181"/>
      <c r="C560" s="119" t="s">
        <v>577</v>
      </c>
      <c r="D560" s="44"/>
      <c r="E560" s="44"/>
      <c r="F560" s="44"/>
      <c r="G560" s="44"/>
      <c r="H560" s="46">
        <f t="shared" si="12"/>
        <v>0</v>
      </c>
      <c r="I560" s="46">
        <f t="shared" si="13"/>
        <v>0</v>
      </c>
      <c r="J560" s="46">
        <f t="shared" si="14"/>
        <v>0</v>
      </c>
    </row>
    <row r="561" customHeight="1" spans="1:10">
      <c r="A561" s="119">
        <v>2101202</v>
      </c>
      <c r="B561" s="181"/>
      <c r="C561" s="119" t="s">
        <v>578</v>
      </c>
      <c r="D561" s="44"/>
      <c r="E561" s="44"/>
      <c r="F561" s="44">
        <v>534</v>
      </c>
      <c r="G561" s="44">
        <v>349</v>
      </c>
      <c r="H561" s="46">
        <f t="shared" si="12"/>
        <v>0</v>
      </c>
      <c r="I561" s="46">
        <f t="shared" si="13"/>
        <v>0</v>
      </c>
      <c r="J561" s="46">
        <f t="shared" si="14"/>
        <v>0.653558052434457</v>
      </c>
    </row>
    <row r="562" customHeight="1" spans="1:10">
      <c r="A562" s="119">
        <v>2101299</v>
      </c>
      <c r="B562" s="181"/>
      <c r="C562" s="119" t="s">
        <v>579</v>
      </c>
      <c r="D562" s="44"/>
      <c r="E562" s="44"/>
      <c r="F562" s="44"/>
      <c r="G562" s="44"/>
      <c r="H562" s="46">
        <f t="shared" si="12"/>
        <v>0</v>
      </c>
      <c r="I562" s="46">
        <f t="shared" si="13"/>
        <v>0</v>
      </c>
      <c r="J562" s="46">
        <f t="shared" si="14"/>
        <v>0</v>
      </c>
    </row>
    <row r="563" customHeight="1" spans="1:10">
      <c r="A563" s="119">
        <v>21013</v>
      </c>
      <c r="B563" s="181"/>
      <c r="C563" s="119" t="s">
        <v>580</v>
      </c>
      <c r="D563" s="44"/>
      <c r="E563" s="44">
        <v>65</v>
      </c>
      <c r="F563" s="44">
        <v>1</v>
      </c>
      <c r="G563" s="44">
        <v>65</v>
      </c>
      <c r="H563" s="46">
        <f t="shared" si="12"/>
        <v>0</v>
      </c>
      <c r="I563" s="46">
        <f t="shared" si="13"/>
        <v>1</v>
      </c>
      <c r="J563" s="46">
        <f t="shared" si="14"/>
        <v>65</v>
      </c>
    </row>
    <row r="564" customHeight="1" spans="1:10">
      <c r="A564" s="119">
        <v>2101301</v>
      </c>
      <c r="B564" s="181"/>
      <c r="C564" s="119" t="s">
        <v>581</v>
      </c>
      <c r="D564" s="44"/>
      <c r="E564" s="44"/>
      <c r="F564" s="44">
        <v>1</v>
      </c>
      <c r="G564" s="44">
        <v>65</v>
      </c>
      <c r="H564" s="46">
        <f t="shared" si="12"/>
        <v>0</v>
      </c>
      <c r="I564" s="46">
        <f t="shared" si="13"/>
        <v>0</v>
      </c>
      <c r="J564" s="46">
        <f t="shared" si="14"/>
        <v>65</v>
      </c>
    </row>
    <row r="565" customHeight="1" spans="1:10">
      <c r="A565" s="119">
        <v>2101302</v>
      </c>
      <c r="B565" s="181"/>
      <c r="C565" s="119" t="s">
        <v>582</v>
      </c>
      <c r="D565" s="44"/>
      <c r="E565" s="44"/>
      <c r="F565" s="44"/>
      <c r="G565" s="44"/>
      <c r="H565" s="46">
        <f t="shared" si="12"/>
        <v>0</v>
      </c>
      <c r="I565" s="46">
        <f t="shared" si="13"/>
        <v>0</v>
      </c>
      <c r="J565" s="46">
        <f t="shared" si="14"/>
        <v>0</v>
      </c>
    </row>
    <row r="566" customHeight="1" spans="1:10">
      <c r="A566" s="119">
        <v>2101399</v>
      </c>
      <c r="B566" s="181"/>
      <c r="C566" s="119" t="s">
        <v>583</v>
      </c>
      <c r="D566" s="44"/>
      <c r="E566" s="44"/>
      <c r="F566" s="44"/>
      <c r="G566" s="44"/>
      <c r="H566" s="46">
        <f t="shared" si="12"/>
        <v>0</v>
      </c>
      <c r="I566" s="46">
        <f t="shared" si="13"/>
        <v>0</v>
      </c>
      <c r="J566" s="46">
        <f t="shared" si="14"/>
        <v>0</v>
      </c>
    </row>
    <row r="567" customHeight="1" spans="1:10">
      <c r="A567" s="119">
        <v>21014</v>
      </c>
      <c r="B567" s="181"/>
      <c r="C567" s="119" t="s">
        <v>584</v>
      </c>
      <c r="D567" s="44"/>
      <c r="E567" s="44">
        <v>17</v>
      </c>
      <c r="F567" s="44">
        <v>18</v>
      </c>
      <c r="G567" s="44">
        <v>15</v>
      </c>
      <c r="H567" s="46">
        <f t="shared" si="12"/>
        <v>0</v>
      </c>
      <c r="I567" s="46">
        <f t="shared" si="13"/>
        <v>0.882352941176471</v>
      </c>
      <c r="J567" s="46">
        <f t="shared" si="14"/>
        <v>0.833333333333333</v>
      </c>
    </row>
    <row r="568" customHeight="1" spans="1:10">
      <c r="A568" s="119">
        <v>2101401</v>
      </c>
      <c r="B568" s="181"/>
      <c r="C568" s="119" t="s">
        <v>585</v>
      </c>
      <c r="D568" s="44"/>
      <c r="E568" s="44"/>
      <c r="F568" s="44">
        <v>18</v>
      </c>
      <c r="G568" s="44">
        <v>15</v>
      </c>
      <c r="H568" s="46">
        <f t="shared" si="12"/>
        <v>0</v>
      </c>
      <c r="I568" s="46">
        <f t="shared" si="13"/>
        <v>0</v>
      </c>
      <c r="J568" s="46">
        <f t="shared" si="14"/>
        <v>0.833333333333333</v>
      </c>
    </row>
    <row r="569" customHeight="1" spans="1:10">
      <c r="A569" s="119">
        <v>2101499</v>
      </c>
      <c r="B569" s="181"/>
      <c r="C569" s="119" t="s">
        <v>586</v>
      </c>
      <c r="D569" s="44"/>
      <c r="E569" s="44"/>
      <c r="F569" s="44"/>
      <c r="G569" s="44"/>
      <c r="H569" s="46">
        <f t="shared" si="12"/>
        <v>0</v>
      </c>
      <c r="I569" s="46">
        <f t="shared" si="13"/>
        <v>0</v>
      </c>
      <c r="J569" s="46">
        <f t="shared" si="14"/>
        <v>0</v>
      </c>
    </row>
    <row r="570" customHeight="1" spans="1:10">
      <c r="A570" s="119">
        <v>21015</v>
      </c>
      <c r="B570" s="181"/>
      <c r="C570" s="119" t="s">
        <v>587</v>
      </c>
      <c r="D570" s="44"/>
      <c r="E570" s="44"/>
      <c r="F570" s="44"/>
      <c r="G570" s="44"/>
      <c r="H570" s="46">
        <f t="shared" si="12"/>
        <v>0</v>
      </c>
      <c r="I570" s="46">
        <f t="shared" si="13"/>
        <v>0</v>
      </c>
      <c r="J570" s="46">
        <f t="shared" si="14"/>
        <v>0</v>
      </c>
    </row>
    <row r="571" customHeight="1" spans="1:10">
      <c r="A571" s="119">
        <v>2101501</v>
      </c>
      <c r="B571" s="181"/>
      <c r="C571" s="119" t="s">
        <v>146</v>
      </c>
      <c r="D571" s="44"/>
      <c r="E571" s="44"/>
      <c r="F571" s="44"/>
      <c r="G571" s="44"/>
      <c r="H571" s="46">
        <f t="shared" si="12"/>
        <v>0</v>
      </c>
      <c r="I571" s="46">
        <f t="shared" si="13"/>
        <v>0</v>
      </c>
      <c r="J571" s="46">
        <f t="shared" si="14"/>
        <v>0</v>
      </c>
    </row>
    <row r="572" customHeight="1" spans="1:10">
      <c r="A572" s="119">
        <v>2101502</v>
      </c>
      <c r="B572" s="181"/>
      <c r="C572" s="119" t="s">
        <v>147</v>
      </c>
      <c r="D572" s="44"/>
      <c r="E572" s="44"/>
      <c r="F572" s="44"/>
      <c r="G572" s="44"/>
      <c r="H572" s="46">
        <f t="shared" si="12"/>
        <v>0</v>
      </c>
      <c r="I572" s="46">
        <f t="shared" si="13"/>
        <v>0</v>
      </c>
      <c r="J572" s="46">
        <f t="shared" si="14"/>
        <v>0</v>
      </c>
    </row>
    <row r="573" customHeight="1" spans="1:10">
      <c r="A573" s="119">
        <v>2101503</v>
      </c>
      <c r="B573" s="181"/>
      <c r="C573" s="119" t="s">
        <v>148</v>
      </c>
      <c r="D573" s="44"/>
      <c r="E573" s="44"/>
      <c r="F573" s="44"/>
      <c r="G573" s="44"/>
      <c r="H573" s="46">
        <f t="shared" si="12"/>
        <v>0</v>
      </c>
      <c r="I573" s="46">
        <f t="shared" si="13"/>
        <v>0</v>
      </c>
      <c r="J573" s="46">
        <f t="shared" si="14"/>
        <v>0</v>
      </c>
    </row>
    <row r="574" customHeight="1" spans="1:10">
      <c r="A574" s="119">
        <v>2101504</v>
      </c>
      <c r="B574" s="181"/>
      <c r="C574" s="119" t="s">
        <v>186</v>
      </c>
      <c r="D574" s="44"/>
      <c r="E574" s="44"/>
      <c r="F574" s="44"/>
      <c r="G574" s="44"/>
      <c r="H574" s="46">
        <f t="shared" si="12"/>
        <v>0</v>
      </c>
      <c r="I574" s="46">
        <f t="shared" si="13"/>
        <v>0</v>
      </c>
      <c r="J574" s="46">
        <f t="shared" si="14"/>
        <v>0</v>
      </c>
    </row>
    <row r="575" customHeight="1" spans="1:10">
      <c r="A575" s="119">
        <v>2101505</v>
      </c>
      <c r="B575" s="181"/>
      <c r="C575" s="119" t="s">
        <v>588</v>
      </c>
      <c r="D575" s="44"/>
      <c r="E575" s="44"/>
      <c r="F575" s="44"/>
      <c r="G575" s="44"/>
      <c r="H575" s="46">
        <f t="shared" si="12"/>
        <v>0</v>
      </c>
      <c r="I575" s="46">
        <f t="shared" si="13"/>
        <v>0</v>
      </c>
      <c r="J575" s="46">
        <f t="shared" si="14"/>
        <v>0</v>
      </c>
    </row>
    <row r="576" customHeight="1" spans="1:10">
      <c r="A576" s="119">
        <v>2101506</v>
      </c>
      <c r="B576" s="181"/>
      <c r="C576" s="119" t="s">
        <v>589</v>
      </c>
      <c r="D576" s="44"/>
      <c r="E576" s="44"/>
      <c r="F576" s="44"/>
      <c r="G576" s="44"/>
      <c r="H576" s="46">
        <f t="shared" si="12"/>
        <v>0</v>
      </c>
      <c r="I576" s="46">
        <f t="shared" si="13"/>
        <v>0</v>
      </c>
      <c r="J576" s="46">
        <f t="shared" si="14"/>
        <v>0</v>
      </c>
    </row>
    <row r="577" customHeight="1" spans="1:10">
      <c r="A577" s="119">
        <v>2101550</v>
      </c>
      <c r="B577" s="181"/>
      <c r="C577" s="119" t="s">
        <v>155</v>
      </c>
      <c r="D577" s="44"/>
      <c r="E577" s="44"/>
      <c r="F577" s="44"/>
      <c r="G577" s="44"/>
      <c r="H577" s="46">
        <f t="shared" si="12"/>
        <v>0</v>
      </c>
      <c r="I577" s="46">
        <f t="shared" si="13"/>
        <v>0</v>
      </c>
      <c r="J577" s="46">
        <f t="shared" si="14"/>
        <v>0</v>
      </c>
    </row>
    <row r="578" customHeight="1" spans="1:10">
      <c r="A578" s="119">
        <v>2101599</v>
      </c>
      <c r="B578" s="181"/>
      <c r="C578" s="119" t="s">
        <v>590</v>
      </c>
      <c r="D578" s="44"/>
      <c r="E578" s="44"/>
      <c r="F578" s="44"/>
      <c r="G578" s="44"/>
      <c r="H578" s="46">
        <f t="shared" si="12"/>
        <v>0</v>
      </c>
      <c r="I578" s="46">
        <f t="shared" si="13"/>
        <v>0</v>
      </c>
      <c r="J578" s="46">
        <f t="shared" si="14"/>
        <v>0</v>
      </c>
    </row>
    <row r="579" customHeight="1" spans="1:10">
      <c r="A579" s="119">
        <v>21016</v>
      </c>
      <c r="B579" s="181"/>
      <c r="C579" s="119" t="s">
        <v>591</v>
      </c>
      <c r="D579" s="44"/>
      <c r="E579" s="44"/>
      <c r="F579" s="44"/>
      <c r="G579" s="44"/>
      <c r="H579" s="46">
        <f t="shared" si="12"/>
        <v>0</v>
      </c>
      <c r="I579" s="46">
        <f t="shared" si="13"/>
        <v>0</v>
      </c>
      <c r="J579" s="46">
        <f t="shared" si="14"/>
        <v>0</v>
      </c>
    </row>
    <row r="580" customHeight="1" spans="1:10">
      <c r="A580" s="119">
        <v>2101601</v>
      </c>
      <c r="B580" s="181"/>
      <c r="C580" s="119" t="s">
        <v>592</v>
      </c>
      <c r="D580" s="44"/>
      <c r="E580" s="44"/>
      <c r="F580" s="44"/>
      <c r="G580" s="44"/>
      <c r="H580" s="46">
        <f t="shared" si="12"/>
        <v>0</v>
      </c>
      <c r="I580" s="46">
        <f t="shared" si="13"/>
        <v>0</v>
      </c>
      <c r="J580" s="46">
        <f t="shared" si="14"/>
        <v>0</v>
      </c>
    </row>
    <row r="581" customHeight="1" spans="1:10">
      <c r="A581" s="119">
        <v>21017</v>
      </c>
      <c r="B581" s="181"/>
      <c r="C581" s="119" t="s">
        <v>593</v>
      </c>
      <c r="D581" s="44"/>
      <c r="E581" s="44"/>
      <c r="F581" s="44"/>
      <c r="G581" s="44"/>
      <c r="H581" s="46">
        <f t="shared" si="12"/>
        <v>0</v>
      </c>
      <c r="I581" s="46">
        <f t="shared" si="13"/>
        <v>0</v>
      </c>
      <c r="J581" s="46">
        <f t="shared" si="14"/>
        <v>0</v>
      </c>
    </row>
    <row r="582" customHeight="1" spans="1:10">
      <c r="A582" s="119">
        <v>2101701</v>
      </c>
      <c r="B582" s="181"/>
      <c r="C582" s="119" t="s">
        <v>146</v>
      </c>
      <c r="D582" s="44"/>
      <c r="E582" s="44"/>
      <c r="F582" s="44"/>
      <c r="G582" s="44"/>
      <c r="H582" s="46">
        <f t="shared" si="12"/>
        <v>0</v>
      </c>
      <c r="I582" s="46">
        <f t="shared" si="13"/>
        <v>0</v>
      </c>
      <c r="J582" s="46">
        <f t="shared" si="14"/>
        <v>0</v>
      </c>
    </row>
    <row r="583" customHeight="1" spans="1:10">
      <c r="A583" s="119">
        <v>2101702</v>
      </c>
      <c r="B583" s="181"/>
      <c r="C583" s="119" t="s">
        <v>147</v>
      </c>
      <c r="D583" s="44"/>
      <c r="E583" s="44"/>
      <c r="F583" s="44"/>
      <c r="G583" s="44"/>
      <c r="H583" s="46">
        <f t="shared" si="12"/>
        <v>0</v>
      </c>
      <c r="I583" s="46">
        <f t="shared" si="13"/>
        <v>0</v>
      </c>
      <c r="J583" s="46">
        <f t="shared" si="14"/>
        <v>0</v>
      </c>
    </row>
    <row r="584" customHeight="1" spans="1:10">
      <c r="A584" s="119">
        <v>2101703</v>
      </c>
      <c r="B584" s="181"/>
      <c r="C584" s="119" t="s">
        <v>148</v>
      </c>
      <c r="D584" s="44"/>
      <c r="E584" s="44"/>
      <c r="F584" s="44"/>
      <c r="G584" s="44"/>
      <c r="H584" s="46">
        <f t="shared" si="12"/>
        <v>0</v>
      </c>
      <c r="I584" s="46">
        <f t="shared" si="13"/>
        <v>0</v>
      </c>
      <c r="J584" s="46">
        <f t="shared" si="14"/>
        <v>0</v>
      </c>
    </row>
    <row r="585" customHeight="1" spans="1:10">
      <c r="A585" s="119">
        <v>2101704</v>
      </c>
      <c r="B585" s="181"/>
      <c r="C585" s="119" t="s">
        <v>594</v>
      </c>
      <c r="D585" s="44"/>
      <c r="E585" s="44"/>
      <c r="F585" s="44"/>
      <c r="G585" s="44"/>
      <c r="H585" s="46">
        <f t="shared" si="12"/>
        <v>0</v>
      </c>
      <c r="I585" s="46">
        <f t="shared" si="13"/>
        <v>0</v>
      </c>
      <c r="J585" s="46">
        <f t="shared" si="14"/>
        <v>0</v>
      </c>
    </row>
    <row r="586" customHeight="1" spans="1:10">
      <c r="A586" s="119">
        <v>2101799</v>
      </c>
      <c r="B586" s="181"/>
      <c r="C586" s="119" t="s">
        <v>595</v>
      </c>
      <c r="D586" s="44"/>
      <c r="E586" s="44"/>
      <c r="F586" s="44"/>
      <c r="G586" s="44"/>
      <c r="H586" s="46">
        <f t="shared" si="12"/>
        <v>0</v>
      </c>
      <c r="I586" s="46">
        <f t="shared" si="13"/>
        <v>0</v>
      </c>
      <c r="J586" s="46">
        <f t="shared" si="14"/>
        <v>0</v>
      </c>
    </row>
    <row r="587" customHeight="1" spans="1:10">
      <c r="A587" s="119">
        <v>21018</v>
      </c>
      <c r="B587" s="181"/>
      <c r="C587" s="119" t="s">
        <v>596</v>
      </c>
      <c r="D587" s="44"/>
      <c r="E587" s="44"/>
      <c r="F587" s="44"/>
      <c r="G587" s="44"/>
      <c r="H587" s="46">
        <f t="shared" si="12"/>
        <v>0</v>
      </c>
      <c r="I587" s="46">
        <f t="shared" si="13"/>
        <v>0</v>
      </c>
      <c r="J587" s="46">
        <f t="shared" si="14"/>
        <v>0</v>
      </c>
    </row>
    <row r="588" customHeight="1" spans="1:10">
      <c r="A588" s="119">
        <v>2101801</v>
      </c>
      <c r="B588" s="181"/>
      <c r="C588" s="119" t="s">
        <v>146</v>
      </c>
      <c r="D588" s="44"/>
      <c r="E588" s="44"/>
      <c r="F588" s="44"/>
      <c r="G588" s="44"/>
      <c r="H588" s="46">
        <f t="shared" si="12"/>
        <v>0</v>
      </c>
      <c r="I588" s="46">
        <f t="shared" si="13"/>
        <v>0</v>
      </c>
      <c r="J588" s="46">
        <f t="shared" si="14"/>
        <v>0</v>
      </c>
    </row>
    <row r="589" customHeight="1" spans="1:10">
      <c r="A589" s="119">
        <v>2101802</v>
      </c>
      <c r="B589" s="181"/>
      <c r="C589" s="119" t="s">
        <v>147</v>
      </c>
      <c r="D589" s="44"/>
      <c r="E589" s="44"/>
      <c r="F589" s="44"/>
      <c r="G589" s="44"/>
      <c r="H589" s="46">
        <f t="shared" si="12"/>
        <v>0</v>
      </c>
      <c r="I589" s="46">
        <f t="shared" si="13"/>
        <v>0</v>
      </c>
      <c r="J589" s="46">
        <f t="shared" si="14"/>
        <v>0</v>
      </c>
    </row>
    <row r="590" customHeight="1" spans="1:10">
      <c r="A590" s="119">
        <v>2101803</v>
      </c>
      <c r="B590" s="181"/>
      <c r="C590" s="119" t="s">
        <v>148</v>
      </c>
      <c r="D590" s="44"/>
      <c r="E590" s="44"/>
      <c r="F590" s="44"/>
      <c r="G590" s="44"/>
      <c r="H590" s="46">
        <f t="shared" si="12"/>
        <v>0</v>
      </c>
      <c r="I590" s="46">
        <f t="shared" si="13"/>
        <v>0</v>
      </c>
      <c r="J590" s="46">
        <f t="shared" si="14"/>
        <v>0</v>
      </c>
    </row>
    <row r="591" customHeight="1" spans="1:10">
      <c r="A591" s="119">
        <v>2101899</v>
      </c>
      <c r="B591" s="181"/>
      <c r="C591" s="119" t="s">
        <v>597</v>
      </c>
      <c r="D591" s="44"/>
      <c r="E591" s="44"/>
      <c r="F591" s="44"/>
      <c r="G591" s="44"/>
      <c r="H591" s="46">
        <f t="shared" si="12"/>
        <v>0</v>
      </c>
      <c r="I591" s="46">
        <f t="shared" si="13"/>
        <v>0</v>
      </c>
      <c r="J591" s="46">
        <f t="shared" si="14"/>
        <v>0</v>
      </c>
    </row>
    <row r="592" customHeight="1" spans="1:10">
      <c r="A592" s="119">
        <v>21099</v>
      </c>
      <c r="B592" s="181"/>
      <c r="C592" s="119" t="s">
        <v>598</v>
      </c>
      <c r="D592" s="44"/>
      <c r="E592" s="44">
        <v>40</v>
      </c>
      <c r="F592" s="44"/>
      <c r="G592" s="44">
        <v>40</v>
      </c>
      <c r="H592" s="46">
        <f t="shared" si="12"/>
        <v>0</v>
      </c>
      <c r="I592" s="46">
        <f t="shared" si="13"/>
        <v>1</v>
      </c>
      <c r="J592" s="46">
        <f t="shared" si="14"/>
        <v>0</v>
      </c>
    </row>
    <row r="593" customHeight="1" spans="1:10">
      <c r="A593" s="119">
        <v>2109999</v>
      </c>
      <c r="B593" s="181"/>
      <c r="C593" s="119" t="s">
        <v>599</v>
      </c>
      <c r="D593" s="44"/>
      <c r="E593" s="44"/>
      <c r="F593" s="44"/>
      <c r="G593" s="44">
        <v>40</v>
      </c>
      <c r="H593" s="46">
        <f t="shared" si="12"/>
        <v>0</v>
      </c>
      <c r="I593" s="46">
        <f t="shared" si="13"/>
        <v>0</v>
      </c>
      <c r="J593" s="46">
        <f t="shared" si="14"/>
        <v>0</v>
      </c>
    </row>
    <row r="594" customHeight="1" spans="1:10">
      <c r="A594" s="119">
        <v>211</v>
      </c>
      <c r="B594" s="188" t="s">
        <v>600</v>
      </c>
      <c r="C594" s="119" t="s">
        <v>103</v>
      </c>
      <c r="D594" s="44">
        <v>700</v>
      </c>
      <c r="E594" s="44">
        <v>1992</v>
      </c>
      <c r="F594" s="44">
        <v>691</v>
      </c>
      <c r="G594" s="44">
        <v>1755</v>
      </c>
      <c r="H594" s="46">
        <f t="shared" si="12"/>
        <v>2.50714285714286</v>
      </c>
      <c r="I594" s="46">
        <f t="shared" si="13"/>
        <v>0.881024096385542</v>
      </c>
      <c r="J594" s="46">
        <f t="shared" si="14"/>
        <v>2.53979739507959</v>
      </c>
    </row>
    <row r="595" customHeight="1" spans="1:10">
      <c r="A595" s="119">
        <v>21101</v>
      </c>
      <c r="B595" s="181"/>
      <c r="C595" s="119" t="s">
        <v>601</v>
      </c>
      <c r="D595" s="44">
        <v>100</v>
      </c>
      <c r="E595" s="44">
        <v>127</v>
      </c>
      <c r="F595" s="44">
        <v>78</v>
      </c>
      <c r="G595" s="44">
        <v>127</v>
      </c>
      <c r="H595" s="46">
        <f t="shared" si="12"/>
        <v>1.27</v>
      </c>
      <c r="I595" s="46">
        <f t="shared" si="13"/>
        <v>1</v>
      </c>
      <c r="J595" s="46">
        <f t="shared" si="14"/>
        <v>1.62820512820513</v>
      </c>
    </row>
    <row r="596" customHeight="1" spans="1:10">
      <c r="A596" s="119">
        <v>2110101</v>
      </c>
      <c r="B596" s="181"/>
      <c r="C596" s="119" t="s">
        <v>146</v>
      </c>
      <c r="D596" s="44"/>
      <c r="E596" s="44"/>
      <c r="F596" s="44">
        <v>36</v>
      </c>
      <c r="G596" s="44"/>
      <c r="H596" s="46">
        <f t="shared" si="12"/>
        <v>0</v>
      </c>
      <c r="I596" s="46">
        <f t="shared" si="13"/>
        <v>0</v>
      </c>
      <c r="J596" s="46">
        <f t="shared" si="14"/>
        <v>0</v>
      </c>
    </row>
    <row r="597" customHeight="1" spans="1:10">
      <c r="A597" s="119">
        <v>2110102</v>
      </c>
      <c r="B597" s="181"/>
      <c r="C597" s="119" t="s">
        <v>147</v>
      </c>
      <c r="D597" s="44"/>
      <c r="E597" s="44"/>
      <c r="F597" s="44">
        <v>40</v>
      </c>
      <c r="G597" s="44">
        <v>106</v>
      </c>
      <c r="H597" s="46">
        <f t="shared" si="12"/>
        <v>0</v>
      </c>
      <c r="I597" s="46">
        <f t="shared" si="13"/>
        <v>0</v>
      </c>
      <c r="J597" s="46">
        <f t="shared" si="14"/>
        <v>2.65</v>
      </c>
    </row>
    <row r="598" customHeight="1" spans="1:10">
      <c r="A598" s="119">
        <v>2110103</v>
      </c>
      <c r="B598" s="181"/>
      <c r="C598" s="119" t="s">
        <v>148</v>
      </c>
      <c r="D598" s="44"/>
      <c r="E598" s="44"/>
      <c r="F598" s="44"/>
      <c r="G598" s="44"/>
      <c r="H598" s="46">
        <f t="shared" si="12"/>
        <v>0</v>
      </c>
      <c r="I598" s="46">
        <f t="shared" si="13"/>
        <v>0</v>
      </c>
      <c r="J598" s="46">
        <f t="shared" si="14"/>
        <v>0</v>
      </c>
    </row>
    <row r="599" customHeight="1" spans="1:10">
      <c r="A599" s="119">
        <v>2110104</v>
      </c>
      <c r="B599" s="181"/>
      <c r="C599" s="119" t="s">
        <v>602</v>
      </c>
      <c r="D599" s="44"/>
      <c r="E599" s="44"/>
      <c r="F599" s="44">
        <v>2</v>
      </c>
      <c r="G599" s="44"/>
      <c r="H599" s="46">
        <f t="shared" si="12"/>
        <v>0</v>
      </c>
      <c r="I599" s="46">
        <f t="shared" si="13"/>
        <v>0</v>
      </c>
      <c r="J599" s="46">
        <f t="shared" si="14"/>
        <v>0</v>
      </c>
    </row>
    <row r="600" customHeight="1" spans="1:10">
      <c r="A600" s="119">
        <v>2110105</v>
      </c>
      <c r="B600" s="181"/>
      <c r="C600" s="119" t="s">
        <v>603</v>
      </c>
      <c r="D600" s="44"/>
      <c r="E600" s="44"/>
      <c r="F600" s="44"/>
      <c r="G600" s="44"/>
      <c r="H600" s="46">
        <f t="shared" si="12"/>
        <v>0</v>
      </c>
      <c r="I600" s="46">
        <f t="shared" si="13"/>
        <v>0</v>
      </c>
      <c r="J600" s="46">
        <f t="shared" si="14"/>
        <v>0</v>
      </c>
    </row>
    <row r="601" customHeight="1" spans="1:10">
      <c r="A601" s="119">
        <v>2110106</v>
      </c>
      <c r="B601" s="181"/>
      <c r="C601" s="119" t="s">
        <v>604</v>
      </c>
      <c r="D601" s="44"/>
      <c r="E601" s="44"/>
      <c r="F601" s="44"/>
      <c r="G601" s="44"/>
      <c r="H601" s="46">
        <f t="shared" si="12"/>
        <v>0</v>
      </c>
      <c r="I601" s="46">
        <f t="shared" si="13"/>
        <v>0</v>
      </c>
      <c r="J601" s="46">
        <f t="shared" si="14"/>
        <v>0</v>
      </c>
    </row>
    <row r="602" customHeight="1" spans="1:10">
      <c r="A602" s="119">
        <v>2110107</v>
      </c>
      <c r="B602" s="181"/>
      <c r="C602" s="119" t="s">
        <v>605</v>
      </c>
      <c r="D602" s="44"/>
      <c r="E602" s="44"/>
      <c r="F602" s="44"/>
      <c r="G602" s="44"/>
      <c r="H602" s="46">
        <f t="shared" si="12"/>
        <v>0</v>
      </c>
      <c r="I602" s="46">
        <f t="shared" si="13"/>
        <v>0</v>
      </c>
      <c r="J602" s="46">
        <f t="shared" si="14"/>
        <v>0</v>
      </c>
    </row>
    <row r="603" customHeight="1" spans="1:10">
      <c r="A603" s="119">
        <v>2110108</v>
      </c>
      <c r="B603" s="181"/>
      <c r="C603" s="119" t="s">
        <v>606</v>
      </c>
      <c r="D603" s="44"/>
      <c r="E603" s="44"/>
      <c r="F603" s="44"/>
      <c r="G603" s="44"/>
      <c r="H603" s="46">
        <f t="shared" si="12"/>
        <v>0</v>
      </c>
      <c r="I603" s="46">
        <f t="shared" si="13"/>
        <v>0</v>
      </c>
      <c r="J603" s="46">
        <f t="shared" si="14"/>
        <v>0</v>
      </c>
    </row>
    <row r="604" customHeight="1" spans="1:10">
      <c r="A604" s="119">
        <v>2110199</v>
      </c>
      <c r="B604" s="181"/>
      <c r="C604" s="119" t="s">
        <v>607</v>
      </c>
      <c r="D604" s="44"/>
      <c r="E604" s="44"/>
      <c r="F604" s="44"/>
      <c r="G604" s="44">
        <v>21</v>
      </c>
      <c r="H604" s="46">
        <f t="shared" si="12"/>
        <v>0</v>
      </c>
      <c r="I604" s="46">
        <f t="shared" si="13"/>
        <v>0</v>
      </c>
      <c r="J604" s="46">
        <f t="shared" si="14"/>
        <v>0</v>
      </c>
    </row>
    <row r="605" customHeight="1" spans="1:10">
      <c r="A605" s="119">
        <v>21102</v>
      </c>
      <c r="B605" s="181"/>
      <c r="C605" s="119" t="s">
        <v>608</v>
      </c>
      <c r="D605" s="44"/>
      <c r="E605" s="44"/>
      <c r="F605" s="44"/>
      <c r="G605" s="44"/>
      <c r="H605" s="46">
        <f t="shared" si="12"/>
        <v>0</v>
      </c>
      <c r="I605" s="46">
        <f t="shared" si="13"/>
        <v>0</v>
      </c>
      <c r="J605" s="46">
        <f t="shared" si="14"/>
        <v>0</v>
      </c>
    </row>
    <row r="606" customHeight="1" spans="1:10">
      <c r="A606" s="119">
        <v>2110203</v>
      </c>
      <c r="B606" s="181"/>
      <c r="C606" s="119" t="s">
        <v>609</v>
      </c>
      <c r="D606" s="44"/>
      <c r="E606" s="44"/>
      <c r="F606" s="44"/>
      <c r="G606" s="44"/>
      <c r="H606" s="46">
        <f t="shared" si="12"/>
        <v>0</v>
      </c>
      <c r="I606" s="46">
        <f t="shared" si="13"/>
        <v>0</v>
      </c>
      <c r="J606" s="46">
        <f t="shared" si="14"/>
        <v>0</v>
      </c>
    </row>
    <row r="607" customHeight="1" spans="1:10">
      <c r="A607" s="119">
        <v>2110204</v>
      </c>
      <c r="B607" s="181"/>
      <c r="C607" s="119" t="s">
        <v>610</v>
      </c>
      <c r="D607" s="44"/>
      <c r="E607" s="44"/>
      <c r="F607" s="44"/>
      <c r="G607" s="44"/>
      <c r="H607" s="46">
        <f t="shared" si="12"/>
        <v>0</v>
      </c>
      <c r="I607" s="46">
        <f t="shared" si="13"/>
        <v>0</v>
      </c>
      <c r="J607" s="46">
        <f t="shared" si="14"/>
        <v>0</v>
      </c>
    </row>
    <row r="608" customHeight="1" spans="1:10">
      <c r="A608" s="119">
        <v>2110299</v>
      </c>
      <c r="B608" s="181"/>
      <c r="C608" s="119" t="s">
        <v>611</v>
      </c>
      <c r="D608" s="44"/>
      <c r="E608" s="44"/>
      <c r="F608" s="44"/>
      <c r="G608" s="44"/>
      <c r="H608" s="46">
        <f t="shared" si="12"/>
        <v>0</v>
      </c>
      <c r="I608" s="46">
        <f t="shared" si="13"/>
        <v>0</v>
      </c>
      <c r="J608" s="46">
        <f t="shared" si="14"/>
        <v>0</v>
      </c>
    </row>
    <row r="609" customHeight="1" spans="1:10">
      <c r="A609" s="119">
        <v>21103</v>
      </c>
      <c r="B609" s="181"/>
      <c r="C609" s="119" t="s">
        <v>612</v>
      </c>
      <c r="D609" s="44"/>
      <c r="E609" s="44">
        <v>1241</v>
      </c>
      <c r="F609" s="44">
        <v>335</v>
      </c>
      <c r="G609" s="44">
        <v>1067</v>
      </c>
      <c r="H609" s="46">
        <f t="shared" si="12"/>
        <v>0</v>
      </c>
      <c r="I609" s="46">
        <f t="shared" si="13"/>
        <v>0.859790491539081</v>
      </c>
      <c r="J609" s="46">
        <f t="shared" si="14"/>
        <v>3.18507462686567</v>
      </c>
    </row>
    <row r="610" customHeight="1" spans="1:10">
      <c r="A610" s="119">
        <v>2110301</v>
      </c>
      <c r="B610" s="181"/>
      <c r="C610" s="119" t="s">
        <v>613</v>
      </c>
      <c r="D610" s="44"/>
      <c r="E610" s="44"/>
      <c r="F610" s="44">
        <v>35</v>
      </c>
      <c r="G610" s="44"/>
      <c r="H610" s="46">
        <f t="shared" si="12"/>
        <v>0</v>
      </c>
      <c r="I610" s="46">
        <f t="shared" si="13"/>
        <v>0</v>
      </c>
      <c r="J610" s="46">
        <f t="shared" si="14"/>
        <v>0</v>
      </c>
    </row>
    <row r="611" customHeight="1" spans="1:10">
      <c r="A611" s="119">
        <v>2110302</v>
      </c>
      <c r="B611" s="181"/>
      <c r="C611" s="119" t="s">
        <v>614</v>
      </c>
      <c r="D611" s="44"/>
      <c r="E611" s="44"/>
      <c r="F611" s="44">
        <v>300</v>
      </c>
      <c r="G611" s="44">
        <v>1067</v>
      </c>
      <c r="H611" s="46">
        <f t="shared" si="12"/>
        <v>0</v>
      </c>
      <c r="I611" s="46">
        <f t="shared" si="13"/>
        <v>0</v>
      </c>
      <c r="J611" s="46">
        <f t="shared" si="14"/>
        <v>3.55666666666667</v>
      </c>
    </row>
    <row r="612" customHeight="1" spans="1:10">
      <c r="A612" s="119">
        <v>2110303</v>
      </c>
      <c r="B612" s="181"/>
      <c r="C612" s="119" t="s">
        <v>615</v>
      </c>
      <c r="D612" s="44"/>
      <c r="E612" s="44"/>
      <c r="F612" s="44"/>
      <c r="G612" s="44"/>
      <c r="H612" s="46">
        <f t="shared" si="12"/>
        <v>0</v>
      </c>
      <c r="I612" s="46">
        <f t="shared" si="13"/>
        <v>0</v>
      </c>
      <c r="J612" s="46">
        <f t="shared" si="14"/>
        <v>0</v>
      </c>
    </row>
    <row r="613" customHeight="1" spans="1:10">
      <c r="A613" s="119">
        <v>2110304</v>
      </c>
      <c r="B613" s="181"/>
      <c r="C613" s="119" t="s">
        <v>616</v>
      </c>
      <c r="D613" s="44"/>
      <c r="E613" s="44"/>
      <c r="F613" s="44"/>
      <c r="G613" s="44"/>
      <c r="H613" s="46">
        <f t="shared" si="12"/>
        <v>0</v>
      </c>
      <c r="I613" s="46">
        <f t="shared" si="13"/>
        <v>0</v>
      </c>
      <c r="J613" s="46">
        <f t="shared" si="14"/>
        <v>0</v>
      </c>
    </row>
    <row r="614" customHeight="1" spans="1:10">
      <c r="A614" s="119">
        <v>2110305</v>
      </c>
      <c r="B614" s="181"/>
      <c r="C614" s="119" t="s">
        <v>617</v>
      </c>
      <c r="D614" s="44"/>
      <c r="E614" s="44"/>
      <c r="F614" s="44"/>
      <c r="G614" s="44"/>
      <c r="H614" s="46">
        <f t="shared" si="12"/>
        <v>0</v>
      </c>
      <c r="I614" s="46">
        <f t="shared" si="13"/>
        <v>0</v>
      </c>
      <c r="J614" s="46">
        <f t="shared" si="14"/>
        <v>0</v>
      </c>
    </row>
    <row r="615" customHeight="1" spans="1:10">
      <c r="A615" s="119">
        <v>2110306</v>
      </c>
      <c r="B615" s="181"/>
      <c r="C615" s="119" t="s">
        <v>618</v>
      </c>
      <c r="D615" s="44"/>
      <c r="E615" s="44"/>
      <c r="F615" s="44"/>
      <c r="G615" s="44"/>
      <c r="H615" s="46">
        <f t="shared" si="12"/>
        <v>0</v>
      </c>
      <c r="I615" s="46">
        <f t="shared" si="13"/>
        <v>0</v>
      </c>
      <c r="J615" s="46">
        <f t="shared" si="14"/>
        <v>0</v>
      </c>
    </row>
    <row r="616" customHeight="1" spans="1:10">
      <c r="A616" s="119">
        <v>2110307</v>
      </c>
      <c r="B616" s="181"/>
      <c r="C616" s="119" t="s">
        <v>619</v>
      </c>
      <c r="D616" s="44"/>
      <c r="E616" s="44"/>
      <c r="F616" s="44"/>
      <c r="G616" s="44"/>
      <c r="H616" s="46">
        <f t="shared" si="12"/>
        <v>0</v>
      </c>
      <c r="I616" s="46">
        <f t="shared" si="13"/>
        <v>0</v>
      </c>
      <c r="J616" s="46">
        <f t="shared" si="14"/>
        <v>0</v>
      </c>
    </row>
    <row r="617" customHeight="1" spans="1:10">
      <c r="A617" s="119">
        <v>2110399</v>
      </c>
      <c r="B617" s="181"/>
      <c r="C617" s="119" t="s">
        <v>620</v>
      </c>
      <c r="D617" s="44"/>
      <c r="E617" s="44"/>
      <c r="F617" s="44"/>
      <c r="G617" s="44"/>
      <c r="H617" s="46">
        <f t="shared" si="12"/>
        <v>0</v>
      </c>
      <c r="I617" s="46">
        <f t="shared" si="13"/>
        <v>0</v>
      </c>
      <c r="J617" s="46">
        <f t="shared" si="14"/>
        <v>0</v>
      </c>
    </row>
    <row r="618" customHeight="1" spans="1:10">
      <c r="A618" s="119">
        <v>21104</v>
      </c>
      <c r="B618" s="181"/>
      <c r="C618" s="119" t="s">
        <v>621</v>
      </c>
      <c r="D618" s="44"/>
      <c r="E618" s="44"/>
      <c r="F618" s="44">
        <v>146</v>
      </c>
      <c r="G618" s="44"/>
      <c r="H618" s="46">
        <f t="shared" si="12"/>
        <v>0</v>
      </c>
      <c r="I618" s="46">
        <f t="shared" si="13"/>
        <v>0</v>
      </c>
      <c r="J618" s="46">
        <f t="shared" si="14"/>
        <v>0</v>
      </c>
    </row>
    <row r="619" customHeight="1" spans="1:10">
      <c r="A619" s="119">
        <v>2110401</v>
      </c>
      <c r="B619" s="181"/>
      <c r="C619" s="119" t="s">
        <v>622</v>
      </c>
      <c r="D619" s="44"/>
      <c r="E619" s="44"/>
      <c r="F619" s="44">
        <v>146</v>
      </c>
      <c r="G619" s="44"/>
      <c r="H619" s="46">
        <f t="shared" si="12"/>
        <v>0</v>
      </c>
      <c r="I619" s="46">
        <f t="shared" si="13"/>
        <v>0</v>
      </c>
      <c r="J619" s="46">
        <f t="shared" si="14"/>
        <v>0</v>
      </c>
    </row>
    <row r="620" customHeight="1" spans="1:10">
      <c r="A620" s="119">
        <v>2110402</v>
      </c>
      <c r="B620" s="181"/>
      <c r="C620" s="119" t="s">
        <v>623</v>
      </c>
      <c r="D620" s="44"/>
      <c r="E620" s="44"/>
      <c r="F620" s="44"/>
      <c r="G620" s="44"/>
      <c r="H620" s="46">
        <f t="shared" si="12"/>
        <v>0</v>
      </c>
      <c r="I620" s="46">
        <f t="shared" si="13"/>
        <v>0</v>
      </c>
      <c r="J620" s="46">
        <f t="shared" si="14"/>
        <v>0</v>
      </c>
    </row>
    <row r="621" customHeight="1" spans="1:10">
      <c r="A621" s="119">
        <v>2110404</v>
      </c>
      <c r="B621" s="181"/>
      <c r="C621" s="119" t="s">
        <v>624</v>
      </c>
      <c r="D621" s="44"/>
      <c r="E621" s="44"/>
      <c r="F621" s="44"/>
      <c r="G621" s="44"/>
      <c r="H621" s="46">
        <f t="shared" si="12"/>
        <v>0</v>
      </c>
      <c r="I621" s="46">
        <f t="shared" si="13"/>
        <v>0</v>
      </c>
      <c r="J621" s="46">
        <f t="shared" si="14"/>
        <v>0</v>
      </c>
    </row>
    <row r="622" customHeight="1" spans="1:10">
      <c r="A622" s="119">
        <v>2110405</v>
      </c>
      <c r="B622" s="181"/>
      <c r="C622" s="119" t="s">
        <v>625</v>
      </c>
      <c r="D622" s="44"/>
      <c r="E622" s="44"/>
      <c r="F622" s="44"/>
      <c r="G622" s="44"/>
      <c r="H622" s="46">
        <f t="shared" si="12"/>
        <v>0</v>
      </c>
      <c r="I622" s="46">
        <f t="shared" si="13"/>
        <v>0</v>
      </c>
      <c r="J622" s="46">
        <f t="shared" si="14"/>
        <v>0</v>
      </c>
    </row>
    <row r="623" customHeight="1" spans="1:10">
      <c r="A623" s="119">
        <v>2110406</v>
      </c>
      <c r="B623" s="181"/>
      <c r="C623" s="119" t="s">
        <v>626</v>
      </c>
      <c r="D623" s="44"/>
      <c r="E623" s="44"/>
      <c r="F623" s="44"/>
      <c r="G623" s="44"/>
      <c r="H623" s="46">
        <f t="shared" si="12"/>
        <v>0</v>
      </c>
      <c r="I623" s="46">
        <f t="shared" si="13"/>
        <v>0</v>
      </c>
      <c r="J623" s="46">
        <f t="shared" si="14"/>
        <v>0</v>
      </c>
    </row>
    <row r="624" customHeight="1" spans="1:10">
      <c r="A624" s="119">
        <v>2110499</v>
      </c>
      <c r="B624" s="181"/>
      <c r="C624" s="119" t="s">
        <v>627</v>
      </c>
      <c r="D624" s="44"/>
      <c r="E624" s="44"/>
      <c r="F624" s="44"/>
      <c r="G624" s="44"/>
      <c r="H624" s="46">
        <f t="shared" si="12"/>
        <v>0</v>
      </c>
      <c r="I624" s="46">
        <f t="shared" si="13"/>
        <v>0</v>
      </c>
      <c r="J624" s="46">
        <f t="shared" si="14"/>
        <v>0</v>
      </c>
    </row>
    <row r="625" customHeight="1" spans="1:10">
      <c r="A625" s="119">
        <v>21105</v>
      </c>
      <c r="B625" s="181"/>
      <c r="C625" s="119" t="s">
        <v>628</v>
      </c>
      <c r="D625" s="44"/>
      <c r="E625" s="44">
        <v>8</v>
      </c>
      <c r="F625" s="44">
        <v>45</v>
      </c>
      <c r="G625" s="44">
        <v>8</v>
      </c>
      <c r="H625" s="46">
        <f t="shared" si="12"/>
        <v>0</v>
      </c>
      <c r="I625" s="46">
        <f t="shared" si="13"/>
        <v>1</v>
      </c>
      <c r="J625" s="46">
        <f t="shared" si="14"/>
        <v>0.177777777777778</v>
      </c>
    </row>
    <row r="626" customHeight="1" spans="1:10">
      <c r="A626" s="119">
        <v>2110501</v>
      </c>
      <c r="B626" s="181"/>
      <c r="C626" s="119" t="s">
        <v>629</v>
      </c>
      <c r="D626" s="44"/>
      <c r="E626" s="44"/>
      <c r="F626" s="44">
        <v>45</v>
      </c>
      <c r="G626" s="44">
        <v>8</v>
      </c>
      <c r="H626" s="46">
        <f t="shared" si="12"/>
        <v>0</v>
      </c>
      <c r="I626" s="46">
        <f t="shared" si="13"/>
        <v>0</v>
      </c>
      <c r="J626" s="46">
        <f t="shared" si="14"/>
        <v>0.177777777777778</v>
      </c>
    </row>
    <row r="627" customHeight="1" spans="1:10">
      <c r="A627" s="119">
        <v>2110502</v>
      </c>
      <c r="B627" s="181"/>
      <c r="C627" s="119" t="s">
        <v>630</v>
      </c>
      <c r="D627" s="44"/>
      <c r="E627" s="44"/>
      <c r="F627" s="44"/>
      <c r="G627" s="44"/>
      <c r="H627" s="46">
        <f t="shared" si="12"/>
        <v>0</v>
      </c>
      <c r="I627" s="46">
        <f t="shared" si="13"/>
        <v>0</v>
      </c>
      <c r="J627" s="46">
        <f t="shared" si="14"/>
        <v>0</v>
      </c>
    </row>
    <row r="628" customHeight="1" spans="1:10">
      <c r="A628" s="119">
        <v>2110503</v>
      </c>
      <c r="B628" s="181"/>
      <c r="C628" s="119" t="s">
        <v>631</v>
      </c>
      <c r="D628" s="44"/>
      <c r="E628" s="44"/>
      <c r="F628" s="44"/>
      <c r="G628" s="44"/>
      <c r="H628" s="46">
        <f t="shared" si="12"/>
        <v>0</v>
      </c>
      <c r="I628" s="46">
        <f t="shared" si="13"/>
        <v>0</v>
      </c>
      <c r="J628" s="46">
        <f t="shared" si="14"/>
        <v>0</v>
      </c>
    </row>
    <row r="629" customHeight="1" spans="1:10">
      <c r="A629" s="119">
        <v>2110506</v>
      </c>
      <c r="B629" s="181"/>
      <c r="C629" s="119" t="s">
        <v>632</v>
      </c>
      <c r="D629" s="44"/>
      <c r="E629" s="44"/>
      <c r="F629" s="44"/>
      <c r="G629" s="44"/>
      <c r="H629" s="46">
        <f t="shared" si="12"/>
        <v>0</v>
      </c>
      <c r="I629" s="46">
        <f t="shared" si="13"/>
        <v>0</v>
      </c>
      <c r="J629" s="46">
        <f t="shared" si="14"/>
        <v>0</v>
      </c>
    </row>
    <row r="630" customHeight="1" spans="1:10">
      <c r="A630" s="119">
        <v>2110507</v>
      </c>
      <c r="B630" s="181"/>
      <c r="C630" s="119" t="s">
        <v>633</v>
      </c>
      <c r="D630" s="44"/>
      <c r="E630" s="44"/>
      <c r="F630" s="44"/>
      <c r="G630" s="44"/>
      <c r="H630" s="46">
        <f t="shared" si="12"/>
        <v>0</v>
      </c>
      <c r="I630" s="46">
        <f t="shared" si="13"/>
        <v>0</v>
      </c>
      <c r="J630" s="46">
        <f t="shared" si="14"/>
        <v>0</v>
      </c>
    </row>
    <row r="631" customHeight="1" spans="1:10">
      <c r="A631" s="119">
        <v>2110599</v>
      </c>
      <c r="B631" s="181"/>
      <c r="C631" s="119" t="s">
        <v>634</v>
      </c>
      <c r="D631" s="44"/>
      <c r="E631" s="44"/>
      <c r="F631" s="44"/>
      <c r="G631" s="44"/>
      <c r="H631" s="46">
        <f t="shared" si="12"/>
        <v>0</v>
      </c>
      <c r="I631" s="46">
        <f t="shared" si="13"/>
        <v>0</v>
      </c>
      <c r="J631" s="46">
        <f t="shared" si="14"/>
        <v>0</v>
      </c>
    </row>
    <row r="632" customHeight="1" spans="1:10">
      <c r="A632" s="119">
        <v>21107</v>
      </c>
      <c r="B632" s="181"/>
      <c r="C632" s="119" t="s">
        <v>635</v>
      </c>
      <c r="D632" s="44"/>
      <c r="E632" s="44"/>
      <c r="F632" s="44"/>
      <c r="G632" s="44"/>
      <c r="H632" s="46">
        <f t="shared" si="12"/>
        <v>0</v>
      </c>
      <c r="I632" s="46">
        <f t="shared" si="13"/>
        <v>0</v>
      </c>
      <c r="J632" s="46">
        <f t="shared" si="14"/>
        <v>0</v>
      </c>
    </row>
    <row r="633" customHeight="1" spans="1:10">
      <c r="A633" s="119">
        <v>2110704</v>
      </c>
      <c r="B633" s="181"/>
      <c r="C633" s="119" t="s">
        <v>636</v>
      </c>
      <c r="D633" s="44"/>
      <c r="E633" s="44"/>
      <c r="F633" s="44"/>
      <c r="G633" s="44"/>
      <c r="H633" s="46">
        <f t="shared" si="12"/>
        <v>0</v>
      </c>
      <c r="I633" s="46">
        <f t="shared" si="13"/>
        <v>0</v>
      </c>
      <c r="J633" s="46">
        <f t="shared" si="14"/>
        <v>0</v>
      </c>
    </row>
    <row r="634" customHeight="1" spans="1:10">
      <c r="A634" s="119">
        <v>2110799</v>
      </c>
      <c r="B634" s="181"/>
      <c r="C634" s="119" t="s">
        <v>637</v>
      </c>
      <c r="D634" s="44"/>
      <c r="E634" s="44"/>
      <c r="F634" s="44"/>
      <c r="G634" s="44"/>
      <c r="H634" s="46">
        <f t="shared" si="12"/>
        <v>0</v>
      </c>
      <c r="I634" s="46">
        <f t="shared" si="13"/>
        <v>0</v>
      </c>
      <c r="J634" s="46">
        <f t="shared" si="14"/>
        <v>0</v>
      </c>
    </row>
    <row r="635" customHeight="1" spans="1:10">
      <c r="A635" s="119">
        <v>21108</v>
      </c>
      <c r="B635" s="181"/>
      <c r="C635" s="119" t="s">
        <v>638</v>
      </c>
      <c r="D635" s="44"/>
      <c r="E635" s="44"/>
      <c r="F635" s="44"/>
      <c r="G635" s="44"/>
      <c r="H635" s="46">
        <f t="shared" si="12"/>
        <v>0</v>
      </c>
      <c r="I635" s="46">
        <f t="shared" si="13"/>
        <v>0</v>
      </c>
      <c r="J635" s="46">
        <f t="shared" si="14"/>
        <v>0</v>
      </c>
    </row>
    <row r="636" customHeight="1" spans="1:10">
      <c r="A636" s="119">
        <v>2110804</v>
      </c>
      <c r="B636" s="181"/>
      <c r="C636" s="119" t="s">
        <v>639</v>
      </c>
      <c r="D636" s="44"/>
      <c r="E636" s="44"/>
      <c r="F636" s="44"/>
      <c r="G636" s="44"/>
      <c r="H636" s="46">
        <f t="shared" si="12"/>
        <v>0</v>
      </c>
      <c r="I636" s="46">
        <f t="shared" si="13"/>
        <v>0</v>
      </c>
      <c r="J636" s="46">
        <f t="shared" si="14"/>
        <v>0</v>
      </c>
    </row>
    <row r="637" customHeight="1" spans="1:10">
      <c r="A637" s="119">
        <v>2110899</v>
      </c>
      <c r="B637" s="181"/>
      <c r="C637" s="119" t="s">
        <v>640</v>
      </c>
      <c r="D637" s="44"/>
      <c r="E637" s="44"/>
      <c r="F637" s="44"/>
      <c r="G637" s="44"/>
      <c r="H637" s="46">
        <f t="shared" si="12"/>
        <v>0</v>
      </c>
      <c r="I637" s="46">
        <f t="shared" si="13"/>
        <v>0</v>
      </c>
      <c r="J637" s="46">
        <f t="shared" si="14"/>
        <v>0</v>
      </c>
    </row>
    <row r="638" customHeight="1" spans="1:10">
      <c r="A638" s="119">
        <v>21109</v>
      </c>
      <c r="B638" s="181"/>
      <c r="C638" s="119" t="s">
        <v>641</v>
      </c>
      <c r="D638" s="44"/>
      <c r="E638" s="44"/>
      <c r="F638" s="44"/>
      <c r="G638" s="44"/>
      <c r="H638" s="46">
        <f t="shared" si="12"/>
        <v>0</v>
      </c>
      <c r="I638" s="46">
        <f t="shared" si="13"/>
        <v>0</v>
      </c>
      <c r="J638" s="46">
        <f t="shared" si="14"/>
        <v>0</v>
      </c>
    </row>
    <row r="639" customHeight="1" spans="1:10">
      <c r="A639" s="119">
        <v>2110901</v>
      </c>
      <c r="B639" s="181"/>
      <c r="C639" s="119" t="s">
        <v>642</v>
      </c>
      <c r="D639" s="44"/>
      <c r="E639" s="44"/>
      <c r="F639" s="44"/>
      <c r="G639" s="44"/>
      <c r="H639" s="46">
        <f t="shared" si="12"/>
        <v>0</v>
      </c>
      <c r="I639" s="46">
        <f t="shared" si="13"/>
        <v>0</v>
      </c>
      <c r="J639" s="46">
        <f t="shared" si="14"/>
        <v>0</v>
      </c>
    </row>
    <row r="640" customHeight="1" spans="1:10">
      <c r="A640" s="119">
        <v>21110</v>
      </c>
      <c r="B640" s="181"/>
      <c r="C640" s="119" t="s">
        <v>643</v>
      </c>
      <c r="D640" s="44"/>
      <c r="E640" s="44"/>
      <c r="F640" s="44"/>
      <c r="G640" s="44"/>
      <c r="H640" s="46">
        <f t="shared" si="12"/>
        <v>0</v>
      </c>
      <c r="I640" s="46">
        <f t="shared" si="13"/>
        <v>0</v>
      </c>
      <c r="J640" s="46">
        <f t="shared" si="14"/>
        <v>0</v>
      </c>
    </row>
    <row r="641" customHeight="1" spans="1:10">
      <c r="A641" s="119">
        <v>2111001</v>
      </c>
      <c r="B641" s="181"/>
      <c r="C641" s="119" t="s">
        <v>644</v>
      </c>
      <c r="D641" s="44"/>
      <c r="E641" s="44"/>
      <c r="F641" s="44"/>
      <c r="G641" s="44"/>
      <c r="H641" s="46">
        <f t="shared" si="12"/>
        <v>0</v>
      </c>
      <c r="I641" s="46">
        <f t="shared" si="13"/>
        <v>0</v>
      </c>
      <c r="J641" s="46">
        <f t="shared" si="14"/>
        <v>0</v>
      </c>
    </row>
    <row r="642" customHeight="1" spans="1:10">
      <c r="A642" s="119">
        <v>21111</v>
      </c>
      <c r="B642" s="181"/>
      <c r="C642" s="119" t="s">
        <v>645</v>
      </c>
      <c r="D642" s="44">
        <v>600</v>
      </c>
      <c r="E642" s="44">
        <v>291</v>
      </c>
      <c r="F642" s="44">
        <v>87</v>
      </c>
      <c r="G642" s="44">
        <v>291</v>
      </c>
      <c r="H642" s="46">
        <f t="shared" si="12"/>
        <v>0.485</v>
      </c>
      <c r="I642" s="46">
        <f t="shared" si="13"/>
        <v>1</v>
      </c>
      <c r="J642" s="46">
        <f t="shared" si="14"/>
        <v>3.3448275862069</v>
      </c>
    </row>
    <row r="643" customHeight="1" spans="1:10">
      <c r="A643" s="119">
        <v>2111101</v>
      </c>
      <c r="B643" s="181"/>
      <c r="C643" s="119" t="s">
        <v>646</v>
      </c>
      <c r="D643" s="44"/>
      <c r="E643" s="44"/>
      <c r="F643" s="44">
        <v>45</v>
      </c>
      <c r="G643" s="44">
        <v>291</v>
      </c>
      <c r="H643" s="46">
        <f t="shared" si="12"/>
        <v>0</v>
      </c>
      <c r="I643" s="46">
        <f t="shared" si="13"/>
        <v>0</v>
      </c>
      <c r="J643" s="46">
        <f t="shared" si="14"/>
        <v>6.46666666666667</v>
      </c>
    </row>
    <row r="644" customHeight="1" spans="1:10">
      <c r="A644" s="119">
        <v>2111102</v>
      </c>
      <c r="B644" s="181"/>
      <c r="C644" s="119" t="s">
        <v>647</v>
      </c>
      <c r="D644" s="44"/>
      <c r="E644" s="44"/>
      <c r="F644" s="44">
        <v>42</v>
      </c>
      <c r="G644" s="44"/>
      <c r="H644" s="46">
        <f t="shared" si="12"/>
        <v>0</v>
      </c>
      <c r="I644" s="46">
        <f t="shared" si="13"/>
        <v>0</v>
      </c>
      <c r="J644" s="46">
        <f t="shared" si="14"/>
        <v>0</v>
      </c>
    </row>
    <row r="645" customHeight="1" spans="1:10">
      <c r="A645" s="119">
        <v>2111103</v>
      </c>
      <c r="B645" s="181"/>
      <c r="C645" s="119" t="s">
        <v>648</v>
      </c>
      <c r="D645" s="44"/>
      <c r="E645" s="44"/>
      <c r="F645" s="44"/>
      <c r="G645" s="44"/>
      <c r="H645" s="46">
        <f t="shared" si="12"/>
        <v>0</v>
      </c>
      <c r="I645" s="46">
        <f t="shared" si="13"/>
        <v>0</v>
      </c>
      <c r="J645" s="46">
        <f t="shared" si="14"/>
        <v>0</v>
      </c>
    </row>
    <row r="646" customHeight="1" spans="1:10">
      <c r="A646" s="119">
        <v>2111104</v>
      </c>
      <c r="B646" s="181"/>
      <c r="C646" s="119" t="s">
        <v>649</v>
      </c>
      <c r="D646" s="44"/>
      <c r="E646" s="44"/>
      <c r="F646" s="44"/>
      <c r="G646" s="44"/>
      <c r="H646" s="46">
        <f t="shared" si="12"/>
        <v>0</v>
      </c>
      <c r="I646" s="46">
        <f t="shared" si="13"/>
        <v>0</v>
      </c>
      <c r="J646" s="46">
        <f t="shared" si="14"/>
        <v>0</v>
      </c>
    </row>
    <row r="647" customHeight="1" spans="1:10">
      <c r="A647" s="119">
        <v>2111199</v>
      </c>
      <c r="B647" s="181"/>
      <c r="C647" s="119" t="s">
        <v>650</v>
      </c>
      <c r="D647" s="44"/>
      <c r="E647" s="44"/>
      <c r="F647" s="44"/>
      <c r="G647" s="44"/>
      <c r="H647" s="46">
        <f t="shared" si="12"/>
        <v>0</v>
      </c>
      <c r="I647" s="46">
        <f t="shared" si="13"/>
        <v>0</v>
      </c>
      <c r="J647" s="46">
        <f t="shared" si="14"/>
        <v>0</v>
      </c>
    </row>
    <row r="648" customHeight="1" spans="1:10">
      <c r="A648" s="119">
        <v>21112</v>
      </c>
      <c r="B648" s="181"/>
      <c r="C648" s="119" t="s">
        <v>651</v>
      </c>
      <c r="D648" s="44"/>
      <c r="E648" s="44"/>
      <c r="F648" s="44"/>
      <c r="G648" s="44"/>
      <c r="H648" s="46">
        <f t="shared" si="12"/>
        <v>0</v>
      </c>
      <c r="I648" s="46">
        <f t="shared" si="13"/>
        <v>0</v>
      </c>
      <c r="J648" s="46">
        <f t="shared" si="14"/>
        <v>0</v>
      </c>
    </row>
    <row r="649" customHeight="1" spans="1:10">
      <c r="A649" s="119">
        <v>2111201</v>
      </c>
      <c r="B649" s="181"/>
      <c r="C649" s="119" t="s">
        <v>652</v>
      </c>
      <c r="D649" s="44"/>
      <c r="E649" s="44"/>
      <c r="F649" s="44"/>
      <c r="G649" s="44"/>
      <c r="H649" s="46">
        <f t="shared" si="12"/>
        <v>0</v>
      </c>
      <c r="I649" s="46">
        <f t="shared" si="13"/>
        <v>0</v>
      </c>
      <c r="J649" s="46">
        <f t="shared" si="14"/>
        <v>0</v>
      </c>
    </row>
    <row r="650" customHeight="1" spans="1:10">
      <c r="A650" s="119">
        <v>21113</v>
      </c>
      <c r="B650" s="181"/>
      <c r="C650" s="119" t="s">
        <v>653</v>
      </c>
      <c r="D650" s="44"/>
      <c r="E650" s="44"/>
      <c r="F650" s="44"/>
      <c r="G650" s="44"/>
      <c r="H650" s="46">
        <f t="shared" si="12"/>
        <v>0</v>
      </c>
      <c r="I650" s="46">
        <f t="shared" si="13"/>
        <v>0</v>
      </c>
      <c r="J650" s="46">
        <f t="shared" si="14"/>
        <v>0</v>
      </c>
    </row>
    <row r="651" customHeight="1" spans="1:10">
      <c r="A651" s="119">
        <v>2111301</v>
      </c>
      <c r="B651" s="181"/>
      <c r="C651" s="119" t="s">
        <v>654</v>
      </c>
      <c r="D651" s="44"/>
      <c r="E651" s="44"/>
      <c r="F651" s="44"/>
      <c r="G651" s="44"/>
      <c r="H651" s="46">
        <f t="shared" si="12"/>
        <v>0</v>
      </c>
      <c r="I651" s="46">
        <f t="shared" si="13"/>
        <v>0</v>
      </c>
      <c r="J651" s="46">
        <f t="shared" si="14"/>
        <v>0</v>
      </c>
    </row>
    <row r="652" customHeight="1" spans="1:10">
      <c r="A652" s="119">
        <v>21114</v>
      </c>
      <c r="B652" s="181"/>
      <c r="C652" s="119" t="s">
        <v>655</v>
      </c>
      <c r="D652" s="44"/>
      <c r="E652" s="44">
        <v>275</v>
      </c>
      <c r="F652" s="44"/>
      <c r="G652" s="44">
        <v>262</v>
      </c>
      <c r="H652" s="46">
        <f t="shared" si="12"/>
        <v>0</v>
      </c>
      <c r="I652" s="46">
        <f t="shared" si="13"/>
        <v>0.952727272727273</v>
      </c>
      <c r="J652" s="46">
        <f t="shared" si="14"/>
        <v>0</v>
      </c>
    </row>
    <row r="653" customHeight="1" spans="1:10">
      <c r="A653" s="119">
        <v>2111401</v>
      </c>
      <c r="B653" s="181"/>
      <c r="C653" s="119" t="s">
        <v>146</v>
      </c>
      <c r="D653" s="44"/>
      <c r="E653" s="44"/>
      <c r="F653" s="44"/>
      <c r="G653" s="44"/>
      <c r="H653" s="46">
        <f t="shared" si="12"/>
        <v>0</v>
      </c>
      <c r="I653" s="46">
        <f t="shared" si="13"/>
        <v>0</v>
      </c>
      <c r="J653" s="46">
        <f t="shared" si="14"/>
        <v>0</v>
      </c>
    </row>
    <row r="654" customHeight="1" spans="1:10">
      <c r="A654" s="119">
        <v>2111402</v>
      </c>
      <c r="B654" s="181"/>
      <c r="C654" s="119" t="s">
        <v>147</v>
      </c>
      <c r="D654" s="44"/>
      <c r="E654" s="44"/>
      <c r="F654" s="44"/>
      <c r="G654" s="44"/>
      <c r="H654" s="46">
        <f t="shared" si="12"/>
        <v>0</v>
      </c>
      <c r="I654" s="46">
        <f t="shared" si="13"/>
        <v>0</v>
      </c>
      <c r="J654" s="46">
        <f t="shared" si="14"/>
        <v>0</v>
      </c>
    </row>
    <row r="655" customHeight="1" spans="1:10">
      <c r="A655" s="119">
        <v>2111403</v>
      </c>
      <c r="B655" s="181"/>
      <c r="C655" s="119" t="s">
        <v>148</v>
      </c>
      <c r="D655" s="44"/>
      <c r="E655" s="44"/>
      <c r="F655" s="44"/>
      <c r="G655" s="44"/>
      <c r="H655" s="46">
        <f t="shared" si="12"/>
        <v>0</v>
      </c>
      <c r="I655" s="46">
        <f t="shared" si="13"/>
        <v>0</v>
      </c>
      <c r="J655" s="46">
        <f t="shared" si="14"/>
        <v>0</v>
      </c>
    </row>
    <row r="656" customHeight="1" spans="1:10">
      <c r="A656" s="119">
        <v>2111406</v>
      </c>
      <c r="B656" s="181"/>
      <c r="C656" s="119" t="s">
        <v>656</v>
      </c>
      <c r="D656" s="44"/>
      <c r="E656" s="44"/>
      <c r="F656" s="44"/>
      <c r="G656" s="44"/>
      <c r="H656" s="46">
        <f t="shared" si="12"/>
        <v>0</v>
      </c>
      <c r="I656" s="46">
        <f t="shared" si="13"/>
        <v>0</v>
      </c>
      <c r="J656" s="46">
        <f t="shared" si="14"/>
        <v>0</v>
      </c>
    </row>
    <row r="657" customHeight="1" spans="1:10">
      <c r="A657" s="119">
        <v>2111407</v>
      </c>
      <c r="B657" s="181"/>
      <c r="C657" s="119" t="s">
        <v>657</v>
      </c>
      <c r="D657" s="44"/>
      <c r="E657" s="44"/>
      <c r="F657" s="44"/>
      <c r="G657" s="44">
        <v>262</v>
      </c>
      <c r="H657" s="46">
        <f t="shared" si="12"/>
        <v>0</v>
      </c>
      <c r="I657" s="46">
        <f t="shared" si="13"/>
        <v>0</v>
      </c>
      <c r="J657" s="46">
        <f t="shared" si="14"/>
        <v>0</v>
      </c>
    </row>
    <row r="658" customHeight="1" spans="1:10">
      <c r="A658" s="119">
        <v>2111408</v>
      </c>
      <c r="B658" s="181"/>
      <c r="C658" s="119" t="s">
        <v>658</v>
      </c>
      <c r="D658" s="44"/>
      <c r="E658" s="44"/>
      <c r="F658" s="44"/>
      <c r="G658" s="44"/>
      <c r="H658" s="46">
        <f t="shared" si="12"/>
        <v>0</v>
      </c>
      <c r="I658" s="46">
        <f t="shared" si="13"/>
        <v>0</v>
      </c>
      <c r="J658" s="46">
        <f t="shared" si="14"/>
        <v>0</v>
      </c>
    </row>
    <row r="659" customHeight="1" spans="1:10">
      <c r="A659" s="119">
        <v>2111411</v>
      </c>
      <c r="B659" s="181"/>
      <c r="C659" s="119" t="s">
        <v>186</v>
      </c>
      <c r="D659" s="44"/>
      <c r="E659" s="44"/>
      <c r="F659" s="44"/>
      <c r="G659" s="44"/>
      <c r="H659" s="46">
        <f t="shared" si="12"/>
        <v>0</v>
      </c>
      <c r="I659" s="46">
        <f t="shared" si="13"/>
        <v>0</v>
      </c>
      <c r="J659" s="46">
        <f t="shared" si="14"/>
        <v>0</v>
      </c>
    </row>
    <row r="660" customHeight="1" spans="1:10">
      <c r="A660" s="119">
        <v>2111413</v>
      </c>
      <c r="B660" s="181"/>
      <c r="C660" s="119" t="s">
        <v>659</v>
      </c>
      <c r="D660" s="44"/>
      <c r="E660" s="44"/>
      <c r="F660" s="44"/>
      <c r="G660" s="44"/>
      <c r="H660" s="46">
        <f t="shared" si="12"/>
        <v>0</v>
      </c>
      <c r="I660" s="46">
        <f t="shared" si="13"/>
        <v>0</v>
      </c>
      <c r="J660" s="46">
        <f t="shared" si="14"/>
        <v>0</v>
      </c>
    </row>
    <row r="661" customHeight="1" spans="1:10">
      <c r="A661" s="119">
        <v>2111450</v>
      </c>
      <c r="B661" s="181"/>
      <c r="C661" s="119" t="s">
        <v>155</v>
      </c>
      <c r="D661" s="44"/>
      <c r="E661" s="44"/>
      <c r="F661" s="44"/>
      <c r="G661" s="44"/>
      <c r="H661" s="46">
        <f t="shared" si="12"/>
        <v>0</v>
      </c>
      <c r="I661" s="46">
        <f t="shared" si="13"/>
        <v>0</v>
      </c>
      <c r="J661" s="46">
        <f t="shared" si="14"/>
        <v>0</v>
      </c>
    </row>
    <row r="662" customHeight="1" spans="1:10">
      <c r="A662" s="119">
        <v>2111499</v>
      </c>
      <c r="B662" s="181"/>
      <c r="C662" s="119" t="s">
        <v>660</v>
      </c>
      <c r="D662" s="44"/>
      <c r="E662" s="44"/>
      <c r="F662" s="44"/>
      <c r="G662" s="44"/>
      <c r="H662" s="46">
        <f t="shared" si="12"/>
        <v>0</v>
      </c>
      <c r="I662" s="46">
        <f t="shared" si="13"/>
        <v>0</v>
      </c>
      <c r="J662" s="46">
        <f t="shared" si="14"/>
        <v>0</v>
      </c>
    </row>
    <row r="663" customHeight="1" spans="1:10">
      <c r="A663" s="119">
        <v>21199</v>
      </c>
      <c r="B663" s="181"/>
      <c r="C663" s="119" t="s">
        <v>661</v>
      </c>
      <c r="D663" s="44"/>
      <c r="E663" s="44">
        <v>50</v>
      </c>
      <c r="F663" s="44"/>
      <c r="G663" s="44"/>
      <c r="H663" s="46">
        <f t="shared" si="12"/>
        <v>0</v>
      </c>
      <c r="I663" s="46">
        <f t="shared" si="13"/>
        <v>0</v>
      </c>
      <c r="J663" s="46">
        <f t="shared" si="14"/>
        <v>0</v>
      </c>
    </row>
    <row r="664" customHeight="1" spans="1:10">
      <c r="A664" s="119">
        <v>2119999</v>
      </c>
      <c r="B664" s="181"/>
      <c r="C664" s="119" t="s">
        <v>662</v>
      </c>
      <c r="D664" s="44"/>
      <c r="E664" s="44"/>
      <c r="F664" s="44"/>
      <c r="G664" s="44"/>
      <c r="H664" s="46">
        <f t="shared" si="12"/>
        <v>0</v>
      </c>
      <c r="I664" s="46">
        <f t="shared" si="13"/>
        <v>0</v>
      </c>
      <c r="J664" s="46">
        <f t="shared" si="14"/>
        <v>0</v>
      </c>
    </row>
    <row r="665" customHeight="1" spans="1:10">
      <c r="A665" s="119">
        <v>212</v>
      </c>
      <c r="B665" s="188" t="s">
        <v>663</v>
      </c>
      <c r="C665" s="119" t="s">
        <v>104</v>
      </c>
      <c r="D665" s="44">
        <v>56806</v>
      </c>
      <c r="E665" s="44">
        <v>32536</v>
      </c>
      <c r="F665" s="44">
        <v>42120</v>
      </c>
      <c r="G665" s="44">
        <v>32258</v>
      </c>
      <c r="H665" s="46">
        <f t="shared" si="12"/>
        <v>0.567862549730662</v>
      </c>
      <c r="I665" s="46">
        <f t="shared" si="13"/>
        <v>0.991455618391935</v>
      </c>
      <c r="J665" s="46">
        <f t="shared" si="14"/>
        <v>0.765859449192782</v>
      </c>
    </row>
    <row r="666" customHeight="1" spans="1:10">
      <c r="A666" s="119">
        <v>21201</v>
      </c>
      <c r="B666" s="181"/>
      <c r="C666" s="119" t="s">
        <v>664</v>
      </c>
      <c r="D666" s="44">
        <v>89</v>
      </c>
      <c r="E666" s="44">
        <v>4405</v>
      </c>
      <c r="F666" s="44">
        <v>2448</v>
      </c>
      <c r="G666" s="44">
        <v>4367</v>
      </c>
      <c r="H666" s="46">
        <f t="shared" si="12"/>
        <v>49.0674157303371</v>
      </c>
      <c r="I666" s="46">
        <f t="shared" si="13"/>
        <v>0.991373439273553</v>
      </c>
      <c r="J666" s="46">
        <f t="shared" si="14"/>
        <v>1.78390522875817</v>
      </c>
    </row>
    <row r="667" customHeight="1" spans="1:10">
      <c r="A667" s="119">
        <v>2120101</v>
      </c>
      <c r="B667" s="181"/>
      <c r="C667" s="119" t="s">
        <v>146</v>
      </c>
      <c r="D667" s="44"/>
      <c r="E667" s="44"/>
      <c r="F667" s="44">
        <v>212</v>
      </c>
      <c r="G667" s="44">
        <v>18</v>
      </c>
      <c r="H667" s="46">
        <f t="shared" si="12"/>
        <v>0</v>
      </c>
      <c r="I667" s="46">
        <f t="shared" si="13"/>
        <v>0</v>
      </c>
      <c r="J667" s="46">
        <f t="shared" si="14"/>
        <v>0.0849056603773585</v>
      </c>
    </row>
    <row r="668" customHeight="1" spans="1:10">
      <c r="A668" s="119">
        <v>2120102</v>
      </c>
      <c r="B668" s="181"/>
      <c r="C668" s="119" t="s">
        <v>147</v>
      </c>
      <c r="D668" s="44"/>
      <c r="E668" s="44"/>
      <c r="F668" s="44">
        <v>22</v>
      </c>
      <c r="G668" s="44">
        <v>33</v>
      </c>
      <c r="H668" s="46">
        <f t="shared" si="12"/>
        <v>0</v>
      </c>
      <c r="I668" s="46">
        <f t="shared" si="13"/>
        <v>0</v>
      </c>
      <c r="J668" s="46">
        <f t="shared" si="14"/>
        <v>1.5</v>
      </c>
    </row>
    <row r="669" customHeight="1" spans="1:10">
      <c r="A669" s="119">
        <v>2120103</v>
      </c>
      <c r="B669" s="181"/>
      <c r="C669" s="119" t="s">
        <v>148</v>
      </c>
      <c r="D669" s="44"/>
      <c r="E669" s="44"/>
      <c r="F669" s="44"/>
      <c r="G669" s="44"/>
      <c r="H669" s="46">
        <f t="shared" si="12"/>
        <v>0</v>
      </c>
      <c r="I669" s="46">
        <f t="shared" si="13"/>
        <v>0</v>
      </c>
      <c r="J669" s="46">
        <f t="shared" si="14"/>
        <v>0</v>
      </c>
    </row>
    <row r="670" customHeight="1" spans="1:10">
      <c r="A670" s="119">
        <v>2120104</v>
      </c>
      <c r="B670" s="181"/>
      <c r="C670" s="119" t="s">
        <v>665</v>
      </c>
      <c r="D670" s="44"/>
      <c r="E670" s="44"/>
      <c r="F670" s="44">
        <v>2157</v>
      </c>
      <c r="G670" s="44">
        <v>3648</v>
      </c>
      <c r="H670" s="46">
        <f t="shared" si="12"/>
        <v>0</v>
      </c>
      <c r="I670" s="46">
        <f t="shared" si="13"/>
        <v>0</v>
      </c>
      <c r="J670" s="46">
        <f t="shared" si="14"/>
        <v>1.69123783031989</v>
      </c>
    </row>
    <row r="671" customHeight="1" spans="1:10">
      <c r="A671" s="119">
        <v>2120105</v>
      </c>
      <c r="B671" s="181"/>
      <c r="C671" s="119" t="s">
        <v>666</v>
      </c>
      <c r="D671" s="44"/>
      <c r="E671" s="44"/>
      <c r="F671" s="44"/>
      <c r="G671" s="44"/>
      <c r="H671" s="46">
        <f t="shared" si="12"/>
        <v>0</v>
      </c>
      <c r="I671" s="46">
        <f t="shared" si="13"/>
        <v>0</v>
      </c>
      <c r="J671" s="46">
        <f t="shared" si="14"/>
        <v>0</v>
      </c>
    </row>
    <row r="672" customHeight="1" spans="1:10">
      <c r="A672" s="119">
        <v>2120106</v>
      </c>
      <c r="B672" s="181"/>
      <c r="C672" s="119" t="s">
        <v>667</v>
      </c>
      <c r="D672" s="44"/>
      <c r="E672" s="44"/>
      <c r="F672" s="44">
        <v>40</v>
      </c>
      <c r="G672" s="44">
        <v>186</v>
      </c>
      <c r="H672" s="46">
        <f t="shared" si="12"/>
        <v>0</v>
      </c>
      <c r="I672" s="46">
        <f t="shared" si="13"/>
        <v>0</v>
      </c>
      <c r="J672" s="46">
        <f t="shared" si="14"/>
        <v>4.65</v>
      </c>
    </row>
    <row r="673" customHeight="1" spans="1:10">
      <c r="A673" s="119">
        <v>2120107</v>
      </c>
      <c r="B673" s="181"/>
      <c r="C673" s="119" t="s">
        <v>668</v>
      </c>
      <c r="D673" s="44"/>
      <c r="E673" s="44"/>
      <c r="F673" s="44"/>
      <c r="G673" s="44"/>
      <c r="H673" s="46">
        <f t="shared" si="12"/>
        <v>0</v>
      </c>
      <c r="I673" s="46">
        <f t="shared" si="13"/>
        <v>0</v>
      </c>
      <c r="J673" s="46">
        <f t="shared" si="14"/>
        <v>0</v>
      </c>
    </row>
    <row r="674" customHeight="1" spans="1:10">
      <c r="A674" s="119">
        <v>2120109</v>
      </c>
      <c r="B674" s="181"/>
      <c r="C674" s="119" t="s">
        <v>669</v>
      </c>
      <c r="D674" s="44"/>
      <c r="E674" s="44"/>
      <c r="F674" s="44">
        <v>17</v>
      </c>
      <c r="G674" s="44"/>
      <c r="H674" s="46">
        <f t="shared" si="12"/>
        <v>0</v>
      </c>
      <c r="I674" s="46">
        <f t="shared" si="13"/>
        <v>0</v>
      </c>
      <c r="J674" s="46">
        <f t="shared" si="14"/>
        <v>0</v>
      </c>
    </row>
    <row r="675" customHeight="1" spans="1:10">
      <c r="A675" s="119">
        <v>2120110</v>
      </c>
      <c r="B675" s="181"/>
      <c r="C675" s="119" t="s">
        <v>670</v>
      </c>
      <c r="D675" s="44"/>
      <c r="E675" s="44"/>
      <c r="F675" s="44"/>
      <c r="G675" s="44"/>
      <c r="H675" s="46">
        <f t="shared" si="12"/>
        <v>0</v>
      </c>
      <c r="I675" s="46">
        <f t="shared" si="13"/>
        <v>0</v>
      </c>
      <c r="J675" s="46">
        <f t="shared" si="14"/>
        <v>0</v>
      </c>
    </row>
    <row r="676" customHeight="1" spans="1:10">
      <c r="A676" s="119">
        <v>2120199</v>
      </c>
      <c r="B676" s="181"/>
      <c r="C676" s="119" t="s">
        <v>671</v>
      </c>
      <c r="D676" s="44"/>
      <c r="E676" s="44"/>
      <c r="F676" s="44"/>
      <c r="G676" s="44">
        <v>482</v>
      </c>
      <c r="H676" s="46">
        <f t="shared" si="12"/>
        <v>0</v>
      </c>
      <c r="I676" s="46">
        <f t="shared" si="13"/>
        <v>0</v>
      </c>
      <c r="J676" s="46">
        <f t="shared" si="14"/>
        <v>0</v>
      </c>
    </row>
    <row r="677" customHeight="1" spans="1:10">
      <c r="A677" s="119">
        <v>21202</v>
      </c>
      <c r="B677" s="181"/>
      <c r="C677" s="119" t="s">
        <v>672</v>
      </c>
      <c r="D677" s="44"/>
      <c r="E677" s="44">
        <v>248</v>
      </c>
      <c r="F677" s="44">
        <v>1046</v>
      </c>
      <c r="G677" s="44">
        <v>48</v>
      </c>
      <c r="H677" s="46">
        <f t="shared" si="12"/>
        <v>0</v>
      </c>
      <c r="I677" s="46">
        <f t="shared" si="13"/>
        <v>0.193548387096774</v>
      </c>
      <c r="J677" s="46">
        <f t="shared" si="14"/>
        <v>0.0458891013384321</v>
      </c>
    </row>
    <row r="678" customHeight="1" spans="1:10">
      <c r="A678" s="119">
        <v>2120201</v>
      </c>
      <c r="B678" s="181"/>
      <c r="C678" s="119" t="s">
        <v>673</v>
      </c>
      <c r="D678" s="44"/>
      <c r="E678" s="44"/>
      <c r="F678" s="44">
        <v>1046</v>
      </c>
      <c r="G678" s="44">
        <v>48</v>
      </c>
      <c r="H678" s="46">
        <f t="shared" si="12"/>
        <v>0</v>
      </c>
      <c r="I678" s="46">
        <f t="shared" si="13"/>
        <v>0</v>
      </c>
      <c r="J678" s="46">
        <f t="shared" si="14"/>
        <v>0.0458891013384321</v>
      </c>
    </row>
    <row r="679" customHeight="1" spans="1:10">
      <c r="A679" s="119">
        <v>21203</v>
      </c>
      <c r="B679" s="181"/>
      <c r="C679" s="119" t="s">
        <v>674</v>
      </c>
      <c r="D679" s="44">
        <v>56717</v>
      </c>
      <c r="E679" s="44">
        <v>24092</v>
      </c>
      <c r="F679" s="44">
        <v>36867</v>
      </c>
      <c r="G679" s="44">
        <v>24092</v>
      </c>
      <c r="H679" s="46">
        <f t="shared" si="12"/>
        <v>0.424775640460532</v>
      </c>
      <c r="I679" s="46">
        <f t="shared" si="13"/>
        <v>1</v>
      </c>
      <c r="J679" s="46">
        <f t="shared" si="14"/>
        <v>0.653484145712968</v>
      </c>
    </row>
    <row r="680" customHeight="1" spans="1:10">
      <c r="A680" s="119">
        <v>2120303</v>
      </c>
      <c r="B680" s="181"/>
      <c r="C680" s="119" t="s">
        <v>675</v>
      </c>
      <c r="D680" s="44"/>
      <c r="E680" s="44"/>
      <c r="F680" s="44">
        <v>36560</v>
      </c>
      <c r="G680" s="44">
        <v>23221</v>
      </c>
      <c r="H680" s="46">
        <f t="shared" si="12"/>
        <v>0</v>
      </c>
      <c r="I680" s="46">
        <f t="shared" si="13"/>
        <v>0</v>
      </c>
      <c r="J680" s="46">
        <f t="shared" si="14"/>
        <v>0.635147702407002</v>
      </c>
    </row>
    <row r="681" customHeight="1" spans="1:10">
      <c r="A681" s="119">
        <v>2120399</v>
      </c>
      <c r="B681" s="181"/>
      <c r="C681" s="119" t="s">
        <v>676</v>
      </c>
      <c r="D681" s="44"/>
      <c r="E681" s="44"/>
      <c r="F681" s="44">
        <v>307</v>
      </c>
      <c r="G681" s="44">
        <v>871</v>
      </c>
      <c r="H681" s="46">
        <f t="shared" si="12"/>
        <v>0</v>
      </c>
      <c r="I681" s="46">
        <f t="shared" si="13"/>
        <v>0</v>
      </c>
      <c r="J681" s="46">
        <f t="shared" si="14"/>
        <v>2.8371335504886</v>
      </c>
    </row>
    <row r="682" customHeight="1" spans="1:10">
      <c r="A682" s="119">
        <v>21205</v>
      </c>
      <c r="B682" s="181"/>
      <c r="C682" s="119" t="s">
        <v>677</v>
      </c>
      <c r="D682" s="44"/>
      <c r="E682" s="44">
        <v>3780</v>
      </c>
      <c r="F682" s="44">
        <v>1663</v>
      </c>
      <c r="G682" s="44">
        <v>3740</v>
      </c>
      <c r="H682" s="46">
        <f t="shared" si="12"/>
        <v>0</v>
      </c>
      <c r="I682" s="46">
        <f t="shared" si="13"/>
        <v>0.989417989417989</v>
      </c>
      <c r="J682" s="46">
        <f t="shared" si="14"/>
        <v>2.24894768490679</v>
      </c>
    </row>
    <row r="683" customHeight="1" spans="1:10">
      <c r="A683" s="119">
        <v>2120501</v>
      </c>
      <c r="B683" s="181"/>
      <c r="C683" s="119" t="s">
        <v>678</v>
      </c>
      <c r="D683" s="44"/>
      <c r="E683" s="44"/>
      <c r="F683" s="44">
        <v>1663</v>
      </c>
      <c r="G683" s="44">
        <v>3740</v>
      </c>
      <c r="H683" s="46">
        <f t="shared" si="12"/>
        <v>0</v>
      </c>
      <c r="I683" s="46">
        <f t="shared" si="13"/>
        <v>0</v>
      </c>
      <c r="J683" s="46">
        <f t="shared" si="14"/>
        <v>2.24894768490679</v>
      </c>
    </row>
    <row r="684" customHeight="1" spans="1:10">
      <c r="A684" s="119">
        <v>21206</v>
      </c>
      <c r="B684" s="181"/>
      <c r="C684" s="119" t="s">
        <v>679</v>
      </c>
      <c r="D684" s="44"/>
      <c r="E684" s="44">
        <v>11</v>
      </c>
      <c r="F684" s="44">
        <v>96</v>
      </c>
      <c r="G684" s="44">
        <v>11</v>
      </c>
      <c r="H684" s="46">
        <f t="shared" si="12"/>
        <v>0</v>
      </c>
      <c r="I684" s="46">
        <f t="shared" si="13"/>
        <v>1</v>
      </c>
      <c r="J684" s="46">
        <f t="shared" si="14"/>
        <v>0.114583333333333</v>
      </c>
    </row>
    <row r="685" customHeight="1" spans="1:10">
      <c r="A685" s="119">
        <v>2120601</v>
      </c>
      <c r="B685" s="181"/>
      <c r="C685" s="119" t="s">
        <v>680</v>
      </c>
      <c r="D685" s="44"/>
      <c r="E685" s="44"/>
      <c r="F685" s="44">
        <v>96</v>
      </c>
      <c r="G685" s="44">
        <v>11</v>
      </c>
      <c r="H685" s="46">
        <f t="shared" si="12"/>
        <v>0</v>
      </c>
      <c r="I685" s="46">
        <f t="shared" si="13"/>
        <v>0</v>
      </c>
      <c r="J685" s="46">
        <f t="shared" si="14"/>
        <v>0.114583333333333</v>
      </c>
    </row>
    <row r="686" customHeight="1" spans="1:10">
      <c r="A686" s="119">
        <v>21299</v>
      </c>
      <c r="B686" s="181"/>
      <c r="C686" s="119" t="s">
        <v>681</v>
      </c>
      <c r="D686" s="44"/>
      <c r="E686" s="44"/>
      <c r="F686" s="44"/>
      <c r="G686" s="44"/>
      <c r="H686" s="46">
        <f t="shared" si="12"/>
        <v>0</v>
      </c>
      <c r="I686" s="46">
        <f t="shared" si="13"/>
        <v>0</v>
      </c>
      <c r="J686" s="46">
        <f t="shared" si="14"/>
        <v>0</v>
      </c>
    </row>
    <row r="687" customHeight="1" spans="1:10">
      <c r="A687" s="119">
        <v>2129999</v>
      </c>
      <c r="B687" s="181"/>
      <c r="C687" s="119" t="s">
        <v>682</v>
      </c>
      <c r="D687" s="44"/>
      <c r="E687" s="44"/>
      <c r="F687" s="44"/>
      <c r="G687" s="44"/>
      <c r="H687" s="46">
        <f t="shared" si="12"/>
        <v>0</v>
      </c>
      <c r="I687" s="46">
        <f t="shared" si="13"/>
        <v>0</v>
      </c>
      <c r="J687" s="46">
        <f t="shared" si="14"/>
        <v>0</v>
      </c>
    </row>
    <row r="688" customHeight="1" spans="1:10">
      <c r="A688" s="119">
        <v>213</v>
      </c>
      <c r="B688" s="188" t="s">
        <v>683</v>
      </c>
      <c r="C688" s="119" t="s">
        <v>105</v>
      </c>
      <c r="D688" s="44">
        <v>12000</v>
      </c>
      <c r="E688" s="44">
        <v>10691</v>
      </c>
      <c r="F688" s="44">
        <v>9592</v>
      </c>
      <c r="G688" s="44">
        <v>10436</v>
      </c>
      <c r="H688" s="46">
        <f t="shared" si="12"/>
        <v>0.869666666666667</v>
      </c>
      <c r="I688" s="46">
        <f t="shared" si="13"/>
        <v>0.976148162005425</v>
      </c>
      <c r="J688" s="46">
        <f t="shared" si="14"/>
        <v>1.08798999165972</v>
      </c>
    </row>
    <row r="689" customHeight="1" spans="1:10">
      <c r="A689" s="119">
        <v>21301</v>
      </c>
      <c r="B689" s="181"/>
      <c r="C689" s="119" t="s">
        <v>684</v>
      </c>
      <c r="D689" s="44"/>
      <c r="E689" s="44">
        <v>923</v>
      </c>
      <c r="F689" s="44">
        <v>827</v>
      </c>
      <c r="G689" s="44">
        <v>922</v>
      </c>
      <c r="H689" s="46">
        <f t="shared" si="12"/>
        <v>0</v>
      </c>
      <c r="I689" s="46">
        <f t="shared" si="13"/>
        <v>0.998916576381365</v>
      </c>
      <c r="J689" s="46">
        <f t="shared" si="14"/>
        <v>1.11487303506651</v>
      </c>
    </row>
    <row r="690" customHeight="1" spans="1:10">
      <c r="A690" s="119">
        <v>2130101</v>
      </c>
      <c r="B690" s="181"/>
      <c r="C690" s="119" t="s">
        <v>146</v>
      </c>
      <c r="D690" s="44"/>
      <c r="E690" s="44"/>
      <c r="F690" s="44">
        <v>56</v>
      </c>
      <c r="G690" s="44"/>
      <c r="H690" s="46">
        <f t="shared" si="12"/>
        <v>0</v>
      </c>
      <c r="I690" s="46">
        <f t="shared" si="13"/>
        <v>0</v>
      </c>
      <c r="J690" s="46">
        <f t="shared" si="14"/>
        <v>0</v>
      </c>
    </row>
    <row r="691" customHeight="1" spans="1:10">
      <c r="A691" s="119">
        <v>2130102</v>
      </c>
      <c r="B691" s="181"/>
      <c r="C691" s="119" t="s">
        <v>147</v>
      </c>
      <c r="D691" s="44"/>
      <c r="E691" s="44"/>
      <c r="F691" s="44">
        <v>209</v>
      </c>
      <c r="G691" s="44">
        <v>200</v>
      </c>
      <c r="H691" s="46">
        <f t="shared" si="12"/>
        <v>0</v>
      </c>
      <c r="I691" s="46">
        <f t="shared" si="13"/>
        <v>0</v>
      </c>
      <c r="J691" s="46">
        <f t="shared" si="14"/>
        <v>0.956937799043062</v>
      </c>
    </row>
    <row r="692" customHeight="1" spans="1:10">
      <c r="A692" s="119">
        <v>2130103</v>
      </c>
      <c r="B692" s="181"/>
      <c r="C692" s="119" t="s">
        <v>148</v>
      </c>
      <c r="D692" s="44"/>
      <c r="E692" s="44"/>
      <c r="F692" s="44"/>
      <c r="G692" s="44"/>
      <c r="H692" s="46">
        <f t="shared" si="12"/>
        <v>0</v>
      </c>
      <c r="I692" s="46">
        <f t="shared" si="13"/>
        <v>0</v>
      </c>
      <c r="J692" s="46">
        <f t="shared" si="14"/>
        <v>0</v>
      </c>
    </row>
    <row r="693" customHeight="1" spans="1:10">
      <c r="A693" s="119">
        <v>2130104</v>
      </c>
      <c r="B693" s="181"/>
      <c r="C693" s="119" t="s">
        <v>155</v>
      </c>
      <c r="D693" s="44"/>
      <c r="E693" s="44"/>
      <c r="F693" s="44"/>
      <c r="G693" s="44"/>
      <c r="H693" s="46">
        <f t="shared" si="12"/>
        <v>0</v>
      </c>
      <c r="I693" s="46">
        <f t="shared" si="13"/>
        <v>0</v>
      </c>
      <c r="J693" s="46">
        <f t="shared" si="14"/>
        <v>0</v>
      </c>
    </row>
    <row r="694" customHeight="1" spans="1:10">
      <c r="A694" s="119">
        <v>2130105</v>
      </c>
      <c r="B694" s="181"/>
      <c r="C694" s="119" t="s">
        <v>685</v>
      </c>
      <c r="D694" s="44"/>
      <c r="E694" s="44"/>
      <c r="F694" s="44"/>
      <c r="G694" s="44"/>
      <c r="H694" s="46">
        <f t="shared" si="12"/>
        <v>0</v>
      </c>
      <c r="I694" s="46">
        <f t="shared" si="13"/>
        <v>0</v>
      </c>
      <c r="J694" s="46">
        <f t="shared" si="14"/>
        <v>0</v>
      </c>
    </row>
    <row r="695" customHeight="1" spans="1:10">
      <c r="A695" s="119">
        <v>2130106</v>
      </c>
      <c r="B695" s="181"/>
      <c r="C695" s="119" t="s">
        <v>686</v>
      </c>
      <c r="D695" s="44"/>
      <c r="E695" s="44"/>
      <c r="F695" s="44"/>
      <c r="G695" s="44"/>
      <c r="H695" s="46">
        <f t="shared" si="12"/>
        <v>0</v>
      </c>
      <c r="I695" s="46">
        <f t="shared" si="13"/>
        <v>0</v>
      </c>
      <c r="J695" s="46">
        <f t="shared" si="14"/>
        <v>0</v>
      </c>
    </row>
    <row r="696" customHeight="1" spans="1:10">
      <c r="A696" s="119">
        <v>2130108</v>
      </c>
      <c r="B696" s="181"/>
      <c r="C696" s="119" t="s">
        <v>687</v>
      </c>
      <c r="D696" s="44"/>
      <c r="E696" s="44"/>
      <c r="F696" s="44">
        <v>22</v>
      </c>
      <c r="G696" s="44">
        <v>15</v>
      </c>
      <c r="H696" s="46">
        <f t="shared" si="12"/>
        <v>0</v>
      </c>
      <c r="I696" s="46">
        <f t="shared" si="13"/>
        <v>0</v>
      </c>
      <c r="J696" s="46">
        <f t="shared" si="14"/>
        <v>0.681818181818182</v>
      </c>
    </row>
    <row r="697" customHeight="1" spans="1:10">
      <c r="A697" s="119">
        <v>2130109</v>
      </c>
      <c r="B697" s="181"/>
      <c r="C697" s="119" t="s">
        <v>688</v>
      </c>
      <c r="D697" s="44"/>
      <c r="E697" s="44"/>
      <c r="F697" s="44">
        <v>29</v>
      </c>
      <c r="G697" s="44"/>
      <c r="H697" s="46">
        <f t="shared" si="12"/>
        <v>0</v>
      </c>
      <c r="I697" s="46">
        <f t="shared" si="13"/>
        <v>0</v>
      </c>
      <c r="J697" s="46">
        <f t="shared" si="14"/>
        <v>0</v>
      </c>
    </row>
    <row r="698" customHeight="1" spans="1:10">
      <c r="A698" s="119">
        <v>2130110</v>
      </c>
      <c r="B698" s="181"/>
      <c r="C698" s="119" t="s">
        <v>689</v>
      </c>
      <c r="D698" s="44"/>
      <c r="E698" s="44"/>
      <c r="F698" s="44"/>
      <c r="G698" s="44">
        <v>10</v>
      </c>
      <c r="H698" s="46">
        <f t="shared" si="12"/>
        <v>0</v>
      </c>
      <c r="I698" s="46">
        <f t="shared" si="13"/>
        <v>0</v>
      </c>
      <c r="J698" s="46">
        <f t="shared" si="14"/>
        <v>0</v>
      </c>
    </row>
    <row r="699" customHeight="1" spans="1:10">
      <c r="A699" s="119">
        <v>2130111</v>
      </c>
      <c r="B699" s="181"/>
      <c r="C699" s="119" t="s">
        <v>690</v>
      </c>
      <c r="D699" s="44"/>
      <c r="E699" s="44"/>
      <c r="F699" s="44">
        <v>6</v>
      </c>
      <c r="G699" s="44">
        <v>67</v>
      </c>
      <c r="H699" s="46">
        <f t="shared" si="12"/>
        <v>0</v>
      </c>
      <c r="I699" s="46">
        <f t="shared" si="13"/>
        <v>0</v>
      </c>
      <c r="J699" s="46">
        <f t="shared" si="14"/>
        <v>11.1666666666667</v>
      </c>
    </row>
    <row r="700" customHeight="1" spans="1:10">
      <c r="A700" s="119">
        <v>2130112</v>
      </c>
      <c r="B700" s="181"/>
      <c r="C700" s="119" t="s">
        <v>691</v>
      </c>
      <c r="D700" s="44"/>
      <c r="E700" s="44"/>
      <c r="F700" s="44"/>
      <c r="G700" s="44"/>
      <c r="H700" s="46">
        <f t="shared" si="12"/>
        <v>0</v>
      </c>
      <c r="I700" s="46">
        <f t="shared" si="13"/>
        <v>0</v>
      </c>
      <c r="J700" s="46">
        <f t="shared" si="14"/>
        <v>0</v>
      </c>
    </row>
    <row r="701" customHeight="1" spans="1:10">
      <c r="A701" s="119">
        <v>2130114</v>
      </c>
      <c r="B701" s="181"/>
      <c r="C701" s="119" t="s">
        <v>692</v>
      </c>
      <c r="D701" s="44"/>
      <c r="E701" s="44"/>
      <c r="F701" s="44"/>
      <c r="G701" s="44"/>
      <c r="H701" s="46">
        <f t="shared" si="12"/>
        <v>0</v>
      </c>
      <c r="I701" s="46">
        <f t="shared" si="13"/>
        <v>0</v>
      </c>
      <c r="J701" s="46">
        <f t="shared" si="14"/>
        <v>0</v>
      </c>
    </row>
    <row r="702" customHeight="1" spans="1:10">
      <c r="A702" s="119">
        <v>2130119</v>
      </c>
      <c r="B702" s="181"/>
      <c r="C702" s="119" t="s">
        <v>693</v>
      </c>
      <c r="D702" s="44"/>
      <c r="E702" s="44"/>
      <c r="F702" s="44"/>
      <c r="G702" s="44"/>
      <c r="H702" s="46">
        <f t="shared" si="12"/>
        <v>0</v>
      </c>
      <c r="I702" s="46">
        <f t="shared" si="13"/>
        <v>0</v>
      </c>
      <c r="J702" s="46">
        <f t="shared" si="14"/>
        <v>0</v>
      </c>
    </row>
    <row r="703" customHeight="1" spans="1:10">
      <c r="A703" s="119">
        <v>2130120</v>
      </c>
      <c r="B703" s="181"/>
      <c r="C703" s="119" t="s">
        <v>694</v>
      </c>
      <c r="D703" s="44"/>
      <c r="E703" s="44"/>
      <c r="F703" s="44"/>
      <c r="G703" s="44">
        <v>432</v>
      </c>
      <c r="H703" s="46">
        <f t="shared" si="12"/>
        <v>0</v>
      </c>
      <c r="I703" s="46">
        <f t="shared" si="13"/>
        <v>0</v>
      </c>
      <c r="J703" s="46">
        <f t="shared" si="14"/>
        <v>0</v>
      </c>
    </row>
    <row r="704" customHeight="1" spans="1:10">
      <c r="A704" s="119">
        <v>2130121</v>
      </c>
      <c r="B704" s="181"/>
      <c r="C704" s="119" t="s">
        <v>695</v>
      </c>
      <c r="D704" s="44"/>
      <c r="E704" s="44"/>
      <c r="F704" s="44"/>
      <c r="G704" s="44"/>
      <c r="H704" s="46">
        <f t="shared" si="12"/>
        <v>0</v>
      </c>
      <c r="I704" s="46">
        <f t="shared" si="13"/>
        <v>0</v>
      </c>
      <c r="J704" s="46">
        <f t="shared" si="14"/>
        <v>0</v>
      </c>
    </row>
    <row r="705" customHeight="1" spans="1:10">
      <c r="A705" s="119">
        <v>2130122</v>
      </c>
      <c r="B705" s="181"/>
      <c r="C705" s="119" t="s">
        <v>696</v>
      </c>
      <c r="D705" s="44"/>
      <c r="E705" s="44"/>
      <c r="F705" s="44"/>
      <c r="G705" s="44">
        <v>3</v>
      </c>
      <c r="H705" s="46">
        <f t="shared" si="12"/>
        <v>0</v>
      </c>
      <c r="I705" s="46">
        <f t="shared" si="13"/>
        <v>0</v>
      </c>
      <c r="J705" s="46">
        <f t="shared" si="14"/>
        <v>0</v>
      </c>
    </row>
    <row r="706" customHeight="1" spans="1:10">
      <c r="A706" s="119">
        <v>2130124</v>
      </c>
      <c r="B706" s="181"/>
      <c r="C706" s="119" t="s">
        <v>697</v>
      </c>
      <c r="D706" s="44"/>
      <c r="E706" s="44"/>
      <c r="F706" s="44"/>
      <c r="G706" s="44"/>
      <c r="H706" s="46">
        <f t="shared" si="12"/>
        <v>0</v>
      </c>
      <c r="I706" s="46">
        <f t="shared" si="13"/>
        <v>0</v>
      </c>
      <c r="J706" s="46">
        <f t="shared" si="14"/>
        <v>0</v>
      </c>
    </row>
    <row r="707" customHeight="1" spans="1:10">
      <c r="A707" s="119">
        <v>2130125</v>
      </c>
      <c r="B707" s="181"/>
      <c r="C707" s="119" t="s">
        <v>698</v>
      </c>
      <c r="D707" s="44"/>
      <c r="E707" s="44"/>
      <c r="F707" s="44"/>
      <c r="G707" s="44"/>
      <c r="H707" s="46">
        <f t="shared" si="12"/>
        <v>0</v>
      </c>
      <c r="I707" s="46">
        <f t="shared" si="13"/>
        <v>0</v>
      </c>
      <c r="J707" s="46">
        <f t="shared" si="14"/>
        <v>0</v>
      </c>
    </row>
    <row r="708" customHeight="1" spans="1:10">
      <c r="A708" s="119">
        <v>2130126</v>
      </c>
      <c r="B708" s="181"/>
      <c r="C708" s="119" t="s">
        <v>699</v>
      </c>
      <c r="D708" s="44"/>
      <c r="E708" s="44"/>
      <c r="F708" s="44">
        <v>271</v>
      </c>
      <c r="G708" s="44">
        <v>123</v>
      </c>
      <c r="H708" s="46">
        <f t="shared" si="12"/>
        <v>0</v>
      </c>
      <c r="I708" s="46">
        <f t="shared" si="13"/>
        <v>0</v>
      </c>
      <c r="J708" s="46">
        <f t="shared" si="14"/>
        <v>0.453874538745387</v>
      </c>
    </row>
    <row r="709" customHeight="1" spans="1:10">
      <c r="A709" s="119">
        <v>2130135</v>
      </c>
      <c r="B709" s="181"/>
      <c r="C709" s="119" t="s">
        <v>700</v>
      </c>
      <c r="D709" s="44"/>
      <c r="E709" s="44"/>
      <c r="F709" s="44">
        <v>26</v>
      </c>
      <c r="G709" s="44">
        <v>49</v>
      </c>
      <c r="H709" s="46">
        <f t="shared" si="12"/>
        <v>0</v>
      </c>
      <c r="I709" s="46">
        <f t="shared" si="13"/>
        <v>0</v>
      </c>
      <c r="J709" s="46">
        <f t="shared" si="14"/>
        <v>1.88461538461538</v>
      </c>
    </row>
    <row r="710" customHeight="1" spans="1:10">
      <c r="A710" s="119">
        <v>2130142</v>
      </c>
      <c r="B710" s="181"/>
      <c r="C710" s="119" t="s">
        <v>701</v>
      </c>
      <c r="D710" s="44"/>
      <c r="E710" s="44"/>
      <c r="F710" s="44">
        <v>208</v>
      </c>
      <c r="G710" s="44"/>
      <c r="H710" s="46">
        <f t="shared" si="12"/>
        <v>0</v>
      </c>
      <c r="I710" s="46">
        <f t="shared" si="13"/>
        <v>0</v>
      </c>
      <c r="J710" s="46">
        <f t="shared" si="14"/>
        <v>0</v>
      </c>
    </row>
    <row r="711" customHeight="1" spans="1:10">
      <c r="A711" s="119">
        <v>2130148</v>
      </c>
      <c r="B711" s="181"/>
      <c r="C711" s="119" t="s">
        <v>702</v>
      </c>
      <c r="D711" s="44"/>
      <c r="E711" s="44"/>
      <c r="F711" s="44"/>
      <c r="G711" s="44"/>
      <c r="H711" s="46">
        <f t="shared" si="12"/>
        <v>0</v>
      </c>
      <c r="I711" s="46">
        <f t="shared" si="13"/>
        <v>0</v>
      </c>
      <c r="J711" s="46">
        <f t="shared" si="14"/>
        <v>0</v>
      </c>
    </row>
    <row r="712" customHeight="1" spans="1:10">
      <c r="A712" s="119">
        <v>2130152</v>
      </c>
      <c r="B712" s="181"/>
      <c r="C712" s="119" t="s">
        <v>703</v>
      </c>
      <c r="D712" s="44"/>
      <c r="E712" s="44"/>
      <c r="F712" s="44"/>
      <c r="G712" s="44"/>
      <c r="H712" s="46">
        <f t="shared" si="12"/>
        <v>0</v>
      </c>
      <c r="I712" s="46">
        <f t="shared" si="13"/>
        <v>0</v>
      </c>
      <c r="J712" s="46">
        <f t="shared" si="14"/>
        <v>0</v>
      </c>
    </row>
    <row r="713" customHeight="1" spans="1:10">
      <c r="A713" s="119">
        <v>2130153</v>
      </c>
      <c r="B713" s="181"/>
      <c r="C713" s="119" t="s">
        <v>704</v>
      </c>
      <c r="D713" s="44"/>
      <c r="E713" s="44"/>
      <c r="F713" s="44"/>
      <c r="G713" s="44"/>
      <c r="H713" s="46">
        <f t="shared" si="12"/>
        <v>0</v>
      </c>
      <c r="I713" s="46">
        <f t="shared" si="13"/>
        <v>0</v>
      </c>
      <c r="J713" s="46">
        <f t="shared" si="14"/>
        <v>0</v>
      </c>
    </row>
    <row r="714" customHeight="1" spans="1:10">
      <c r="A714" s="119">
        <v>2130199</v>
      </c>
      <c r="B714" s="181"/>
      <c r="C714" s="119" t="s">
        <v>705</v>
      </c>
      <c r="D714" s="44"/>
      <c r="E714" s="44"/>
      <c r="F714" s="44"/>
      <c r="G714" s="44">
        <v>23</v>
      </c>
      <c r="H714" s="46">
        <f t="shared" si="12"/>
        <v>0</v>
      </c>
      <c r="I714" s="46">
        <f t="shared" si="13"/>
        <v>0</v>
      </c>
      <c r="J714" s="46">
        <f t="shared" si="14"/>
        <v>0</v>
      </c>
    </row>
    <row r="715" customHeight="1" spans="1:10">
      <c r="A715" s="119">
        <v>21302</v>
      </c>
      <c r="B715" s="181"/>
      <c r="C715" s="119" t="s">
        <v>706</v>
      </c>
      <c r="D715" s="44">
        <v>2000</v>
      </c>
      <c r="E715" s="44">
        <v>2359</v>
      </c>
      <c r="F715" s="44">
        <v>2610</v>
      </c>
      <c r="G715" s="44">
        <v>2229</v>
      </c>
      <c r="H715" s="46">
        <f t="shared" si="12"/>
        <v>1.1145</v>
      </c>
      <c r="I715" s="46">
        <f t="shared" si="13"/>
        <v>0.944891903348877</v>
      </c>
      <c r="J715" s="46">
        <f t="shared" si="14"/>
        <v>0.854022988505747</v>
      </c>
    </row>
    <row r="716" customHeight="1" spans="1:10">
      <c r="A716" s="119">
        <v>2130201</v>
      </c>
      <c r="B716" s="181"/>
      <c r="C716" s="119" t="s">
        <v>146</v>
      </c>
      <c r="D716" s="44"/>
      <c r="E716" s="44"/>
      <c r="F716" s="44">
        <v>27</v>
      </c>
      <c r="G716" s="44">
        <v>8</v>
      </c>
      <c r="H716" s="46">
        <f t="shared" si="12"/>
        <v>0</v>
      </c>
      <c r="I716" s="46">
        <f t="shared" si="13"/>
        <v>0</v>
      </c>
      <c r="J716" s="46">
        <f t="shared" si="14"/>
        <v>0.296296296296296</v>
      </c>
    </row>
    <row r="717" customHeight="1" spans="1:10">
      <c r="A717" s="119">
        <v>2130202</v>
      </c>
      <c r="B717" s="181"/>
      <c r="C717" s="119" t="s">
        <v>147</v>
      </c>
      <c r="D717" s="44"/>
      <c r="E717" s="44"/>
      <c r="F717" s="44">
        <v>195</v>
      </c>
      <c r="G717" s="44"/>
      <c r="H717" s="46">
        <f t="shared" si="12"/>
        <v>0</v>
      </c>
      <c r="I717" s="46">
        <f t="shared" si="13"/>
        <v>0</v>
      </c>
      <c r="J717" s="46">
        <f t="shared" si="14"/>
        <v>0</v>
      </c>
    </row>
    <row r="718" customHeight="1" spans="1:10">
      <c r="A718" s="119">
        <v>2130203</v>
      </c>
      <c r="B718" s="181"/>
      <c r="C718" s="119" t="s">
        <v>148</v>
      </c>
      <c r="D718" s="44"/>
      <c r="E718" s="44"/>
      <c r="F718" s="44"/>
      <c r="G718" s="44"/>
      <c r="H718" s="46">
        <f t="shared" si="12"/>
        <v>0</v>
      </c>
      <c r="I718" s="46">
        <f t="shared" si="13"/>
        <v>0</v>
      </c>
      <c r="J718" s="46">
        <f t="shared" si="14"/>
        <v>0</v>
      </c>
    </row>
    <row r="719" customHeight="1" spans="1:10">
      <c r="A719" s="119">
        <v>2130204</v>
      </c>
      <c r="B719" s="181"/>
      <c r="C719" s="119" t="s">
        <v>707</v>
      </c>
      <c r="D719" s="44"/>
      <c r="E719" s="44"/>
      <c r="F719" s="44"/>
      <c r="G719" s="44"/>
      <c r="H719" s="46">
        <f t="shared" si="12"/>
        <v>0</v>
      </c>
      <c r="I719" s="46">
        <f t="shared" si="13"/>
        <v>0</v>
      </c>
      <c r="J719" s="46">
        <f t="shared" si="14"/>
        <v>0</v>
      </c>
    </row>
    <row r="720" customHeight="1" spans="1:10">
      <c r="A720" s="119">
        <v>2130205</v>
      </c>
      <c r="B720" s="181"/>
      <c r="C720" s="119" t="s">
        <v>708</v>
      </c>
      <c r="D720" s="44"/>
      <c r="E720" s="44"/>
      <c r="F720" s="44"/>
      <c r="G720" s="44">
        <v>409</v>
      </c>
      <c r="H720" s="46">
        <f t="shared" si="12"/>
        <v>0</v>
      </c>
      <c r="I720" s="46">
        <f t="shared" si="13"/>
        <v>0</v>
      </c>
      <c r="J720" s="46">
        <f t="shared" si="14"/>
        <v>0</v>
      </c>
    </row>
    <row r="721" customHeight="1" spans="1:10">
      <c r="A721" s="119">
        <v>2130206</v>
      </c>
      <c r="B721" s="181"/>
      <c r="C721" s="119" t="s">
        <v>709</v>
      </c>
      <c r="D721" s="44"/>
      <c r="E721" s="44"/>
      <c r="F721" s="44"/>
      <c r="G721" s="44"/>
      <c r="H721" s="46">
        <f t="shared" si="12"/>
        <v>0</v>
      </c>
      <c r="I721" s="46">
        <f t="shared" si="13"/>
        <v>0</v>
      </c>
      <c r="J721" s="46">
        <f t="shared" si="14"/>
        <v>0</v>
      </c>
    </row>
    <row r="722" customHeight="1" spans="1:10">
      <c r="A722" s="119">
        <v>2130207</v>
      </c>
      <c r="B722" s="181"/>
      <c r="C722" s="119" t="s">
        <v>710</v>
      </c>
      <c r="D722" s="44"/>
      <c r="E722" s="44"/>
      <c r="F722" s="44">
        <v>371</v>
      </c>
      <c r="G722" s="44">
        <v>145</v>
      </c>
      <c r="H722" s="46">
        <f t="shared" si="12"/>
        <v>0</v>
      </c>
      <c r="I722" s="46">
        <f t="shared" si="13"/>
        <v>0</v>
      </c>
      <c r="J722" s="46">
        <f t="shared" si="14"/>
        <v>0.390835579514825</v>
      </c>
    </row>
    <row r="723" customHeight="1" spans="1:10">
      <c r="A723" s="119">
        <v>2130209</v>
      </c>
      <c r="B723" s="181"/>
      <c r="C723" s="119" t="s">
        <v>711</v>
      </c>
      <c r="D723" s="44"/>
      <c r="E723" s="44"/>
      <c r="F723" s="44"/>
      <c r="G723" s="44">
        <v>214</v>
      </c>
      <c r="H723" s="46">
        <f t="shared" si="12"/>
        <v>0</v>
      </c>
      <c r="I723" s="46">
        <f t="shared" si="13"/>
        <v>0</v>
      </c>
      <c r="J723" s="46">
        <f t="shared" si="14"/>
        <v>0</v>
      </c>
    </row>
    <row r="724" customHeight="1" spans="1:10">
      <c r="A724" s="119">
        <v>2130211</v>
      </c>
      <c r="B724" s="181"/>
      <c r="C724" s="119" t="s">
        <v>712</v>
      </c>
      <c r="D724" s="44"/>
      <c r="E724" s="44"/>
      <c r="F724" s="44"/>
      <c r="G724" s="44"/>
      <c r="H724" s="46">
        <f t="shared" si="12"/>
        <v>0</v>
      </c>
      <c r="I724" s="46">
        <f t="shared" si="13"/>
        <v>0</v>
      </c>
      <c r="J724" s="46">
        <f t="shared" si="14"/>
        <v>0</v>
      </c>
    </row>
    <row r="725" customHeight="1" spans="1:10">
      <c r="A725" s="119">
        <v>2130212</v>
      </c>
      <c r="B725" s="181"/>
      <c r="C725" s="119" t="s">
        <v>713</v>
      </c>
      <c r="D725" s="44"/>
      <c r="E725" s="44"/>
      <c r="F725" s="44"/>
      <c r="G725" s="44"/>
      <c r="H725" s="46">
        <f t="shared" si="12"/>
        <v>0</v>
      </c>
      <c r="I725" s="46">
        <f t="shared" si="13"/>
        <v>0</v>
      </c>
      <c r="J725" s="46">
        <f t="shared" si="14"/>
        <v>0</v>
      </c>
    </row>
    <row r="726" customHeight="1" spans="1:10">
      <c r="A726" s="119">
        <v>2130213</v>
      </c>
      <c r="B726" s="181"/>
      <c r="C726" s="119" t="s">
        <v>714</v>
      </c>
      <c r="D726" s="44"/>
      <c r="E726" s="44"/>
      <c r="F726" s="44">
        <v>50</v>
      </c>
      <c r="G726" s="44"/>
      <c r="H726" s="46">
        <f t="shared" si="12"/>
        <v>0</v>
      </c>
      <c r="I726" s="46">
        <f t="shared" si="13"/>
        <v>0</v>
      </c>
      <c r="J726" s="46">
        <f t="shared" si="14"/>
        <v>0</v>
      </c>
    </row>
    <row r="727" customHeight="1" spans="1:10">
      <c r="A727" s="119">
        <v>2130217</v>
      </c>
      <c r="B727" s="181"/>
      <c r="C727" s="119" t="s">
        <v>715</v>
      </c>
      <c r="D727" s="44"/>
      <c r="E727" s="44"/>
      <c r="F727" s="44"/>
      <c r="G727" s="44"/>
      <c r="H727" s="46">
        <f t="shared" si="12"/>
        <v>0</v>
      </c>
      <c r="I727" s="46">
        <f t="shared" si="13"/>
        <v>0</v>
      </c>
      <c r="J727" s="46">
        <f t="shared" si="14"/>
        <v>0</v>
      </c>
    </row>
    <row r="728" customHeight="1" spans="1:10">
      <c r="A728" s="119">
        <v>2130220</v>
      </c>
      <c r="B728" s="181"/>
      <c r="C728" s="119" t="s">
        <v>716</v>
      </c>
      <c r="D728" s="44"/>
      <c r="E728" s="44"/>
      <c r="F728" s="44"/>
      <c r="G728" s="44"/>
      <c r="H728" s="46">
        <f t="shared" si="12"/>
        <v>0</v>
      </c>
      <c r="I728" s="46">
        <f t="shared" si="13"/>
        <v>0</v>
      </c>
      <c r="J728" s="46">
        <f t="shared" si="14"/>
        <v>0</v>
      </c>
    </row>
    <row r="729" customHeight="1" spans="1:10">
      <c r="A729" s="119">
        <v>2130221</v>
      </c>
      <c r="B729" s="181"/>
      <c r="C729" s="119" t="s">
        <v>717</v>
      </c>
      <c r="D729" s="44"/>
      <c r="E729" s="44"/>
      <c r="F729" s="44"/>
      <c r="G729" s="44"/>
      <c r="H729" s="46">
        <f t="shared" si="12"/>
        <v>0</v>
      </c>
      <c r="I729" s="46">
        <f t="shared" si="13"/>
        <v>0</v>
      </c>
      <c r="J729" s="46">
        <f t="shared" si="14"/>
        <v>0</v>
      </c>
    </row>
    <row r="730" customHeight="1" spans="1:10">
      <c r="A730" s="119">
        <v>2130223</v>
      </c>
      <c r="B730" s="181"/>
      <c r="C730" s="119" t="s">
        <v>718</v>
      </c>
      <c r="D730" s="44"/>
      <c r="E730" s="44"/>
      <c r="F730" s="44"/>
      <c r="G730" s="44"/>
      <c r="H730" s="46">
        <f t="shared" si="12"/>
        <v>0</v>
      </c>
      <c r="I730" s="46">
        <f t="shared" si="13"/>
        <v>0</v>
      </c>
      <c r="J730" s="46">
        <f t="shared" si="14"/>
        <v>0</v>
      </c>
    </row>
    <row r="731" customHeight="1" spans="1:10">
      <c r="A731" s="119">
        <v>2130226</v>
      </c>
      <c r="B731" s="181"/>
      <c r="C731" s="119" t="s">
        <v>719</v>
      </c>
      <c r="D731" s="44"/>
      <c r="E731" s="44"/>
      <c r="F731" s="44"/>
      <c r="G731" s="44"/>
      <c r="H731" s="46">
        <f t="shared" si="12"/>
        <v>0</v>
      </c>
      <c r="I731" s="46">
        <f t="shared" si="13"/>
        <v>0</v>
      </c>
      <c r="J731" s="46">
        <f t="shared" si="14"/>
        <v>0</v>
      </c>
    </row>
    <row r="732" customHeight="1" spans="1:10">
      <c r="A732" s="119">
        <v>2130227</v>
      </c>
      <c r="B732" s="181"/>
      <c r="C732" s="119" t="s">
        <v>720</v>
      </c>
      <c r="D732" s="44"/>
      <c r="E732" s="44"/>
      <c r="F732" s="44"/>
      <c r="G732" s="44"/>
      <c r="H732" s="46">
        <f t="shared" si="12"/>
        <v>0</v>
      </c>
      <c r="I732" s="46">
        <f t="shared" si="13"/>
        <v>0</v>
      </c>
      <c r="J732" s="46">
        <f t="shared" si="14"/>
        <v>0</v>
      </c>
    </row>
    <row r="733" customHeight="1" spans="1:10">
      <c r="A733" s="119">
        <v>2130234</v>
      </c>
      <c r="B733" s="181"/>
      <c r="C733" s="119" t="s">
        <v>721</v>
      </c>
      <c r="D733" s="44"/>
      <c r="E733" s="44"/>
      <c r="F733" s="44">
        <v>1967</v>
      </c>
      <c r="G733" s="44">
        <v>1453</v>
      </c>
      <c r="H733" s="46">
        <f t="shared" si="12"/>
        <v>0</v>
      </c>
      <c r="I733" s="46">
        <f t="shared" si="13"/>
        <v>0</v>
      </c>
      <c r="J733" s="46">
        <f t="shared" si="14"/>
        <v>0.73868835790544</v>
      </c>
    </row>
    <row r="734" customHeight="1" spans="1:10">
      <c r="A734" s="119">
        <v>2130236</v>
      </c>
      <c r="B734" s="181"/>
      <c r="C734" s="119" t="s">
        <v>722</v>
      </c>
      <c r="D734" s="44"/>
      <c r="E734" s="44"/>
      <c r="F734" s="44"/>
      <c r="G734" s="44"/>
      <c r="H734" s="46">
        <f t="shared" si="12"/>
        <v>0</v>
      </c>
      <c r="I734" s="46">
        <f t="shared" si="13"/>
        <v>0</v>
      </c>
      <c r="J734" s="46">
        <f t="shared" si="14"/>
        <v>0</v>
      </c>
    </row>
    <row r="735" customHeight="1" spans="1:10">
      <c r="A735" s="119">
        <v>2130237</v>
      </c>
      <c r="B735" s="181"/>
      <c r="C735" s="119" t="s">
        <v>691</v>
      </c>
      <c r="D735" s="44"/>
      <c r="E735" s="44"/>
      <c r="F735" s="44"/>
      <c r="G735" s="44"/>
      <c r="H735" s="46">
        <f t="shared" si="12"/>
        <v>0</v>
      </c>
      <c r="I735" s="46">
        <f t="shared" si="13"/>
        <v>0</v>
      </c>
      <c r="J735" s="46">
        <f t="shared" si="14"/>
        <v>0</v>
      </c>
    </row>
    <row r="736" customHeight="1" spans="1:10">
      <c r="A736" s="119">
        <v>2130238</v>
      </c>
      <c r="B736" s="181"/>
      <c r="C736" s="119" t="s">
        <v>723</v>
      </c>
      <c r="D736" s="44"/>
      <c r="E736" s="44"/>
      <c r="F736" s="44"/>
      <c r="G736" s="44"/>
      <c r="H736" s="46">
        <f t="shared" si="12"/>
        <v>0</v>
      </c>
      <c r="I736" s="46">
        <f t="shared" si="13"/>
        <v>0</v>
      </c>
      <c r="J736" s="46">
        <f t="shared" si="14"/>
        <v>0</v>
      </c>
    </row>
    <row r="737" customHeight="1" spans="1:10">
      <c r="A737" s="119">
        <v>2130299</v>
      </c>
      <c r="B737" s="181"/>
      <c r="C737" s="119" t="s">
        <v>724</v>
      </c>
      <c r="D737" s="44"/>
      <c r="E737" s="44"/>
      <c r="F737" s="44"/>
      <c r="G737" s="44"/>
      <c r="H737" s="46">
        <f t="shared" si="12"/>
        <v>0</v>
      </c>
      <c r="I737" s="46">
        <f t="shared" si="13"/>
        <v>0</v>
      </c>
      <c r="J737" s="46">
        <f t="shared" si="14"/>
        <v>0</v>
      </c>
    </row>
    <row r="738" customHeight="1" spans="1:10">
      <c r="A738" s="119">
        <v>21303</v>
      </c>
      <c r="B738" s="181"/>
      <c r="C738" s="119" t="s">
        <v>725</v>
      </c>
      <c r="D738" s="44">
        <v>10000</v>
      </c>
      <c r="E738" s="44">
        <v>6868</v>
      </c>
      <c r="F738" s="44">
        <v>5831</v>
      </c>
      <c r="G738" s="44">
        <v>6845</v>
      </c>
      <c r="H738" s="46">
        <f t="shared" si="12"/>
        <v>0.6845</v>
      </c>
      <c r="I738" s="46">
        <f t="shared" si="13"/>
        <v>0.996651135701806</v>
      </c>
      <c r="J738" s="46">
        <f t="shared" si="14"/>
        <v>1.17389813068084</v>
      </c>
    </row>
    <row r="739" customHeight="1" spans="1:10">
      <c r="A739" s="119">
        <v>2130301</v>
      </c>
      <c r="B739" s="181"/>
      <c r="C739" s="119" t="s">
        <v>146</v>
      </c>
      <c r="D739" s="44"/>
      <c r="E739" s="44"/>
      <c r="F739" s="44">
        <v>137</v>
      </c>
      <c r="G739" s="44">
        <v>89</v>
      </c>
      <c r="H739" s="46">
        <f t="shared" si="12"/>
        <v>0</v>
      </c>
      <c r="I739" s="46">
        <f t="shared" si="13"/>
        <v>0</v>
      </c>
      <c r="J739" s="46">
        <f t="shared" si="14"/>
        <v>0.64963503649635</v>
      </c>
    </row>
    <row r="740" customHeight="1" spans="1:10">
      <c r="A740" s="119">
        <v>2130302</v>
      </c>
      <c r="B740" s="181"/>
      <c r="C740" s="119" t="s">
        <v>147</v>
      </c>
      <c r="D740" s="44"/>
      <c r="E740" s="44"/>
      <c r="F740" s="44">
        <v>10</v>
      </c>
      <c r="G740" s="44"/>
      <c r="H740" s="46">
        <f t="shared" si="12"/>
        <v>0</v>
      </c>
      <c r="I740" s="46">
        <f t="shared" si="13"/>
        <v>0</v>
      </c>
      <c r="J740" s="46">
        <f t="shared" si="14"/>
        <v>0</v>
      </c>
    </row>
    <row r="741" customHeight="1" spans="1:10">
      <c r="A741" s="119">
        <v>2130303</v>
      </c>
      <c r="B741" s="181"/>
      <c r="C741" s="119" t="s">
        <v>148</v>
      </c>
      <c r="D741" s="44"/>
      <c r="E741" s="44"/>
      <c r="F741" s="44">
        <v>10</v>
      </c>
      <c r="G741" s="44"/>
      <c r="H741" s="46">
        <f t="shared" si="12"/>
        <v>0</v>
      </c>
      <c r="I741" s="46">
        <f t="shared" si="13"/>
        <v>0</v>
      </c>
      <c r="J741" s="46">
        <f t="shared" si="14"/>
        <v>0</v>
      </c>
    </row>
    <row r="742" customHeight="1" spans="1:10">
      <c r="A742" s="119">
        <v>2130304</v>
      </c>
      <c r="B742" s="181"/>
      <c r="C742" s="119" t="s">
        <v>726</v>
      </c>
      <c r="D742" s="44"/>
      <c r="E742" s="44"/>
      <c r="F742" s="44">
        <v>13</v>
      </c>
      <c r="G742" s="44">
        <v>8</v>
      </c>
      <c r="H742" s="46">
        <f t="shared" si="12"/>
        <v>0</v>
      </c>
      <c r="I742" s="46">
        <f t="shared" si="13"/>
        <v>0</v>
      </c>
      <c r="J742" s="46">
        <f t="shared" si="14"/>
        <v>0.615384615384615</v>
      </c>
    </row>
    <row r="743" customHeight="1" spans="1:10">
      <c r="A743" s="119">
        <v>2130305</v>
      </c>
      <c r="B743" s="181"/>
      <c r="C743" s="119" t="s">
        <v>727</v>
      </c>
      <c r="D743" s="44"/>
      <c r="E743" s="44"/>
      <c r="F743" s="44">
        <v>3929</v>
      </c>
      <c r="G743" s="44">
        <v>4613</v>
      </c>
      <c r="H743" s="46">
        <f t="shared" si="12"/>
        <v>0</v>
      </c>
      <c r="I743" s="46">
        <f t="shared" si="13"/>
        <v>0</v>
      </c>
      <c r="J743" s="46">
        <f t="shared" si="14"/>
        <v>1.1740900992619</v>
      </c>
    </row>
    <row r="744" customHeight="1" spans="1:10">
      <c r="A744" s="119">
        <v>2130306</v>
      </c>
      <c r="B744" s="181"/>
      <c r="C744" s="119" t="s">
        <v>728</v>
      </c>
      <c r="D744" s="44"/>
      <c r="E744" s="44"/>
      <c r="F744" s="44">
        <v>71</v>
      </c>
      <c r="G744" s="44">
        <v>293</v>
      </c>
      <c r="H744" s="46">
        <f t="shared" si="12"/>
        <v>0</v>
      </c>
      <c r="I744" s="46">
        <f t="shared" si="13"/>
        <v>0</v>
      </c>
      <c r="J744" s="46">
        <f t="shared" si="14"/>
        <v>4.12676056338028</v>
      </c>
    </row>
    <row r="745" customHeight="1" spans="1:10">
      <c r="A745" s="119">
        <v>2130307</v>
      </c>
      <c r="B745" s="181"/>
      <c r="C745" s="119" t="s">
        <v>729</v>
      </c>
      <c r="D745" s="44"/>
      <c r="E745" s="44"/>
      <c r="F745" s="44"/>
      <c r="G745" s="44"/>
      <c r="H745" s="46">
        <f t="shared" si="12"/>
        <v>0</v>
      </c>
      <c r="I745" s="46">
        <f t="shared" si="13"/>
        <v>0</v>
      </c>
      <c r="J745" s="46">
        <f t="shared" si="14"/>
        <v>0</v>
      </c>
    </row>
    <row r="746" customHeight="1" spans="1:10">
      <c r="A746" s="119">
        <v>2130308</v>
      </c>
      <c r="B746" s="181"/>
      <c r="C746" s="119" t="s">
        <v>730</v>
      </c>
      <c r="D746" s="44"/>
      <c r="E746" s="44"/>
      <c r="F746" s="44"/>
      <c r="G746" s="44"/>
      <c r="H746" s="46">
        <f t="shared" si="12"/>
        <v>0</v>
      </c>
      <c r="I746" s="46">
        <f t="shared" si="13"/>
        <v>0</v>
      </c>
      <c r="J746" s="46">
        <f t="shared" si="14"/>
        <v>0</v>
      </c>
    </row>
    <row r="747" customHeight="1" spans="1:10">
      <c r="A747" s="119">
        <v>2130309</v>
      </c>
      <c r="B747" s="181"/>
      <c r="C747" s="119" t="s">
        <v>731</v>
      </c>
      <c r="D747" s="44"/>
      <c r="E747" s="44"/>
      <c r="F747" s="44"/>
      <c r="G747" s="44"/>
      <c r="H747" s="46">
        <f t="shared" si="12"/>
        <v>0</v>
      </c>
      <c r="I747" s="46">
        <f t="shared" si="13"/>
        <v>0</v>
      </c>
      <c r="J747" s="46">
        <f t="shared" si="14"/>
        <v>0</v>
      </c>
    </row>
    <row r="748" customHeight="1" spans="1:10">
      <c r="A748" s="119">
        <v>2130310</v>
      </c>
      <c r="B748" s="181"/>
      <c r="C748" s="119" t="s">
        <v>732</v>
      </c>
      <c r="D748" s="44"/>
      <c r="E748" s="44"/>
      <c r="F748" s="44">
        <v>272</v>
      </c>
      <c r="G748" s="44">
        <v>175</v>
      </c>
      <c r="H748" s="46">
        <f t="shared" si="12"/>
        <v>0</v>
      </c>
      <c r="I748" s="46">
        <f t="shared" si="13"/>
        <v>0</v>
      </c>
      <c r="J748" s="46">
        <f t="shared" si="14"/>
        <v>0.643382352941177</v>
      </c>
    </row>
    <row r="749" customHeight="1" spans="1:10">
      <c r="A749" s="119">
        <v>2130311</v>
      </c>
      <c r="B749" s="181"/>
      <c r="C749" s="119" t="s">
        <v>733</v>
      </c>
      <c r="D749" s="44"/>
      <c r="E749" s="44"/>
      <c r="F749" s="44">
        <v>445</v>
      </c>
      <c r="G749" s="44">
        <v>91</v>
      </c>
      <c r="H749" s="46">
        <f t="shared" si="12"/>
        <v>0</v>
      </c>
      <c r="I749" s="46">
        <f t="shared" si="13"/>
        <v>0</v>
      </c>
      <c r="J749" s="46">
        <f t="shared" si="14"/>
        <v>0.204494382022472</v>
      </c>
    </row>
    <row r="750" customHeight="1" spans="1:10">
      <c r="A750" s="119">
        <v>2130312</v>
      </c>
      <c r="B750" s="181"/>
      <c r="C750" s="119" t="s">
        <v>734</v>
      </c>
      <c r="D750" s="44"/>
      <c r="E750" s="44"/>
      <c r="F750" s="44"/>
      <c r="G750" s="44"/>
      <c r="H750" s="46">
        <f t="shared" si="12"/>
        <v>0</v>
      </c>
      <c r="I750" s="46">
        <f t="shared" si="13"/>
        <v>0</v>
      </c>
      <c r="J750" s="46">
        <f t="shared" si="14"/>
        <v>0</v>
      </c>
    </row>
    <row r="751" customHeight="1" spans="1:10">
      <c r="A751" s="119">
        <v>2130313</v>
      </c>
      <c r="B751" s="181"/>
      <c r="C751" s="119" t="s">
        <v>735</v>
      </c>
      <c r="D751" s="44"/>
      <c r="E751" s="44"/>
      <c r="F751" s="44">
        <v>5</v>
      </c>
      <c r="G751" s="44"/>
      <c r="H751" s="46">
        <f t="shared" si="12"/>
        <v>0</v>
      </c>
      <c r="I751" s="46">
        <f t="shared" si="13"/>
        <v>0</v>
      </c>
      <c r="J751" s="46">
        <f t="shared" si="14"/>
        <v>0</v>
      </c>
    </row>
    <row r="752" customHeight="1" spans="1:10">
      <c r="A752" s="119">
        <v>2130314</v>
      </c>
      <c r="B752" s="181"/>
      <c r="C752" s="119" t="s">
        <v>736</v>
      </c>
      <c r="D752" s="44"/>
      <c r="E752" s="44"/>
      <c r="F752" s="44">
        <v>203</v>
      </c>
      <c r="G752" s="44">
        <v>153</v>
      </c>
      <c r="H752" s="46">
        <f t="shared" si="12"/>
        <v>0</v>
      </c>
      <c r="I752" s="46">
        <f t="shared" si="13"/>
        <v>0</v>
      </c>
      <c r="J752" s="46">
        <f t="shared" si="14"/>
        <v>0.753694581280788</v>
      </c>
    </row>
    <row r="753" customHeight="1" spans="1:10">
      <c r="A753" s="119">
        <v>2130315</v>
      </c>
      <c r="B753" s="181"/>
      <c r="C753" s="119" t="s">
        <v>737</v>
      </c>
      <c r="D753" s="44"/>
      <c r="E753" s="44"/>
      <c r="F753" s="44">
        <v>65</v>
      </c>
      <c r="G753" s="44">
        <v>24</v>
      </c>
      <c r="H753" s="46">
        <f t="shared" si="12"/>
        <v>0</v>
      </c>
      <c r="I753" s="46">
        <f t="shared" si="13"/>
        <v>0</v>
      </c>
      <c r="J753" s="46">
        <f t="shared" si="14"/>
        <v>0.369230769230769</v>
      </c>
    </row>
    <row r="754" customHeight="1" spans="1:10">
      <c r="A754" s="119">
        <v>2130316</v>
      </c>
      <c r="B754" s="181"/>
      <c r="C754" s="119" t="s">
        <v>738</v>
      </c>
      <c r="D754" s="44"/>
      <c r="E754" s="44"/>
      <c r="F754" s="44">
        <v>135</v>
      </c>
      <c r="G754" s="44"/>
      <c r="H754" s="46">
        <f t="shared" si="12"/>
        <v>0</v>
      </c>
      <c r="I754" s="46">
        <f t="shared" si="13"/>
        <v>0</v>
      </c>
      <c r="J754" s="46">
        <f t="shared" si="14"/>
        <v>0</v>
      </c>
    </row>
    <row r="755" customHeight="1" spans="1:10">
      <c r="A755" s="119">
        <v>2130317</v>
      </c>
      <c r="B755" s="181"/>
      <c r="C755" s="119" t="s">
        <v>739</v>
      </c>
      <c r="D755" s="44"/>
      <c r="E755" s="44"/>
      <c r="F755" s="44"/>
      <c r="G755" s="44"/>
      <c r="H755" s="46">
        <f t="shared" si="12"/>
        <v>0</v>
      </c>
      <c r="I755" s="46">
        <f t="shared" si="13"/>
        <v>0</v>
      </c>
      <c r="J755" s="46">
        <f t="shared" si="14"/>
        <v>0</v>
      </c>
    </row>
    <row r="756" customHeight="1" spans="1:10">
      <c r="A756" s="119">
        <v>2130318</v>
      </c>
      <c r="B756" s="181"/>
      <c r="C756" s="119" t="s">
        <v>740</v>
      </c>
      <c r="D756" s="44"/>
      <c r="E756" s="44"/>
      <c r="F756" s="44"/>
      <c r="G756" s="44"/>
      <c r="H756" s="46">
        <f t="shared" si="12"/>
        <v>0</v>
      </c>
      <c r="I756" s="46">
        <f t="shared" si="13"/>
        <v>0</v>
      </c>
      <c r="J756" s="46">
        <f t="shared" si="14"/>
        <v>0</v>
      </c>
    </row>
    <row r="757" customHeight="1" spans="1:10">
      <c r="A757" s="119">
        <v>2130319</v>
      </c>
      <c r="B757" s="181"/>
      <c r="C757" s="119" t="s">
        <v>741</v>
      </c>
      <c r="D757" s="44"/>
      <c r="E757" s="44"/>
      <c r="F757" s="44">
        <v>527</v>
      </c>
      <c r="G757" s="44"/>
      <c r="H757" s="46">
        <f t="shared" si="12"/>
        <v>0</v>
      </c>
      <c r="I757" s="46">
        <f t="shared" si="13"/>
        <v>0</v>
      </c>
      <c r="J757" s="46">
        <f t="shared" si="14"/>
        <v>0</v>
      </c>
    </row>
    <row r="758" customHeight="1" spans="1:10">
      <c r="A758" s="119">
        <v>2130321</v>
      </c>
      <c r="B758" s="181"/>
      <c r="C758" s="119" t="s">
        <v>742</v>
      </c>
      <c r="D758" s="44"/>
      <c r="E758" s="44"/>
      <c r="F758" s="44"/>
      <c r="G758" s="44">
        <v>1363</v>
      </c>
      <c r="H758" s="46">
        <f t="shared" si="12"/>
        <v>0</v>
      </c>
      <c r="I758" s="46">
        <f t="shared" si="13"/>
        <v>0</v>
      </c>
      <c r="J758" s="46">
        <f t="shared" si="14"/>
        <v>0</v>
      </c>
    </row>
    <row r="759" customHeight="1" spans="1:10">
      <c r="A759" s="119">
        <v>2130322</v>
      </c>
      <c r="B759" s="181"/>
      <c r="C759" s="119" t="s">
        <v>743</v>
      </c>
      <c r="D759" s="44"/>
      <c r="E759" s="44"/>
      <c r="F759" s="44">
        <v>4</v>
      </c>
      <c r="G759" s="44">
        <v>36</v>
      </c>
      <c r="H759" s="46">
        <f t="shared" si="12"/>
        <v>0</v>
      </c>
      <c r="I759" s="46">
        <f t="shared" si="13"/>
        <v>0</v>
      </c>
      <c r="J759" s="46">
        <f t="shared" si="14"/>
        <v>9</v>
      </c>
    </row>
    <row r="760" customHeight="1" spans="1:10">
      <c r="A760" s="119">
        <v>2130333</v>
      </c>
      <c r="B760" s="181"/>
      <c r="C760" s="119" t="s">
        <v>718</v>
      </c>
      <c r="D760" s="44"/>
      <c r="E760" s="44"/>
      <c r="F760" s="44"/>
      <c r="G760" s="44"/>
      <c r="H760" s="46">
        <f t="shared" si="12"/>
        <v>0</v>
      </c>
      <c r="I760" s="46">
        <f t="shared" si="13"/>
        <v>0</v>
      </c>
      <c r="J760" s="46">
        <f t="shared" si="14"/>
        <v>0</v>
      </c>
    </row>
    <row r="761" customHeight="1" spans="1:10">
      <c r="A761" s="119">
        <v>2130334</v>
      </c>
      <c r="B761" s="181"/>
      <c r="C761" s="119" t="s">
        <v>744</v>
      </c>
      <c r="D761" s="44"/>
      <c r="E761" s="44"/>
      <c r="F761" s="44">
        <v>5</v>
      </c>
      <c r="G761" s="44"/>
      <c r="H761" s="46">
        <f t="shared" si="12"/>
        <v>0</v>
      </c>
      <c r="I761" s="46">
        <f t="shared" si="13"/>
        <v>0</v>
      </c>
      <c r="J761" s="46">
        <f t="shared" si="14"/>
        <v>0</v>
      </c>
    </row>
    <row r="762" customHeight="1" spans="1:10">
      <c r="A762" s="119">
        <v>2130335</v>
      </c>
      <c r="B762" s="181"/>
      <c r="C762" s="119" t="s">
        <v>745</v>
      </c>
      <c r="D762" s="44"/>
      <c r="E762" s="44"/>
      <c r="F762" s="44"/>
      <c r="G762" s="44"/>
      <c r="H762" s="46">
        <f t="shared" si="12"/>
        <v>0</v>
      </c>
      <c r="I762" s="46">
        <f t="shared" si="13"/>
        <v>0</v>
      </c>
      <c r="J762" s="46">
        <f t="shared" si="14"/>
        <v>0</v>
      </c>
    </row>
    <row r="763" customHeight="1" spans="1:10">
      <c r="A763" s="119">
        <v>2130336</v>
      </c>
      <c r="B763" s="181"/>
      <c r="C763" s="119" t="s">
        <v>746</v>
      </c>
      <c r="D763" s="44"/>
      <c r="E763" s="44"/>
      <c r="F763" s="44"/>
      <c r="G763" s="44"/>
      <c r="H763" s="46">
        <f t="shared" si="12"/>
        <v>0</v>
      </c>
      <c r="I763" s="46">
        <f t="shared" si="13"/>
        <v>0</v>
      </c>
      <c r="J763" s="46">
        <f t="shared" si="14"/>
        <v>0</v>
      </c>
    </row>
    <row r="764" customHeight="1" spans="1:10">
      <c r="A764" s="119">
        <v>2130337</v>
      </c>
      <c r="B764" s="181"/>
      <c r="C764" s="119" t="s">
        <v>747</v>
      </c>
      <c r="D764" s="44"/>
      <c r="E764" s="44"/>
      <c r="F764" s="44"/>
      <c r="G764" s="44"/>
      <c r="H764" s="46">
        <f t="shared" si="12"/>
        <v>0</v>
      </c>
      <c r="I764" s="46">
        <f t="shared" si="13"/>
        <v>0</v>
      </c>
      <c r="J764" s="46">
        <f t="shared" si="14"/>
        <v>0</v>
      </c>
    </row>
    <row r="765" customHeight="1" spans="1:10">
      <c r="A765" s="119">
        <v>2130399</v>
      </c>
      <c r="B765" s="181"/>
      <c r="C765" s="119" t="s">
        <v>748</v>
      </c>
      <c r="D765" s="44"/>
      <c r="E765" s="44"/>
      <c r="F765" s="44"/>
      <c r="G765" s="44"/>
      <c r="H765" s="46">
        <f t="shared" si="12"/>
        <v>0</v>
      </c>
      <c r="I765" s="46">
        <f t="shared" si="13"/>
        <v>0</v>
      </c>
      <c r="J765" s="46">
        <f t="shared" si="14"/>
        <v>0</v>
      </c>
    </row>
    <row r="766" customHeight="1" spans="1:10">
      <c r="A766" s="119">
        <v>21305</v>
      </c>
      <c r="B766" s="181"/>
      <c r="C766" s="119" t="s">
        <v>749</v>
      </c>
      <c r="D766" s="44"/>
      <c r="E766" s="44">
        <v>358</v>
      </c>
      <c r="F766" s="44">
        <v>186</v>
      </c>
      <c r="G766" s="44">
        <v>358</v>
      </c>
      <c r="H766" s="46">
        <f t="shared" si="12"/>
        <v>0</v>
      </c>
      <c r="I766" s="46">
        <f t="shared" si="13"/>
        <v>1</v>
      </c>
      <c r="J766" s="46">
        <f t="shared" si="14"/>
        <v>1.9247311827957</v>
      </c>
    </row>
    <row r="767" customHeight="1" spans="1:10">
      <c r="A767" s="119">
        <v>2130501</v>
      </c>
      <c r="B767" s="181"/>
      <c r="C767" s="119" t="s">
        <v>146</v>
      </c>
      <c r="D767" s="44"/>
      <c r="E767" s="44"/>
      <c r="F767" s="44"/>
      <c r="G767" s="44"/>
      <c r="H767" s="46">
        <f t="shared" si="12"/>
        <v>0</v>
      </c>
      <c r="I767" s="46">
        <f t="shared" si="13"/>
        <v>0</v>
      </c>
      <c r="J767" s="46">
        <f t="shared" si="14"/>
        <v>0</v>
      </c>
    </row>
    <row r="768" customHeight="1" spans="1:10">
      <c r="A768" s="119">
        <v>2130502</v>
      </c>
      <c r="B768" s="181"/>
      <c r="C768" s="119" t="s">
        <v>147</v>
      </c>
      <c r="D768" s="44"/>
      <c r="E768" s="44"/>
      <c r="F768" s="44">
        <v>183</v>
      </c>
      <c r="G768" s="44">
        <v>73</v>
      </c>
      <c r="H768" s="46">
        <f t="shared" si="12"/>
        <v>0</v>
      </c>
      <c r="I768" s="46">
        <f t="shared" si="13"/>
        <v>0</v>
      </c>
      <c r="J768" s="46">
        <f t="shared" si="14"/>
        <v>0.398907103825137</v>
      </c>
    </row>
    <row r="769" customHeight="1" spans="1:10">
      <c r="A769" s="119">
        <v>2130503</v>
      </c>
      <c r="B769" s="181"/>
      <c r="C769" s="119" t="s">
        <v>148</v>
      </c>
      <c r="D769" s="44"/>
      <c r="E769" s="44"/>
      <c r="F769" s="44"/>
      <c r="G769" s="44"/>
      <c r="H769" s="46">
        <f t="shared" si="12"/>
        <v>0</v>
      </c>
      <c r="I769" s="46">
        <f t="shared" si="13"/>
        <v>0</v>
      </c>
      <c r="J769" s="46">
        <f t="shared" si="14"/>
        <v>0</v>
      </c>
    </row>
    <row r="770" customHeight="1" spans="1:10">
      <c r="A770" s="119">
        <v>2130504</v>
      </c>
      <c r="B770" s="181"/>
      <c r="C770" s="119" t="s">
        <v>750</v>
      </c>
      <c r="D770" s="44"/>
      <c r="E770" s="44"/>
      <c r="F770" s="44"/>
      <c r="G770" s="44"/>
      <c r="H770" s="46">
        <f t="shared" si="12"/>
        <v>0</v>
      </c>
      <c r="I770" s="46">
        <f t="shared" si="13"/>
        <v>0</v>
      </c>
      <c r="J770" s="46">
        <f t="shared" si="14"/>
        <v>0</v>
      </c>
    </row>
    <row r="771" customHeight="1" spans="1:10">
      <c r="A771" s="119">
        <v>2130505</v>
      </c>
      <c r="B771" s="181"/>
      <c r="C771" s="119" t="s">
        <v>751</v>
      </c>
      <c r="D771" s="44"/>
      <c r="E771" s="44"/>
      <c r="F771" s="44"/>
      <c r="G771" s="44">
        <v>215</v>
      </c>
      <c r="H771" s="46">
        <f t="shared" si="12"/>
        <v>0</v>
      </c>
      <c r="I771" s="46">
        <f t="shared" si="13"/>
        <v>0</v>
      </c>
      <c r="J771" s="46">
        <f t="shared" si="14"/>
        <v>0</v>
      </c>
    </row>
    <row r="772" customHeight="1" spans="1:10">
      <c r="A772" s="119">
        <v>2130506</v>
      </c>
      <c r="B772" s="181"/>
      <c r="C772" s="119" t="s">
        <v>752</v>
      </c>
      <c r="D772" s="44"/>
      <c r="E772" s="44"/>
      <c r="F772" s="44"/>
      <c r="G772" s="44"/>
      <c r="H772" s="46">
        <f t="shared" si="12"/>
        <v>0</v>
      </c>
      <c r="I772" s="46">
        <f t="shared" si="13"/>
        <v>0</v>
      </c>
      <c r="J772" s="46">
        <f t="shared" si="14"/>
        <v>0</v>
      </c>
    </row>
    <row r="773" customHeight="1" spans="1:10">
      <c r="A773" s="119">
        <v>2130507</v>
      </c>
      <c r="B773" s="181"/>
      <c r="C773" s="119" t="s">
        <v>753</v>
      </c>
      <c r="D773" s="44"/>
      <c r="E773" s="44"/>
      <c r="F773" s="44"/>
      <c r="G773" s="44"/>
      <c r="H773" s="46">
        <f t="shared" si="12"/>
        <v>0</v>
      </c>
      <c r="I773" s="46">
        <f t="shared" si="13"/>
        <v>0</v>
      </c>
      <c r="J773" s="46">
        <f t="shared" si="14"/>
        <v>0</v>
      </c>
    </row>
    <row r="774" customHeight="1" spans="1:10">
      <c r="A774" s="119">
        <v>2130508</v>
      </c>
      <c r="B774" s="181"/>
      <c r="C774" s="119" t="s">
        <v>754</v>
      </c>
      <c r="D774" s="44"/>
      <c r="E774" s="44"/>
      <c r="F774" s="44"/>
      <c r="G774" s="44"/>
      <c r="H774" s="46">
        <f t="shared" si="12"/>
        <v>0</v>
      </c>
      <c r="I774" s="46">
        <f t="shared" si="13"/>
        <v>0</v>
      </c>
      <c r="J774" s="46">
        <f t="shared" si="14"/>
        <v>0</v>
      </c>
    </row>
    <row r="775" customHeight="1" spans="1:10">
      <c r="A775" s="119">
        <v>2130550</v>
      </c>
      <c r="B775" s="181"/>
      <c r="C775" s="119" t="s">
        <v>155</v>
      </c>
      <c r="D775" s="44"/>
      <c r="E775" s="44"/>
      <c r="F775" s="44"/>
      <c r="G775" s="44"/>
      <c r="H775" s="46">
        <f t="shared" si="12"/>
        <v>0</v>
      </c>
      <c r="I775" s="46">
        <f t="shared" si="13"/>
        <v>0</v>
      </c>
      <c r="J775" s="46">
        <f t="shared" si="14"/>
        <v>0</v>
      </c>
    </row>
    <row r="776" customHeight="1" spans="1:10">
      <c r="A776" s="119">
        <v>2130599</v>
      </c>
      <c r="B776" s="181"/>
      <c r="C776" s="119" t="s">
        <v>755</v>
      </c>
      <c r="D776" s="44"/>
      <c r="E776" s="44"/>
      <c r="F776" s="44">
        <v>3</v>
      </c>
      <c r="G776" s="44">
        <v>70</v>
      </c>
      <c r="H776" s="46">
        <f t="shared" si="12"/>
        <v>0</v>
      </c>
      <c r="I776" s="46">
        <f t="shared" si="13"/>
        <v>0</v>
      </c>
      <c r="J776" s="46">
        <f t="shared" si="14"/>
        <v>23.3333333333333</v>
      </c>
    </row>
    <row r="777" customHeight="1" spans="1:10">
      <c r="A777" s="119">
        <v>21307</v>
      </c>
      <c r="B777" s="181"/>
      <c r="C777" s="119" t="s">
        <v>756</v>
      </c>
      <c r="D777" s="44"/>
      <c r="E777" s="44"/>
      <c r="F777" s="44"/>
      <c r="G777" s="44"/>
      <c r="H777" s="46">
        <f t="shared" si="12"/>
        <v>0</v>
      </c>
      <c r="I777" s="46">
        <f t="shared" si="13"/>
        <v>0</v>
      </c>
      <c r="J777" s="46">
        <f t="shared" si="14"/>
        <v>0</v>
      </c>
    </row>
    <row r="778" customHeight="1" spans="1:10">
      <c r="A778" s="119">
        <v>2130701</v>
      </c>
      <c r="B778" s="181"/>
      <c r="C778" s="119" t="s">
        <v>757</v>
      </c>
      <c r="D778" s="44"/>
      <c r="E778" s="44"/>
      <c r="F778" s="44"/>
      <c r="G778" s="44"/>
      <c r="H778" s="46">
        <f t="shared" si="12"/>
        <v>0</v>
      </c>
      <c r="I778" s="46">
        <f t="shared" si="13"/>
        <v>0</v>
      </c>
      <c r="J778" s="46">
        <f t="shared" si="14"/>
        <v>0</v>
      </c>
    </row>
    <row r="779" customHeight="1" spans="1:10">
      <c r="A779" s="119">
        <v>2130704</v>
      </c>
      <c r="B779" s="181"/>
      <c r="C779" s="119" t="s">
        <v>758</v>
      </c>
      <c r="D779" s="44"/>
      <c r="E779" s="44"/>
      <c r="F779" s="44"/>
      <c r="G779" s="44"/>
      <c r="H779" s="46">
        <f t="shared" si="12"/>
        <v>0</v>
      </c>
      <c r="I779" s="46">
        <f t="shared" si="13"/>
        <v>0</v>
      </c>
      <c r="J779" s="46">
        <f t="shared" si="14"/>
        <v>0</v>
      </c>
    </row>
    <row r="780" customHeight="1" spans="1:10">
      <c r="A780" s="119">
        <v>2130705</v>
      </c>
      <c r="B780" s="181"/>
      <c r="C780" s="119" t="s">
        <v>759</v>
      </c>
      <c r="D780" s="44"/>
      <c r="E780" s="44"/>
      <c r="F780" s="44"/>
      <c r="G780" s="44"/>
      <c r="H780" s="46">
        <f t="shared" si="12"/>
        <v>0</v>
      </c>
      <c r="I780" s="46">
        <f t="shared" si="13"/>
        <v>0</v>
      </c>
      <c r="J780" s="46">
        <f t="shared" si="14"/>
        <v>0</v>
      </c>
    </row>
    <row r="781" customHeight="1" spans="1:10">
      <c r="A781" s="119">
        <v>2130706</v>
      </c>
      <c r="B781" s="181"/>
      <c r="C781" s="119" t="s">
        <v>760</v>
      </c>
      <c r="D781" s="44"/>
      <c r="E781" s="44"/>
      <c r="F781" s="44"/>
      <c r="G781" s="44"/>
      <c r="H781" s="46">
        <f t="shared" si="12"/>
        <v>0</v>
      </c>
      <c r="I781" s="46">
        <f t="shared" si="13"/>
        <v>0</v>
      </c>
      <c r="J781" s="46">
        <f t="shared" si="14"/>
        <v>0</v>
      </c>
    </row>
    <row r="782" customHeight="1" spans="1:10">
      <c r="A782" s="119">
        <v>2130707</v>
      </c>
      <c r="B782" s="181"/>
      <c r="C782" s="119" t="s">
        <v>761</v>
      </c>
      <c r="D782" s="44"/>
      <c r="E782" s="44"/>
      <c r="F782" s="44"/>
      <c r="G782" s="44"/>
      <c r="H782" s="46">
        <f t="shared" si="12"/>
        <v>0</v>
      </c>
      <c r="I782" s="46">
        <f t="shared" si="13"/>
        <v>0</v>
      </c>
      <c r="J782" s="46">
        <f t="shared" si="14"/>
        <v>0</v>
      </c>
    </row>
    <row r="783" customHeight="1" spans="1:10">
      <c r="A783" s="119">
        <v>2130799</v>
      </c>
      <c r="B783" s="181"/>
      <c r="C783" s="119" t="s">
        <v>762</v>
      </c>
      <c r="D783" s="44"/>
      <c r="E783" s="44"/>
      <c r="F783" s="44"/>
      <c r="G783" s="44"/>
      <c r="H783" s="46">
        <f t="shared" si="12"/>
        <v>0</v>
      </c>
      <c r="I783" s="46">
        <f t="shared" si="13"/>
        <v>0</v>
      </c>
      <c r="J783" s="46">
        <f t="shared" si="14"/>
        <v>0</v>
      </c>
    </row>
    <row r="784" customHeight="1" spans="1:10">
      <c r="A784" s="119">
        <v>21308</v>
      </c>
      <c r="B784" s="181"/>
      <c r="C784" s="119" t="s">
        <v>763</v>
      </c>
      <c r="D784" s="44"/>
      <c r="E784" s="44">
        <v>183</v>
      </c>
      <c r="F784" s="44">
        <v>138</v>
      </c>
      <c r="G784" s="44">
        <v>82</v>
      </c>
      <c r="H784" s="46">
        <f t="shared" si="12"/>
        <v>0</v>
      </c>
      <c r="I784" s="46">
        <f t="shared" si="13"/>
        <v>0.448087431693989</v>
      </c>
      <c r="J784" s="46">
        <f t="shared" si="14"/>
        <v>0.594202898550725</v>
      </c>
    </row>
    <row r="785" customHeight="1" spans="1:10">
      <c r="A785" s="119">
        <v>2130801</v>
      </c>
      <c r="B785" s="181"/>
      <c r="C785" s="119" t="s">
        <v>764</v>
      </c>
      <c r="D785" s="44"/>
      <c r="E785" s="44"/>
      <c r="F785" s="44"/>
      <c r="G785" s="44"/>
      <c r="H785" s="46">
        <f t="shared" si="12"/>
        <v>0</v>
      </c>
      <c r="I785" s="46">
        <f t="shared" si="13"/>
        <v>0</v>
      </c>
      <c r="J785" s="46">
        <f t="shared" si="14"/>
        <v>0</v>
      </c>
    </row>
    <row r="786" customHeight="1" spans="1:10">
      <c r="A786" s="119">
        <v>2130803</v>
      </c>
      <c r="B786" s="181"/>
      <c r="C786" s="119" t="s">
        <v>765</v>
      </c>
      <c r="D786" s="44"/>
      <c r="E786" s="44"/>
      <c r="F786" s="44">
        <v>58</v>
      </c>
      <c r="G786" s="44">
        <v>72</v>
      </c>
      <c r="H786" s="46">
        <f t="shared" si="12"/>
        <v>0</v>
      </c>
      <c r="I786" s="46">
        <f t="shared" si="13"/>
        <v>0</v>
      </c>
      <c r="J786" s="46">
        <f t="shared" si="14"/>
        <v>1.24137931034483</v>
      </c>
    </row>
    <row r="787" customHeight="1" spans="1:10">
      <c r="A787" s="119">
        <v>2130804</v>
      </c>
      <c r="B787" s="181"/>
      <c r="C787" s="119" t="s">
        <v>766</v>
      </c>
      <c r="D787" s="44"/>
      <c r="E787" s="44"/>
      <c r="F787" s="44"/>
      <c r="G787" s="44"/>
      <c r="H787" s="46">
        <f t="shared" si="12"/>
        <v>0</v>
      </c>
      <c r="I787" s="46">
        <f t="shared" si="13"/>
        <v>0</v>
      </c>
      <c r="J787" s="46">
        <f t="shared" si="14"/>
        <v>0</v>
      </c>
    </row>
    <row r="788" customHeight="1" spans="1:10">
      <c r="A788" s="119">
        <v>2130805</v>
      </c>
      <c r="B788" s="181"/>
      <c r="C788" s="119" t="s">
        <v>767</v>
      </c>
      <c r="D788" s="44"/>
      <c r="E788" s="44"/>
      <c r="F788" s="44"/>
      <c r="G788" s="44"/>
      <c r="H788" s="46">
        <f t="shared" si="12"/>
        <v>0</v>
      </c>
      <c r="I788" s="46">
        <f t="shared" si="13"/>
        <v>0</v>
      </c>
      <c r="J788" s="46">
        <f t="shared" si="14"/>
        <v>0</v>
      </c>
    </row>
    <row r="789" customHeight="1" spans="1:10">
      <c r="A789" s="119">
        <v>2130899</v>
      </c>
      <c r="B789" s="181"/>
      <c r="C789" s="119" t="s">
        <v>768</v>
      </c>
      <c r="D789" s="44"/>
      <c r="E789" s="44"/>
      <c r="F789" s="44">
        <v>80</v>
      </c>
      <c r="G789" s="44">
        <v>10</v>
      </c>
      <c r="H789" s="46">
        <f t="shared" si="12"/>
        <v>0</v>
      </c>
      <c r="I789" s="46">
        <f t="shared" si="13"/>
        <v>0</v>
      </c>
      <c r="J789" s="46">
        <f t="shared" si="14"/>
        <v>0.125</v>
      </c>
    </row>
    <row r="790" customHeight="1" spans="1:10">
      <c r="A790" s="119">
        <v>21309</v>
      </c>
      <c r="B790" s="181"/>
      <c r="C790" s="119" t="s">
        <v>769</v>
      </c>
      <c r="D790" s="44"/>
      <c r="E790" s="44"/>
      <c r="F790" s="44"/>
      <c r="G790" s="44"/>
      <c r="H790" s="46">
        <f t="shared" si="12"/>
        <v>0</v>
      </c>
      <c r="I790" s="46">
        <f t="shared" si="13"/>
        <v>0</v>
      </c>
      <c r="J790" s="46">
        <f t="shared" si="14"/>
        <v>0</v>
      </c>
    </row>
    <row r="791" customHeight="1" spans="1:10">
      <c r="A791" s="119">
        <v>2130901</v>
      </c>
      <c r="B791" s="181"/>
      <c r="C791" s="119" t="s">
        <v>770</v>
      </c>
      <c r="D791" s="44"/>
      <c r="E791" s="44"/>
      <c r="F791" s="44"/>
      <c r="G791" s="44"/>
      <c r="H791" s="46">
        <f t="shared" si="12"/>
        <v>0</v>
      </c>
      <c r="I791" s="46">
        <f t="shared" si="13"/>
        <v>0</v>
      </c>
      <c r="J791" s="46">
        <f t="shared" si="14"/>
        <v>0</v>
      </c>
    </row>
    <row r="792" customHeight="1" spans="1:10">
      <c r="A792" s="119">
        <v>2130999</v>
      </c>
      <c r="B792" s="181"/>
      <c r="C792" s="119" t="s">
        <v>771</v>
      </c>
      <c r="D792" s="44"/>
      <c r="E792" s="44"/>
      <c r="F792" s="44"/>
      <c r="G792" s="44"/>
      <c r="H792" s="46">
        <f t="shared" si="12"/>
        <v>0</v>
      </c>
      <c r="I792" s="46">
        <f t="shared" si="13"/>
        <v>0</v>
      </c>
      <c r="J792" s="46">
        <f t="shared" si="14"/>
        <v>0</v>
      </c>
    </row>
    <row r="793" customHeight="1" spans="1:10">
      <c r="A793" s="119">
        <v>21399</v>
      </c>
      <c r="B793" s="181"/>
      <c r="C793" s="119" t="s">
        <v>772</v>
      </c>
      <c r="D793" s="44"/>
      <c r="E793" s="44"/>
      <c r="F793" s="44"/>
      <c r="G793" s="44"/>
      <c r="H793" s="46">
        <f t="shared" si="12"/>
        <v>0</v>
      </c>
      <c r="I793" s="46">
        <f t="shared" si="13"/>
        <v>0</v>
      </c>
      <c r="J793" s="46">
        <f t="shared" si="14"/>
        <v>0</v>
      </c>
    </row>
    <row r="794" customHeight="1" spans="1:10">
      <c r="A794" s="119">
        <v>2139901</v>
      </c>
      <c r="B794" s="181"/>
      <c r="C794" s="119" t="s">
        <v>773</v>
      </c>
      <c r="D794" s="44"/>
      <c r="E794" s="44"/>
      <c r="F794" s="44"/>
      <c r="G794" s="44"/>
      <c r="H794" s="46">
        <f t="shared" si="12"/>
        <v>0</v>
      </c>
      <c r="I794" s="46">
        <f t="shared" si="13"/>
        <v>0</v>
      </c>
      <c r="J794" s="46">
        <f t="shared" si="14"/>
        <v>0</v>
      </c>
    </row>
    <row r="795" customHeight="1" spans="1:10">
      <c r="A795" s="119">
        <v>2139999</v>
      </c>
      <c r="B795" s="181"/>
      <c r="C795" s="119" t="s">
        <v>774</v>
      </c>
      <c r="D795" s="44"/>
      <c r="E795" s="44"/>
      <c r="F795" s="44"/>
      <c r="G795" s="44"/>
      <c r="H795" s="46">
        <f t="shared" si="12"/>
        <v>0</v>
      </c>
      <c r="I795" s="46">
        <f t="shared" si="13"/>
        <v>0</v>
      </c>
      <c r="J795" s="46">
        <f t="shared" si="14"/>
        <v>0</v>
      </c>
    </row>
    <row r="796" customHeight="1" spans="1:10">
      <c r="A796" s="119">
        <v>214</v>
      </c>
      <c r="B796" s="188" t="s">
        <v>775</v>
      </c>
      <c r="C796" s="119" t="s">
        <v>106</v>
      </c>
      <c r="D796" s="44">
        <v>15500</v>
      </c>
      <c r="E796" s="44">
        <v>6684</v>
      </c>
      <c r="F796" s="44">
        <v>12246</v>
      </c>
      <c r="G796" s="44">
        <v>5980</v>
      </c>
      <c r="H796" s="46">
        <f t="shared" si="12"/>
        <v>0.385806451612903</v>
      </c>
      <c r="I796" s="46">
        <f t="shared" si="13"/>
        <v>0.894673847995212</v>
      </c>
      <c r="J796" s="46">
        <f t="shared" si="14"/>
        <v>0.488322717622081</v>
      </c>
    </row>
    <row r="797" customHeight="1" spans="1:10">
      <c r="A797" s="119">
        <v>21401</v>
      </c>
      <c r="B797" s="181"/>
      <c r="C797" s="119" t="s">
        <v>776</v>
      </c>
      <c r="D797" s="44">
        <v>11284</v>
      </c>
      <c r="E797" s="44">
        <v>1773</v>
      </c>
      <c r="F797" s="44">
        <v>597</v>
      </c>
      <c r="G797" s="44">
        <v>1069</v>
      </c>
      <c r="H797" s="46">
        <f t="shared" si="12"/>
        <v>0.0947359092520383</v>
      </c>
      <c r="I797" s="46">
        <f t="shared" si="13"/>
        <v>0.602932882120699</v>
      </c>
      <c r="J797" s="46">
        <f t="shared" si="14"/>
        <v>1.79061976549414</v>
      </c>
    </row>
    <row r="798" customHeight="1" spans="1:10">
      <c r="A798" s="119">
        <v>2140101</v>
      </c>
      <c r="B798" s="181"/>
      <c r="C798" s="119" t="s">
        <v>146</v>
      </c>
      <c r="D798" s="44"/>
      <c r="E798" s="44"/>
      <c r="F798" s="44"/>
      <c r="G798" s="44"/>
      <c r="H798" s="46">
        <f t="shared" si="12"/>
        <v>0</v>
      </c>
      <c r="I798" s="46">
        <f t="shared" si="13"/>
        <v>0</v>
      </c>
      <c r="J798" s="46">
        <f t="shared" si="14"/>
        <v>0</v>
      </c>
    </row>
    <row r="799" customHeight="1" spans="1:10">
      <c r="A799" s="119">
        <v>2140102</v>
      </c>
      <c r="B799" s="181"/>
      <c r="C799" s="119" t="s">
        <v>147</v>
      </c>
      <c r="D799" s="44"/>
      <c r="E799" s="44"/>
      <c r="F799" s="44"/>
      <c r="G799" s="44"/>
      <c r="H799" s="46">
        <f t="shared" si="12"/>
        <v>0</v>
      </c>
      <c r="I799" s="46">
        <f t="shared" si="13"/>
        <v>0</v>
      </c>
      <c r="J799" s="46">
        <f t="shared" si="14"/>
        <v>0</v>
      </c>
    </row>
    <row r="800" customHeight="1" spans="1:10">
      <c r="A800" s="119">
        <v>2140103</v>
      </c>
      <c r="B800" s="181"/>
      <c r="C800" s="119" t="s">
        <v>148</v>
      </c>
      <c r="D800" s="44"/>
      <c r="E800" s="44"/>
      <c r="F800" s="44"/>
      <c r="G800" s="44"/>
      <c r="H800" s="46">
        <f t="shared" si="12"/>
        <v>0</v>
      </c>
      <c r="I800" s="46">
        <f t="shared" si="13"/>
        <v>0</v>
      </c>
      <c r="J800" s="46">
        <f t="shared" si="14"/>
        <v>0</v>
      </c>
    </row>
    <row r="801" customHeight="1" spans="1:10">
      <c r="A801" s="119">
        <v>2140104</v>
      </c>
      <c r="B801" s="181"/>
      <c r="C801" s="119" t="s">
        <v>777</v>
      </c>
      <c r="D801" s="44"/>
      <c r="E801" s="44"/>
      <c r="F801" s="44"/>
      <c r="G801" s="44">
        <v>792</v>
      </c>
      <c r="H801" s="46">
        <f t="shared" si="12"/>
        <v>0</v>
      </c>
      <c r="I801" s="46">
        <f t="shared" si="13"/>
        <v>0</v>
      </c>
      <c r="J801" s="46">
        <f t="shared" si="14"/>
        <v>0</v>
      </c>
    </row>
    <row r="802" customHeight="1" spans="1:10">
      <c r="A802" s="119">
        <v>2140106</v>
      </c>
      <c r="B802" s="181"/>
      <c r="C802" s="119" t="s">
        <v>778</v>
      </c>
      <c r="D802" s="44"/>
      <c r="E802" s="44"/>
      <c r="F802" s="44">
        <v>597</v>
      </c>
      <c r="G802" s="44">
        <v>277</v>
      </c>
      <c r="H802" s="46">
        <f t="shared" si="12"/>
        <v>0</v>
      </c>
      <c r="I802" s="46">
        <f t="shared" si="13"/>
        <v>0</v>
      </c>
      <c r="J802" s="46">
        <f t="shared" si="14"/>
        <v>0.463986599664992</v>
      </c>
    </row>
    <row r="803" customHeight="1" spans="1:10">
      <c r="A803" s="119">
        <v>2140109</v>
      </c>
      <c r="B803" s="181"/>
      <c r="C803" s="119" t="s">
        <v>779</v>
      </c>
      <c r="D803" s="44"/>
      <c r="E803" s="44"/>
      <c r="F803" s="44"/>
      <c r="G803" s="44"/>
      <c r="H803" s="46">
        <f t="shared" si="12"/>
        <v>0</v>
      </c>
      <c r="I803" s="46">
        <f t="shared" si="13"/>
        <v>0</v>
      </c>
      <c r="J803" s="46">
        <f t="shared" si="14"/>
        <v>0</v>
      </c>
    </row>
    <row r="804" customHeight="1" spans="1:10">
      <c r="A804" s="119">
        <v>2140110</v>
      </c>
      <c r="B804" s="181"/>
      <c r="C804" s="119" t="s">
        <v>780</v>
      </c>
      <c r="D804" s="44"/>
      <c r="E804" s="44"/>
      <c r="F804" s="44"/>
      <c r="G804" s="44"/>
      <c r="H804" s="46">
        <f t="shared" si="12"/>
        <v>0</v>
      </c>
      <c r="I804" s="46">
        <f t="shared" si="13"/>
        <v>0</v>
      </c>
      <c r="J804" s="46">
        <f t="shared" si="14"/>
        <v>0</v>
      </c>
    </row>
    <row r="805" customHeight="1" spans="1:10">
      <c r="A805" s="119">
        <v>2140112</v>
      </c>
      <c r="B805" s="181"/>
      <c r="C805" s="119" t="s">
        <v>781</v>
      </c>
      <c r="D805" s="44"/>
      <c r="E805" s="44"/>
      <c r="F805" s="44"/>
      <c r="G805" s="44"/>
      <c r="H805" s="46">
        <f t="shared" si="12"/>
        <v>0</v>
      </c>
      <c r="I805" s="46">
        <f t="shared" si="13"/>
        <v>0</v>
      </c>
      <c r="J805" s="46">
        <f t="shared" si="14"/>
        <v>0</v>
      </c>
    </row>
    <row r="806" customHeight="1" spans="1:10">
      <c r="A806" s="119">
        <v>2140114</v>
      </c>
      <c r="B806" s="181"/>
      <c r="C806" s="119" t="s">
        <v>782</v>
      </c>
      <c r="D806" s="44"/>
      <c r="E806" s="44"/>
      <c r="F806" s="44"/>
      <c r="G806" s="44"/>
      <c r="H806" s="46">
        <f t="shared" si="12"/>
        <v>0</v>
      </c>
      <c r="I806" s="46">
        <f t="shared" si="13"/>
        <v>0</v>
      </c>
      <c r="J806" s="46">
        <f t="shared" si="14"/>
        <v>0</v>
      </c>
    </row>
    <row r="807" customHeight="1" spans="1:10">
      <c r="A807" s="119">
        <v>2140122</v>
      </c>
      <c r="B807" s="181"/>
      <c r="C807" s="119" t="s">
        <v>783</v>
      </c>
      <c r="D807" s="44"/>
      <c r="E807" s="44"/>
      <c r="F807" s="44"/>
      <c r="G807" s="44"/>
      <c r="H807" s="46">
        <f t="shared" si="12"/>
        <v>0</v>
      </c>
      <c r="I807" s="46">
        <f t="shared" si="13"/>
        <v>0</v>
      </c>
      <c r="J807" s="46">
        <f t="shared" si="14"/>
        <v>0</v>
      </c>
    </row>
    <row r="808" customHeight="1" spans="1:10">
      <c r="A808" s="119">
        <v>2140123</v>
      </c>
      <c r="B808" s="181"/>
      <c r="C808" s="119" t="s">
        <v>784</v>
      </c>
      <c r="D808" s="44"/>
      <c r="E808" s="44"/>
      <c r="F808" s="44"/>
      <c r="G808" s="44"/>
      <c r="H808" s="46">
        <f t="shared" si="12"/>
        <v>0</v>
      </c>
      <c r="I808" s="46">
        <f t="shared" si="13"/>
        <v>0</v>
      </c>
      <c r="J808" s="46">
        <f t="shared" si="14"/>
        <v>0</v>
      </c>
    </row>
    <row r="809" customHeight="1" spans="1:10">
      <c r="A809" s="119">
        <v>2140127</v>
      </c>
      <c r="B809" s="181"/>
      <c r="C809" s="119" t="s">
        <v>785</v>
      </c>
      <c r="D809" s="44"/>
      <c r="E809" s="44"/>
      <c r="F809" s="44"/>
      <c r="G809" s="44"/>
      <c r="H809" s="46">
        <f t="shared" si="12"/>
        <v>0</v>
      </c>
      <c r="I809" s="46">
        <f t="shared" si="13"/>
        <v>0</v>
      </c>
      <c r="J809" s="46">
        <f t="shared" si="14"/>
        <v>0</v>
      </c>
    </row>
    <row r="810" customHeight="1" spans="1:10">
      <c r="A810" s="119">
        <v>2140128</v>
      </c>
      <c r="B810" s="181"/>
      <c r="C810" s="119" t="s">
        <v>786</v>
      </c>
      <c r="D810" s="44"/>
      <c r="E810" s="44"/>
      <c r="F810" s="44"/>
      <c r="G810" s="44"/>
      <c r="H810" s="46">
        <f t="shared" si="12"/>
        <v>0</v>
      </c>
      <c r="I810" s="46">
        <f t="shared" si="13"/>
        <v>0</v>
      </c>
      <c r="J810" s="46">
        <f t="shared" si="14"/>
        <v>0</v>
      </c>
    </row>
    <row r="811" customHeight="1" spans="1:10">
      <c r="A811" s="119">
        <v>2140129</v>
      </c>
      <c r="B811" s="181"/>
      <c r="C811" s="119" t="s">
        <v>787</v>
      </c>
      <c r="D811" s="44"/>
      <c r="E811" s="44"/>
      <c r="F811" s="44"/>
      <c r="G811" s="44"/>
      <c r="H811" s="46">
        <f t="shared" si="12"/>
        <v>0</v>
      </c>
      <c r="I811" s="46">
        <f t="shared" si="13"/>
        <v>0</v>
      </c>
      <c r="J811" s="46">
        <f t="shared" si="14"/>
        <v>0</v>
      </c>
    </row>
    <row r="812" customHeight="1" spans="1:10">
      <c r="A812" s="119">
        <v>2140130</v>
      </c>
      <c r="B812" s="181"/>
      <c r="C812" s="119" t="s">
        <v>788</v>
      </c>
      <c r="D812" s="44"/>
      <c r="E812" s="44"/>
      <c r="F812" s="44"/>
      <c r="G812" s="44"/>
      <c r="H812" s="46">
        <f t="shared" si="12"/>
        <v>0</v>
      </c>
      <c r="I812" s="46">
        <f t="shared" si="13"/>
        <v>0</v>
      </c>
      <c r="J812" s="46">
        <f t="shared" si="14"/>
        <v>0</v>
      </c>
    </row>
    <row r="813" customHeight="1" spans="1:10">
      <c r="A813" s="119">
        <v>2140131</v>
      </c>
      <c r="B813" s="181"/>
      <c r="C813" s="119" t="s">
        <v>789</v>
      </c>
      <c r="D813" s="44"/>
      <c r="E813" s="44"/>
      <c r="F813" s="44"/>
      <c r="G813" s="44"/>
      <c r="H813" s="46">
        <f t="shared" si="12"/>
        <v>0</v>
      </c>
      <c r="I813" s="46">
        <f t="shared" si="13"/>
        <v>0</v>
      </c>
      <c r="J813" s="46">
        <f t="shared" si="14"/>
        <v>0</v>
      </c>
    </row>
    <row r="814" customHeight="1" spans="1:10">
      <c r="A814" s="119">
        <v>2140133</v>
      </c>
      <c r="B814" s="181"/>
      <c r="C814" s="119" t="s">
        <v>790</v>
      </c>
      <c r="D814" s="44"/>
      <c r="E814" s="44"/>
      <c r="F814" s="44"/>
      <c r="G814" s="44"/>
      <c r="H814" s="46">
        <f t="shared" si="12"/>
        <v>0</v>
      </c>
      <c r="I814" s="46">
        <f t="shared" si="13"/>
        <v>0</v>
      </c>
      <c r="J814" s="46">
        <f t="shared" si="14"/>
        <v>0</v>
      </c>
    </row>
    <row r="815" customHeight="1" spans="1:10">
      <c r="A815" s="119">
        <v>2140136</v>
      </c>
      <c r="B815" s="181"/>
      <c r="C815" s="119" t="s">
        <v>791</v>
      </c>
      <c r="D815" s="44"/>
      <c r="E815" s="44"/>
      <c r="F815" s="44"/>
      <c r="G815" s="44"/>
      <c r="H815" s="46">
        <f t="shared" si="12"/>
        <v>0</v>
      </c>
      <c r="I815" s="46">
        <f t="shared" si="13"/>
        <v>0</v>
      </c>
      <c r="J815" s="46">
        <f t="shared" si="14"/>
        <v>0</v>
      </c>
    </row>
    <row r="816" customHeight="1" spans="1:10">
      <c r="A816" s="119">
        <v>2140138</v>
      </c>
      <c r="B816" s="181"/>
      <c r="C816" s="119" t="s">
        <v>792</v>
      </c>
      <c r="D816" s="44"/>
      <c r="E816" s="44"/>
      <c r="F816" s="44"/>
      <c r="G816" s="44"/>
      <c r="H816" s="46">
        <f t="shared" si="12"/>
        <v>0</v>
      </c>
      <c r="I816" s="46">
        <f t="shared" si="13"/>
        <v>0</v>
      </c>
      <c r="J816" s="46">
        <f t="shared" si="14"/>
        <v>0</v>
      </c>
    </row>
    <row r="817" customHeight="1" spans="1:10">
      <c r="A817" s="119">
        <v>2140199</v>
      </c>
      <c r="B817" s="181"/>
      <c r="C817" s="119" t="s">
        <v>793</v>
      </c>
      <c r="D817" s="44"/>
      <c r="E817" s="44"/>
      <c r="F817" s="44"/>
      <c r="G817" s="44"/>
      <c r="H817" s="46">
        <f t="shared" si="12"/>
        <v>0</v>
      </c>
      <c r="I817" s="46">
        <f t="shared" si="13"/>
        <v>0</v>
      </c>
      <c r="J817" s="46">
        <f t="shared" si="14"/>
        <v>0</v>
      </c>
    </row>
    <row r="818" customHeight="1" spans="1:10">
      <c r="A818" s="119">
        <v>21402</v>
      </c>
      <c r="B818" s="181"/>
      <c r="C818" s="119" t="s">
        <v>794</v>
      </c>
      <c r="D818" s="44"/>
      <c r="E818" s="44"/>
      <c r="F818" s="44"/>
      <c r="G818" s="44"/>
      <c r="H818" s="46">
        <f t="shared" si="12"/>
        <v>0</v>
      </c>
      <c r="I818" s="46">
        <f t="shared" si="13"/>
        <v>0</v>
      </c>
      <c r="J818" s="46">
        <f t="shared" si="14"/>
        <v>0</v>
      </c>
    </row>
    <row r="819" customHeight="1" spans="1:10">
      <c r="A819" s="119">
        <v>2140201</v>
      </c>
      <c r="B819" s="181"/>
      <c r="C819" s="119" t="s">
        <v>146</v>
      </c>
      <c r="D819" s="44"/>
      <c r="E819" s="44"/>
      <c r="F819" s="44"/>
      <c r="G819" s="44"/>
      <c r="H819" s="46">
        <f t="shared" si="12"/>
        <v>0</v>
      </c>
      <c r="I819" s="46">
        <f t="shared" si="13"/>
        <v>0</v>
      </c>
      <c r="J819" s="46">
        <f t="shared" si="14"/>
        <v>0</v>
      </c>
    </row>
    <row r="820" customHeight="1" spans="1:10">
      <c r="A820" s="119">
        <v>2140202</v>
      </c>
      <c r="B820" s="181"/>
      <c r="C820" s="119" t="s">
        <v>147</v>
      </c>
      <c r="D820" s="44"/>
      <c r="E820" s="44"/>
      <c r="F820" s="44"/>
      <c r="G820" s="44"/>
      <c r="H820" s="46">
        <f t="shared" si="12"/>
        <v>0</v>
      </c>
      <c r="I820" s="46">
        <f t="shared" si="13"/>
        <v>0</v>
      </c>
      <c r="J820" s="46">
        <f t="shared" si="14"/>
        <v>0</v>
      </c>
    </row>
    <row r="821" customHeight="1" spans="1:10">
      <c r="A821" s="119">
        <v>2140203</v>
      </c>
      <c r="B821" s="181"/>
      <c r="C821" s="119" t="s">
        <v>148</v>
      </c>
      <c r="D821" s="44"/>
      <c r="E821" s="44"/>
      <c r="F821" s="44"/>
      <c r="G821" s="44"/>
      <c r="H821" s="46">
        <f t="shared" si="12"/>
        <v>0</v>
      </c>
      <c r="I821" s="46">
        <f t="shared" si="13"/>
        <v>0</v>
      </c>
      <c r="J821" s="46">
        <f t="shared" si="14"/>
        <v>0</v>
      </c>
    </row>
    <row r="822" customHeight="1" spans="1:10">
      <c r="A822" s="119">
        <v>2140204</v>
      </c>
      <c r="B822" s="181"/>
      <c r="C822" s="119" t="s">
        <v>795</v>
      </c>
      <c r="D822" s="44"/>
      <c r="E822" s="44"/>
      <c r="F822" s="44"/>
      <c r="G822" s="44"/>
      <c r="H822" s="46">
        <f t="shared" si="12"/>
        <v>0</v>
      </c>
      <c r="I822" s="46">
        <f t="shared" si="13"/>
        <v>0</v>
      </c>
      <c r="J822" s="46">
        <f t="shared" si="14"/>
        <v>0</v>
      </c>
    </row>
    <row r="823" customHeight="1" spans="1:10">
      <c r="A823" s="119">
        <v>2140205</v>
      </c>
      <c r="B823" s="181"/>
      <c r="C823" s="119" t="s">
        <v>796</v>
      </c>
      <c r="D823" s="44"/>
      <c r="E823" s="44"/>
      <c r="F823" s="44"/>
      <c r="G823" s="44"/>
      <c r="H823" s="46">
        <f t="shared" si="12"/>
        <v>0</v>
      </c>
      <c r="I823" s="46">
        <f t="shared" si="13"/>
        <v>0</v>
      </c>
      <c r="J823" s="46">
        <f t="shared" si="14"/>
        <v>0</v>
      </c>
    </row>
    <row r="824" customHeight="1" spans="1:10">
      <c r="A824" s="119">
        <v>2140206</v>
      </c>
      <c r="B824" s="181"/>
      <c r="C824" s="119" t="s">
        <v>797</v>
      </c>
      <c r="D824" s="44"/>
      <c r="E824" s="44"/>
      <c r="F824" s="44"/>
      <c r="G824" s="44"/>
      <c r="H824" s="46">
        <f t="shared" si="12"/>
        <v>0</v>
      </c>
      <c r="I824" s="46">
        <f t="shared" si="13"/>
        <v>0</v>
      </c>
      <c r="J824" s="46">
        <f t="shared" si="14"/>
        <v>0</v>
      </c>
    </row>
    <row r="825" customHeight="1" spans="1:10">
      <c r="A825" s="119">
        <v>2140207</v>
      </c>
      <c r="B825" s="181"/>
      <c r="C825" s="119" t="s">
        <v>798</v>
      </c>
      <c r="D825" s="44"/>
      <c r="E825" s="44"/>
      <c r="F825" s="44"/>
      <c r="G825" s="44"/>
      <c r="H825" s="46">
        <f t="shared" si="12"/>
        <v>0</v>
      </c>
      <c r="I825" s="46">
        <f t="shared" si="13"/>
        <v>0</v>
      </c>
      <c r="J825" s="46">
        <f t="shared" si="14"/>
        <v>0</v>
      </c>
    </row>
    <row r="826" customHeight="1" spans="1:10">
      <c r="A826" s="119">
        <v>2140208</v>
      </c>
      <c r="B826" s="181"/>
      <c r="C826" s="119" t="s">
        <v>799</v>
      </c>
      <c r="D826" s="44"/>
      <c r="E826" s="44"/>
      <c r="F826" s="44"/>
      <c r="G826" s="44"/>
      <c r="H826" s="46">
        <f t="shared" si="12"/>
        <v>0</v>
      </c>
      <c r="I826" s="46">
        <f t="shared" si="13"/>
        <v>0</v>
      </c>
      <c r="J826" s="46">
        <f t="shared" si="14"/>
        <v>0</v>
      </c>
    </row>
    <row r="827" customHeight="1" spans="1:10">
      <c r="A827" s="119">
        <v>2140299</v>
      </c>
      <c r="B827" s="181"/>
      <c r="C827" s="119" t="s">
        <v>800</v>
      </c>
      <c r="D827" s="44"/>
      <c r="E827" s="44"/>
      <c r="F827" s="44"/>
      <c r="G827" s="44"/>
      <c r="H827" s="46">
        <f t="shared" si="12"/>
        <v>0</v>
      </c>
      <c r="I827" s="46">
        <f t="shared" si="13"/>
        <v>0</v>
      </c>
      <c r="J827" s="46">
        <f t="shared" si="14"/>
        <v>0</v>
      </c>
    </row>
    <row r="828" customHeight="1" spans="1:10">
      <c r="A828" s="119">
        <v>21403</v>
      </c>
      <c r="B828" s="181"/>
      <c r="C828" s="119" t="s">
        <v>801</v>
      </c>
      <c r="D828" s="44">
        <v>4216</v>
      </c>
      <c r="E828" s="44">
        <v>523</v>
      </c>
      <c r="F828" s="44">
        <v>49</v>
      </c>
      <c r="G828" s="44">
        <v>523</v>
      </c>
      <c r="H828" s="46">
        <f t="shared" si="12"/>
        <v>0.124051233396584</v>
      </c>
      <c r="I828" s="46">
        <f t="shared" si="13"/>
        <v>1</v>
      </c>
      <c r="J828" s="46">
        <f t="shared" si="14"/>
        <v>10.6734693877551</v>
      </c>
    </row>
    <row r="829" customHeight="1" spans="1:10">
      <c r="A829" s="119">
        <v>2140301</v>
      </c>
      <c r="B829" s="181"/>
      <c r="C829" s="119" t="s">
        <v>146</v>
      </c>
      <c r="D829" s="44"/>
      <c r="E829" s="44"/>
      <c r="F829" s="44">
        <v>49</v>
      </c>
      <c r="G829" s="44">
        <v>23</v>
      </c>
      <c r="H829" s="46">
        <f t="shared" si="12"/>
        <v>0</v>
      </c>
      <c r="I829" s="46">
        <f t="shared" si="13"/>
        <v>0</v>
      </c>
      <c r="J829" s="46">
        <f t="shared" si="14"/>
        <v>0.469387755102041</v>
      </c>
    </row>
    <row r="830" customHeight="1" spans="1:10">
      <c r="A830" s="119">
        <v>2140302</v>
      </c>
      <c r="B830" s="181"/>
      <c r="C830" s="119" t="s">
        <v>147</v>
      </c>
      <c r="D830" s="44"/>
      <c r="E830" s="44"/>
      <c r="F830" s="44"/>
      <c r="G830" s="44"/>
      <c r="H830" s="46">
        <f t="shared" si="12"/>
        <v>0</v>
      </c>
      <c r="I830" s="46">
        <f t="shared" si="13"/>
        <v>0</v>
      </c>
      <c r="J830" s="46">
        <f t="shared" si="14"/>
        <v>0</v>
      </c>
    </row>
    <row r="831" customHeight="1" spans="1:10">
      <c r="A831" s="119">
        <v>2140303</v>
      </c>
      <c r="B831" s="181"/>
      <c r="C831" s="119" t="s">
        <v>148</v>
      </c>
      <c r="D831" s="44"/>
      <c r="E831" s="44"/>
      <c r="F831" s="44"/>
      <c r="G831" s="44"/>
      <c r="H831" s="46">
        <f t="shared" si="12"/>
        <v>0</v>
      </c>
      <c r="I831" s="46">
        <f t="shared" si="13"/>
        <v>0</v>
      </c>
      <c r="J831" s="46">
        <f t="shared" si="14"/>
        <v>0</v>
      </c>
    </row>
    <row r="832" customHeight="1" spans="1:10">
      <c r="A832" s="119">
        <v>2140304</v>
      </c>
      <c r="B832" s="181"/>
      <c r="C832" s="119" t="s">
        <v>802</v>
      </c>
      <c r="D832" s="44"/>
      <c r="E832" s="44"/>
      <c r="F832" s="44"/>
      <c r="G832" s="44">
        <v>500</v>
      </c>
      <c r="H832" s="46">
        <f t="shared" si="12"/>
        <v>0</v>
      </c>
      <c r="I832" s="46">
        <f t="shared" si="13"/>
        <v>0</v>
      </c>
      <c r="J832" s="46">
        <f t="shared" si="14"/>
        <v>0</v>
      </c>
    </row>
    <row r="833" customHeight="1" spans="1:10">
      <c r="A833" s="119">
        <v>2140305</v>
      </c>
      <c r="B833" s="181"/>
      <c r="C833" s="119" t="s">
        <v>803</v>
      </c>
      <c r="D833" s="44"/>
      <c r="E833" s="44"/>
      <c r="F833" s="44"/>
      <c r="G833" s="44"/>
      <c r="H833" s="46">
        <f t="shared" si="12"/>
        <v>0</v>
      </c>
      <c r="I833" s="46">
        <f t="shared" si="13"/>
        <v>0</v>
      </c>
      <c r="J833" s="46">
        <f t="shared" si="14"/>
        <v>0</v>
      </c>
    </row>
    <row r="834" customHeight="1" spans="1:10">
      <c r="A834" s="119">
        <v>2140306</v>
      </c>
      <c r="B834" s="181"/>
      <c r="C834" s="119" t="s">
        <v>804</v>
      </c>
      <c r="D834" s="44"/>
      <c r="E834" s="44"/>
      <c r="F834" s="44"/>
      <c r="G834" s="44"/>
      <c r="H834" s="46">
        <f t="shared" si="12"/>
        <v>0</v>
      </c>
      <c r="I834" s="46">
        <f t="shared" si="13"/>
        <v>0</v>
      </c>
      <c r="J834" s="46">
        <f t="shared" si="14"/>
        <v>0</v>
      </c>
    </row>
    <row r="835" customHeight="1" spans="1:10">
      <c r="A835" s="119">
        <v>2140307</v>
      </c>
      <c r="B835" s="181"/>
      <c r="C835" s="119" t="s">
        <v>805</v>
      </c>
      <c r="D835" s="44"/>
      <c r="E835" s="44"/>
      <c r="F835" s="44"/>
      <c r="G835" s="44"/>
      <c r="H835" s="46">
        <f t="shared" si="12"/>
        <v>0</v>
      </c>
      <c r="I835" s="46">
        <f t="shared" si="13"/>
        <v>0</v>
      </c>
      <c r="J835" s="46">
        <f t="shared" si="14"/>
        <v>0</v>
      </c>
    </row>
    <row r="836" customHeight="1" spans="1:10">
      <c r="A836" s="119">
        <v>2140308</v>
      </c>
      <c r="B836" s="181"/>
      <c r="C836" s="119" t="s">
        <v>806</v>
      </c>
      <c r="D836" s="44"/>
      <c r="E836" s="44"/>
      <c r="F836" s="44"/>
      <c r="G836" s="44"/>
      <c r="H836" s="46">
        <f t="shared" si="12"/>
        <v>0</v>
      </c>
      <c r="I836" s="46">
        <f t="shared" si="13"/>
        <v>0</v>
      </c>
      <c r="J836" s="46">
        <f t="shared" si="14"/>
        <v>0</v>
      </c>
    </row>
    <row r="837" customHeight="1" spans="1:10">
      <c r="A837" s="119">
        <v>2140399</v>
      </c>
      <c r="B837" s="181"/>
      <c r="C837" s="119" t="s">
        <v>807</v>
      </c>
      <c r="D837" s="44"/>
      <c r="E837" s="44"/>
      <c r="F837" s="44"/>
      <c r="G837" s="44"/>
      <c r="H837" s="46">
        <f t="shared" si="12"/>
        <v>0</v>
      </c>
      <c r="I837" s="46">
        <f t="shared" si="13"/>
        <v>0</v>
      </c>
      <c r="J837" s="46">
        <f t="shared" si="14"/>
        <v>0</v>
      </c>
    </row>
    <row r="838" customHeight="1" spans="1:10">
      <c r="A838" s="119">
        <v>21405</v>
      </c>
      <c r="B838" s="181"/>
      <c r="C838" s="119" t="s">
        <v>808</v>
      </c>
      <c r="D838" s="44"/>
      <c r="E838" s="44"/>
      <c r="F838" s="44"/>
      <c r="G838" s="44"/>
      <c r="H838" s="46">
        <f t="shared" si="12"/>
        <v>0</v>
      </c>
      <c r="I838" s="46">
        <f t="shared" si="13"/>
        <v>0</v>
      </c>
      <c r="J838" s="46">
        <f t="shared" si="14"/>
        <v>0</v>
      </c>
    </row>
    <row r="839" customHeight="1" spans="1:10">
      <c r="A839" s="119">
        <v>2140501</v>
      </c>
      <c r="B839" s="181"/>
      <c r="C839" s="119" t="s">
        <v>146</v>
      </c>
      <c r="D839" s="44"/>
      <c r="E839" s="44"/>
      <c r="F839" s="44"/>
      <c r="G839" s="44"/>
      <c r="H839" s="46">
        <f t="shared" si="12"/>
        <v>0</v>
      </c>
      <c r="I839" s="46">
        <f t="shared" si="13"/>
        <v>0</v>
      </c>
      <c r="J839" s="46">
        <f t="shared" si="14"/>
        <v>0</v>
      </c>
    </row>
    <row r="840" customHeight="1" spans="1:10">
      <c r="A840" s="119">
        <v>2140502</v>
      </c>
      <c r="B840" s="181"/>
      <c r="C840" s="119" t="s">
        <v>147</v>
      </c>
      <c r="D840" s="44"/>
      <c r="E840" s="44"/>
      <c r="F840" s="44"/>
      <c r="G840" s="44"/>
      <c r="H840" s="46">
        <f t="shared" si="12"/>
        <v>0</v>
      </c>
      <c r="I840" s="46">
        <f t="shared" si="13"/>
        <v>0</v>
      </c>
      <c r="J840" s="46">
        <f t="shared" si="14"/>
        <v>0</v>
      </c>
    </row>
    <row r="841" customHeight="1" spans="1:10">
      <c r="A841" s="119">
        <v>2140503</v>
      </c>
      <c r="B841" s="181"/>
      <c r="C841" s="119" t="s">
        <v>148</v>
      </c>
      <c r="D841" s="44"/>
      <c r="E841" s="44"/>
      <c r="F841" s="44"/>
      <c r="G841" s="44"/>
      <c r="H841" s="46">
        <f t="shared" si="12"/>
        <v>0</v>
      </c>
      <c r="I841" s="46">
        <f t="shared" si="13"/>
        <v>0</v>
      </c>
      <c r="J841" s="46">
        <f t="shared" si="14"/>
        <v>0</v>
      </c>
    </row>
    <row r="842" customHeight="1" spans="1:10">
      <c r="A842" s="119">
        <v>2140504</v>
      </c>
      <c r="B842" s="181"/>
      <c r="C842" s="119" t="s">
        <v>799</v>
      </c>
      <c r="D842" s="44"/>
      <c r="E842" s="44"/>
      <c r="F842" s="44"/>
      <c r="G842" s="44"/>
      <c r="H842" s="46">
        <f t="shared" si="12"/>
        <v>0</v>
      </c>
      <c r="I842" s="46">
        <f t="shared" si="13"/>
        <v>0</v>
      </c>
      <c r="J842" s="46">
        <f t="shared" si="14"/>
        <v>0</v>
      </c>
    </row>
    <row r="843" customHeight="1" spans="1:10">
      <c r="A843" s="119">
        <v>2140505</v>
      </c>
      <c r="B843" s="181"/>
      <c r="C843" s="119" t="s">
        <v>809</v>
      </c>
      <c r="D843" s="44"/>
      <c r="E843" s="44"/>
      <c r="F843" s="44"/>
      <c r="G843" s="44"/>
      <c r="H843" s="46">
        <f t="shared" si="12"/>
        <v>0</v>
      </c>
      <c r="I843" s="46">
        <f t="shared" si="13"/>
        <v>0</v>
      </c>
      <c r="J843" s="46">
        <f t="shared" si="14"/>
        <v>0</v>
      </c>
    </row>
    <row r="844" customHeight="1" spans="1:10">
      <c r="A844" s="119">
        <v>2140599</v>
      </c>
      <c r="B844" s="181"/>
      <c r="C844" s="119" t="s">
        <v>810</v>
      </c>
      <c r="D844" s="44"/>
      <c r="E844" s="44"/>
      <c r="F844" s="44"/>
      <c r="G844" s="44"/>
      <c r="H844" s="46">
        <f t="shared" si="12"/>
        <v>0</v>
      </c>
      <c r="I844" s="46">
        <f t="shared" si="13"/>
        <v>0</v>
      </c>
      <c r="J844" s="46">
        <f t="shared" si="14"/>
        <v>0</v>
      </c>
    </row>
    <row r="845" customHeight="1" spans="1:10">
      <c r="A845" s="119">
        <v>21499</v>
      </c>
      <c r="B845" s="181"/>
      <c r="C845" s="119" t="s">
        <v>811</v>
      </c>
      <c r="D845" s="44"/>
      <c r="E845" s="44">
        <v>4388</v>
      </c>
      <c r="F845" s="44">
        <v>1600</v>
      </c>
      <c r="G845" s="44">
        <v>4388</v>
      </c>
      <c r="H845" s="46">
        <f t="shared" si="12"/>
        <v>0</v>
      </c>
      <c r="I845" s="46">
        <f t="shared" si="13"/>
        <v>1</v>
      </c>
      <c r="J845" s="46">
        <f t="shared" si="14"/>
        <v>2.7425</v>
      </c>
    </row>
    <row r="846" customHeight="1" spans="1:10">
      <c r="A846" s="119">
        <v>2149901</v>
      </c>
      <c r="B846" s="181"/>
      <c r="C846" s="119" t="s">
        <v>812</v>
      </c>
      <c r="D846" s="44"/>
      <c r="E846" s="44"/>
      <c r="F846" s="44">
        <v>1600</v>
      </c>
      <c r="G846" s="44">
        <v>4388</v>
      </c>
      <c r="H846" s="46">
        <f t="shared" si="12"/>
        <v>0</v>
      </c>
      <c r="I846" s="46">
        <f t="shared" si="13"/>
        <v>0</v>
      </c>
      <c r="J846" s="46">
        <f t="shared" si="14"/>
        <v>2.7425</v>
      </c>
    </row>
    <row r="847" customHeight="1" spans="1:10">
      <c r="A847" s="119">
        <v>2149999</v>
      </c>
      <c r="B847" s="181"/>
      <c r="C847" s="119" t="s">
        <v>813</v>
      </c>
      <c r="D847" s="44"/>
      <c r="E847" s="44"/>
      <c r="F847" s="44"/>
      <c r="G847" s="44"/>
      <c r="H847" s="46">
        <f t="shared" si="12"/>
        <v>0</v>
      </c>
      <c r="I847" s="46">
        <f t="shared" si="13"/>
        <v>0</v>
      </c>
      <c r="J847" s="46">
        <f t="shared" si="14"/>
        <v>0</v>
      </c>
    </row>
    <row r="848" customHeight="1" spans="1:10">
      <c r="A848" s="119">
        <v>215</v>
      </c>
      <c r="B848" s="188" t="s">
        <v>814</v>
      </c>
      <c r="C848" s="119" t="s">
        <v>107</v>
      </c>
      <c r="D848" s="44">
        <v>75000</v>
      </c>
      <c r="E848" s="44">
        <v>53644</v>
      </c>
      <c r="F848" s="44">
        <v>75689</v>
      </c>
      <c r="G848" s="44">
        <v>52834</v>
      </c>
      <c r="H848" s="46">
        <f t="shared" si="12"/>
        <v>0.704453333333333</v>
      </c>
      <c r="I848" s="46">
        <f t="shared" si="13"/>
        <v>0.984900454850496</v>
      </c>
      <c r="J848" s="46">
        <f t="shared" si="14"/>
        <v>0.698040666411235</v>
      </c>
    </row>
    <row r="849" customHeight="1" spans="1:10">
      <c r="A849" s="119">
        <v>21501</v>
      </c>
      <c r="B849" s="181"/>
      <c r="C849" s="119" t="s">
        <v>815</v>
      </c>
      <c r="D849" s="44"/>
      <c r="E849" s="44"/>
      <c r="F849" s="44"/>
      <c r="G849" s="44"/>
      <c r="H849" s="46">
        <f t="shared" si="12"/>
        <v>0</v>
      </c>
      <c r="I849" s="46">
        <f t="shared" si="13"/>
        <v>0</v>
      </c>
      <c r="J849" s="46">
        <f t="shared" si="14"/>
        <v>0</v>
      </c>
    </row>
    <row r="850" customHeight="1" spans="1:10">
      <c r="A850" s="119">
        <v>2150101</v>
      </c>
      <c r="B850" s="181"/>
      <c r="C850" s="119" t="s">
        <v>146</v>
      </c>
      <c r="D850" s="44"/>
      <c r="E850" s="44"/>
      <c r="F850" s="44"/>
      <c r="G850" s="44"/>
      <c r="H850" s="46">
        <f t="shared" si="12"/>
        <v>0</v>
      </c>
      <c r="I850" s="46">
        <f t="shared" si="13"/>
        <v>0</v>
      </c>
      <c r="J850" s="46">
        <f t="shared" si="14"/>
        <v>0</v>
      </c>
    </row>
    <row r="851" customHeight="1" spans="1:10">
      <c r="A851" s="119">
        <v>2150102</v>
      </c>
      <c r="B851" s="181"/>
      <c r="C851" s="119" t="s">
        <v>147</v>
      </c>
      <c r="D851" s="44"/>
      <c r="E851" s="44"/>
      <c r="F851" s="44"/>
      <c r="G851" s="44"/>
      <c r="H851" s="46">
        <f t="shared" si="12"/>
        <v>0</v>
      </c>
      <c r="I851" s="46">
        <f t="shared" si="13"/>
        <v>0</v>
      </c>
      <c r="J851" s="46">
        <f t="shared" si="14"/>
        <v>0</v>
      </c>
    </row>
    <row r="852" customHeight="1" spans="1:10">
      <c r="A852" s="119">
        <v>2150103</v>
      </c>
      <c r="B852" s="181"/>
      <c r="C852" s="119" t="s">
        <v>148</v>
      </c>
      <c r="D852" s="44"/>
      <c r="E852" s="44"/>
      <c r="F852" s="44"/>
      <c r="G852" s="44"/>
      <c r="H852" s="46">
        <f t="shared" si="12"/>
        <v>0</v>
      </c>
      <c r="I852" s="46">
        <f t="shared" si="13"/>
        <v>0</v>
      </c>
      <c r="J852" s="46">
        <f t="shared" si="14"/>
        <v>0</v>
      </c>
    </row>
    <row r="853" customHeight="1" spans="1:10">
      <c r="A853" s="119">
        <v>2150104</v>
      </c>
      <c r="B853" s="181"/>
      <c r="C853" s="119" t="s">
        <v>816</v>
      </c>
      <c r="D853" s="44"/>
      <c r="E853" s="44"/>
      <c r="F853" s="44"/>
      <c r="G853" s="44"/>
      <c r="H853" s="46">
        <f t="shared" si="12"/>
        <v>0</v>
      </c>
      <c r="I853" s="46">
        <f t="shared" si="13"/>
        <v>0</v>
      </c>
      <c r="J853" s="46">
        <f t="shared" si="14"/>
        <v>0</v>
      </c>
    </row>
    <row r="854" customHeight="1" spans="1:10">
      <c r="A854" s="119">
        <v>2150105</v>
      </c>
      <c r="B854" s="181"/>
      <c r="C854" s="119" t="s">
        <v>817</v>
      </c>
      <c r="D854" s="44"/>
      <c r="E854" s="44"/>
      <c r="F854" s="44"/>
      <c r="G854" s="44"/>
      <c r="H854" s="46">
        <f t="shared" si="12"/>
        <v>0</v>
      </c>
      <c r="I854" s="46">
        <f t="shared" si="13"/>
        <v>0</v>
      </c>
      <c r="J854" s="46">
        <f t="shared" si="14"/>
        <v>0</v>
      </c>
    </row>
    <row r="855" customHeight="1" spans="1:10">
      <c r="A855" s="119">
        <v>2150106</v>
      </c>
      <c r="B855" s="181"/>
      <c r="C855" s="119" t="s">
        <v>818</v>
      </c>
      <c r="D855" s="44"/>
      <c r="E855" s="44"/>
      <c r="F855" s="44"/>
      <c r="G855" s="44"/>
      <c r="H855" s="46">
        <f t="shared" si="12"/>
        <v>0</v>
      </c>
      <c r="I855" s="46">
        <f t="shared" si="13"/>
        <v>0</v>
      </c>
      <c r="J855" s="46">
        <f t="shared" si="14"/>
        <v>0</v>
      </c>
    </row>
    <row r="856" customHeight="1" spans="1:10">
      <c r="A856" s="119">
        <v>2150107</v>
      </c>
      <c r="B856" s="181"/>
      <c r="C856" s="119" t="s">
        <v>819</v>
      </c>
      <c r="D856" s="44"/>
      <c r="E856" s="44"/>
      <c r="F856" s="44"/>
      <c r="G856" s="44"/>
      <c r="H856" s="46">
        <f t="shared" si="12"/>
        <v>0</v>
      </c>
      <c r="I856" s="46">
        <f t="shared" si="13"/>
        <v>0</v>
      </c>
      <c r="J856" s="46">
        <f t="shared" si="14"/>
        <v>0</v>
      </c>
    </row>
    <row r="857" customHeight="1" spans="1:10">
      <c r="A857" s="119">
        <v>2150108</v>
      </c>
      <c r="B857" s="181"/>
      <c r="C857" s="119" t="s">
        <v>820</v>
      </c>
      <c r="D857" s="44"/>
      <c r="E857" s="44"/>
      <c r="F857" s="44"/>
      <c r="G857" s="44"/>
      <c r="H857" s="46">
        <f t="shared" si="12"/>
        <v>0</v>
      </c>
      <c r="I857" s="46">
        <f t="shared" si="13"/>
        <v>0</v>
      </c>
      <c r="J857" s="46">
        <f t="shared" si="14"/>
        <v>0</v>
      </c>
    </row>
    <row r="858" customHeight="1" spans="1:10">
      <c r="A858" s="119">
        <v>2150199</v>
      </c>
      <c r="B858" s="181"/>
      <c r="C858" s="119" t="s">
        <v>821</v>
      </c>
      <c r="D858" s="44"/>
      <c r="E858" s="44"/>
      <c r="F858" s="44"/>
      <c r="G858" s="44"/>
      <c r="H858" s="46">
        <f t="shared" si="12"/>
        <v>0</v>
      </c>
      <c r="I858" s="46">
        <f t="shared" si="13"/>
        <v>0</v>
      </c>
      <c r="J858" s="46">
        <f t="shared" si="14"/>
        <v>0</v>
      </c>
    </row>
    <row r="859" customHeight="1" spans="1:10">
      <c r="A859" s="119">
        <v>21502</v>
      </c>
      <c r="B859" s="181"/>
      <c r="C859" s="119" t="s">
        <v>822</v>
      </c>
      <c r="D859" s="44"/>
      <c r="E859" s="44">
        <v>3022</v>
      </c>
      <c r="F859" s="44">
        <v>3615</v>
      </c>
      <c r="G859" s="44">
        <v>3022</v>
      </c>
      <c r="H859" s="46">
        <f t="shared" si="12"/>
        <v>0</v>
      </c>
      <c r="I859" s="46">
        <f t="shared" si="13"/>
        <v>1</v>
      </c>
      <c r="J859" s="46">
        <f t="shared" si="14"/>
        <v>0.835961272475795</v>
      </c>
    </row>
    <row r="860" customHeight="1" spans="1:10">
      <c r="A860" s="119">
        <v>2150201</v>
      </c>
      <c r="B860" s="181"/>
      <c r="C860" s="119" t="s">
        <v>146</v>
      </c>
      <c r="D860" s="44"/>
      <c r="E860" s="44"/>
      <c r="F860" s="44"/>
      <c r="G860" s="44"/>
      <c r="H860" s="46">
        <f t="shared" si="12"/>
        <v>0</v>
      </c>
      <c r="I860" s="46">
        <f t="shared" si="13"/>
        <v>0</v>
      </c>
      <c r="J860" s="46">
        <f t="shared" si="14"/>
        <v>0</v>
      </c>
    </row>
    <row r="861" customHeight="1" spans="1:10">
      <c r="A861" s="119">
        <v>2150202</v>
      </c>
      <c r="B861" s="181"/>
      <c r="C861" s="119" t="s">
        <v>147</v>
      </c>
      <c r="D861" s="44"/>
      <c r="E861" s="44"/>
      <c r="F861" s="44"/>
      <c r="G861" s="44"/>
      <c r="H861" s="46">
        <f t="shared" si="12"/>
        <v>0</v>
      </c>
      <c r="I861" s="46">
        <f t="shared" si="13"/>
        <v>0</v>
      </c>
      <c r="J861" s="46">
        <f t="shared" si="14"/>
        <v>0</v>
      </c>
    </row>
    <row r="862" customHeight="1" spans="1:10">
      <c r="A862" s="119">
        <v>2150203</v>
      </c>
      <c r="B862" s="181"/>
      <c r="C862" s="119" t="s">
        <v>148</v>
      </c>
      <c r="D862" s="44"/>
      <c r="E862" s="44"/>
      <c r="F862" s="44"/>
      <c r="G862" s="44"/>
      <c r="H862" s="46">
        <f t="shared" si="12"/>
        <v>0</v>
      </c>
      <c r="I862" s="46">
        <f t="shared" si="13"/>
        <v>0</v>
      </c>
      <c r="J862" s="46">
        <f t="shared" si="14"/>
        <v>0</v>
      </c>
    </row>
    <row r="863" customHeight="1" spans="1:10">
      <c r="A863" s="119">
        <v>2150204</v>
      </c>
      <c r="B863" s="181"/>
      <c r="C863" s="119" t="s">
        <v>823</v>
      </c>
      <c r="D863" s="44"/>
      <c r="E863" s="44"/>
      <c r="F863" s="44"/>
      <c r="G863" s="44"/>
      <c r="H863" s="46">
        <f t="shared" si="12"/>
        <v>0</v>
      </c>
      <c r="I863" s="46">
        <f t="shared" si="13"/>
        <v>0</v>
      </c>
      <c r="J863" s="46">
        <f t="shared" si="14"/>
        <v>0</v>
      </c>
    </row>
    <row r="864" customHeight="1" spans="1:10">
      <c r="A864" s="119">
        <v>2150205</v>
      </c>
      <c r="B864" s="181"/>
      <c r="C864" s="119" t="s">
        <v>824</v>
      </c>
      <c r="D864" s="44"/>
      <c r="E864" s="44"/>
      <c r="F864" s="44"/>
      <c r="G864" s="44">
        <v>3022</v>
      </c>
      <c r="H864" s="46">
        <f t="shared" si="12"/>
        <v>0</v>
      </c>
      <c r="I864" s="46">
        <f t="shared" si="13"/>
        <v>0</v>
      </c>
      <c r="J864" s="46">
        <f t="shared" si="14"/>
        <v>0</v>
      </c>
    </row>
    <row r="865" customHeight="1" spans="1:10">
      <c r="A865" s="119">
        <v>2150206</v>
      </c>
      <c r="B865" s="181"/>
      <c r="C865" s="119" t="s">
        <v>825</v>
      </c>
      <c r="D865" s="44"/>
      <c r="E865" s="44"/>
      <c r="F865" s="44"/>
      <c r="G865" s="44"/>
      <c r="H865" s="46">
        <f t="shared" si="12"/>
        <v>0</v>
      </c>
      <c r="I865" s="46">
        <f t="shared" si="13"/>
        <v>0</v>
      </c>
      <c r="J865" s="46">
        <f t="shared" si="14"/>
        <v>0</v>
      </c>
    </row>
    <row r="866" customHeight="1" spans="1:10">
      <c r="A866" s="119">
        <v>2150207</v>
      </c>
      <c r="B866" s="181"/>
      <c r="C866" s="119" t="s">
        <v>826</v>
      </c>
      <c r="D866" s="44"/>
      <c r="E866" s="44"/>
      <c r="F866" s="44"/>
      <c r="G866" s="44"/>
      <c r="H866" s="46">
        <f t="shared" si="12"/>
        <v>0</v>
      </c>
      <c r="I866" s="46">
        <f t="shared" si="13"/>
        <v>0</v>
      </c>
      <c r="J866" s="46">
        <f t="shared" si="14"/>
        <v>0</v>
      </c>
    </row>
    <row r="867" customHeight="1" spans="1:10">
      <c r="A867" s="119">
        <v>2150208</v>
      </c>
      <c r="B867" s="181"/>
      <c r="C867" s="119" t="s">
        <v>827</v>
      </c>
      <c r="D867" s="44"/>
      <c r="E867" s="44"/>
      <c r="F867" s="44"/>
      <c r="G867" s="44"/>
      <c r="H867" s="46">
        <f t="shared" si="12"/>
        <v>0</v>
      </c>
      <c r="I867" s="46">
        <f t="shared" si="13"/>
        <v>0</v>
      </c>
      <c r="J867" s="46">
        <f t="shared" si="14"/>
        <v>0</v>
      </c>
    </row>
    <row r="868" customHeight="1" spans="1:10">
      <c r="A868" s="119">
        <v>2150209</v>
      </c>
      <c r="B868" s="181"/>
      <c r="C868" s="119" t="s">
        <v>828</v>
      </c>
      <c r="D868" s="44"/>
      <c r="E868" s="44"/>
      <c r="F868" s="44"/>
      <c r="G868" s="44"/>
      <c r="H868" s="46">
        <f t="shared" si="12"/>
        <v>0</v>
      </c>
      <c r="I868" s="46">
        <f t="shared" si="13"/>
        <v>0</v>
      </c>
      <c r="J868" s="46">
        <f t="shared" si="14"/>
        <v>0</v>
      </c>
    </row>
    <row r="869" customHeight="1" spans="1:10">
      <c r="A869" s="119">
        <v>2150210</v>
      </c>
      <c r="B869" s="181"/>
      <c r="C869" s="119" t="s">
        <v>829</v>
      </c>
      <c r="D869" s="44"/>
      <c r="E869" s="44"/>
      <c r="F869" s="44"/>
      <c r="G869" s="44"/>
      <c r="H869" s="46">
        <f t="shared" si="12"/>
        <v>0</v>
      </c>
      <c r="I869" s="46">
        <f t="shared" si="13"/>
        <v>0</v>
      </c>
      <c r="J869" s="46">
        <f t="shared" si="14"/>
        <v>0</v>
      </c>
    </row>
    <row r="870" customHeight="1" spans="1:10">
      <c r="A870" s="119">
        <v>2150212</v>
      </c>
      <c r="B870" s="181"/>
      <c r="C870" s="119" t="s">
        <v>830</v>
      </c>
      <c r="D870" s="44"/>
      <c r="E870" s="44"/>
      <c r="F870" s="44"/>
      <c r="G870" s="44"/>
      <c r="H870" s="46">
        <f t="shared" si="12"/>
        <v>0</v>
      </c>
      <c r="I870" s="46">
        <f t="shared" si="13"/>
        <v>0</v>
      </c>
      <c r="J870" s="46">
        <f t="shared" si="14"/>
        <v>0</v>
      </c>
    </row>
    <row r="871" customHeight="1" spans="1:10">
      <c r="A871" s="119">
        <v>2150213</v>
      </c>
      <c r="B871" s="181"/>
      <c r="C871" s="119" t="s">
        <v>831</v>
      </c>
      <c r="D871" s="44"/>
      <c r="E871" s="44"/>
      <c r="F871" s="44"/>
      <c r="G871" s="44"/>
      <c r="H871" s="46">
        <f t="shared" si="12"/>
        <v>0</v>
      </c>
      <c r="I871" s="46">
        <f t="shared" si="13"/>
        <v>0</v>
      </c>
      <c r="J871" s="46">
        <f t="shared" si="14"/>
        <v>0</v>
      </c>
    </row>
    <row r="872" customHeight="1" spans="1:10">
      <c r="A872" s="119">
        <v>2150214</v>
      </c>
      <c r="B872" s="181"/>
      <c r="C872" s="119" t="s">
        <v>832</v>
      </c>
      <c r="D872" s="44"/>
      <c r="E872" s="44"/>
      <c r="F872" s="44"/>
      <c r="G872" s="44"/>
      <c r="H872" s="46">
        <f t="shared" si="12"/>
        <v>0</v>
      </c>
      <c r="I872" s="46">
        <f t="shared" si="13"/>
        <v>0</v>
      </c>
      <c r="J872" s="46">
        <f t="shared" si="14"/>
        <v>0</v>
      </c>
    </row>
    <row r="873" customHeight="1" spans="1:10">
      <c r="A873" s="119">
        <v>2150215</v>
      </c>
      <c r="B873" s="181"/>
      <c r="C873" s="119" t="s">
        <v>833</v>
      </c>
      <c r="D873" s="44"/>
      <c r="E873" s="44"/>
      <c r="F873" s="44"/>
      <c r="G873" s="44"/>
      <c r="H873" s="46">
        <f t="shared" si="12"/>
        <v>0</v>
      </c>
      <c r="I873" s="46">
        <f t="shared" si="13"/>
        <v>0</v>
      </c>
      <c r="J873" s="46">
        <f t="shared" si="14"/>
        <v>0</v>
      </c>
    </row>
    <row r="874" customHeight="1" spans="1:10">
      <c r="A874" s="119">
        <v>2150299</v>
      </c>
      <c r="B874" s="181"/>
      <c r="C874" s="119" t="s">
        <v>834</v>
      </c>
      <c r="D874" s="44"/>
      <c r="E874" s="44"/>
      <c r="F874" s="44">
        <v>3615</v>
      </c>
      <c r="G874" s="44"/>
      <c r="H874" s="46">
        <f t="shared" si="12"/>
        <v>0</v>
      </c>
      <c r="I874" s="46">
        <f t="shared" si="13"/>
        <v>0</v>
      </c>
      <c r="J874" s="46">
        <f t="shared" si="14"/>
        <v>0</v>
      </c>
    </row>
    <row r="875" customHeight="1" spans="1:10">
      <c r="A875" s="119">
        <v>21503</v>
      </c>
      <c r="B875" s="181"/>
      <c r="C875" s="119" t="s">
        <v>835</v>
      </c>
      <c r="D875" s="44"/>
      <c r="E875" s="44"/>
      <c r="F875" s="44">
        <v>6300</v>
      </c>
      <c r="G875" s="44"/>
      <c r="H875" s="46">
        <f t="shared" si="12"/>
        <v>0</v>
      </c>
      <c r="I875" s="46">
        <f t="shared" si="13"/>
        <v>0</v>
      </c>
      <c r="J875" s="46">
        <f t="shared" si="14"/>
        <v>0</v>
      </c>
    </row>
    <row r="876" customHeight="1" spans="1:10">
      <c r="A876" s="119">
        <v>2150301</v>
      </c>
      <c r="B876" s="181"/>
      <c r="C876" s="119" t="s">
        <v>146</v>
      </c>
      <c r="D876" s="44"/>
      <c r="E876" s="44"/>
      <c r="F876" s="44"/>
      <c r="G876" s="44"/>
      <c r="H876" s="46">
        <f t="shared" si="12"/>
        <v>0</v>
      </c>
      <c r="I876" s="46">
        <f t="shared" si="13"/>
        <v>0</v>
      </c>
      <c r="J876" s="46">
        <f t="shared" si="14"/>
        <v>0</v>
      </c>
    </row>
    <row r="877" customHeight="1" spans="1:10">
      <c r="A877" s="119">
        <v>2150302</v>
      </c>
      <c r="B877" s="181"/>
      <c r="C877" s="119" t="s">
        <v>147</v>
      </c>
      <c r="D877" s="44"/>
      <c r="E877" s="44"/>
      <c r="F877" s="44"/>
      <c r="G877" s="44"/>
      <c r="H877" s="46">
        <f t="shared" si="12"/>
        <v>0</v>
      </c>
      <c r="I877" s="46">
        <f t="shared" si="13"/>
        <v>0</v>
      </c>
      <c r="J877" s="46">
        <f t="shared" si="14"/>
        <v>0</v>
      </c>
    </row>
    <row r="878" customHeight="1" spans="1:10">
      <c r="A878" s="119">
        <v>2150303</v>
      </c>
      <c r="B878" s="181"/>
      <c r="C878" s="119" t="s">
        <v>148</v>
      </c>
      <c r="D878" s="44"/>
      <c r="E878" s="44"/>
      <c r="F878" s="44"/>
      <c r="G878" s="44"/>
      <c r="H878" s="46">
        <f t="shared" si="12"/>
        <v>0</v>
      </c>
      <c r="I878" s="46">
        <f t="shared" si="13"/>
        <v>0</v>
      </c>
      <c r="J878" s="46">
        <f t="shared" si="14"/>
        <v>0</v>
      </c>
    </row>
    <row r="879" customHeight="1" spans="1:10">
      <c r="A879" s="119">
        <v>2150399</v>
      </c>
      <c r="B879" s="181"/>
      <c r="C879" s="119" t="s">
        <v>836</v>
      </c>
      <c r="D879" s="44"/>
      <c r="E879" s="44"/>
      <c r="F879" s="44">
        <v>6300</v>
      </c>
      <c r="G879" s="44"/>
      <c r="H879" s="46">
        <f t="shared" si="12"/>
        <v>0</v>
      </c>
      <c r="I879" s="46">
        <f t="shared" si="13"/>
        <v>0</v>
      </c>
      <c r="J879" s="46">
        <f t="shared" si="14"/>
        <v>0</v>
      </c>
    </row>
    <row r="880" customHeight="1" spans="1:10">
      <c r="A880" s="119">
        <v>21505</v>
      </c>
      <c r="B880" s="181"/>
      <c r="C880" s="119" t="s">
        <v>837</v>
      </c>
      <c r="D880" s="44"/>
      <c r="E880" s="44">
        <v>1512</v>
      </c>
      <c r="F880" s="44">
        <v>3928</v>
      </c>
      <c r="G880" s="44">
        <v>1422</v>
      </c>
      <c r="H880" s="46">
        <f t="shared" si="12"/>
        <v>0</v>
      </c>
      <c r="I880" s="46">
        <f t="shared" si="13"/>
        <v>0.94047619047619</v>
      </c>
      <c r="J880" s="46">
        <f t="shared" si="14"/>
        <v>0.362016293279022</v>
      </c>
    </row>
    <row r="881" customHeight="1" spans="1:10">
      <c r="A881" s="119">
        <v>2150501</v>
      </c>
      <c r="B881" s="181"/>
      <c r="C881" s="119" t="s">
        <v>146</v>
      </c>
      <c r="D881" s="44"/>
      <c r="E881" s="44"/>
      <c r="F881" s="44"/>
      <c r="G881" s="44"/>
      <c r="H881" s="46">
        <f t="shared" si="12"/>
        <v>0</v>
      </c>
      <c r="I881" s="46">
        <f t="shared" si="13"/>
        <v>0</v>
      </c>
      <c r="J881" s="46">
        <f t="shared" si="14"/>
        <v>0</v>
      </c>
    </row>
    <row r="882" customHeight="1" spans="1:10">
      <c r="A882" s="119">
        <v>2150502</v>
      </c>
      <c r="B882" s="181"/>
      <c r="C882" s="119" t="s">
        <v>147</v>
      </c>
      <c r="D882" s="44"/>
      <c r="E882" s="44"/>
      <c r="F882" s="44"/>
      <c r="G882" s="44"/>
      <c r="H882" s="46">
        <f t="shared" si="12"/>
        <v>0</v>
      </c>
      <c r="I882" s="46">
        <f t="shared" si="13"/>
        <v>0</v>
      </c>
      <c r="J882" s="46">
        <f t="shared" si="14"/>
        <v>0</v>
      </c>
    </row>
    <row r="883" customHeight="1" spans="1:10">
      <c r="A883" s="119">
        <v>2150503</v>
      </c>
      <c r="B883" s="181"/>
      <c r="C883" s="119" t="s">
        <v>148</v>
      </c>
      <c r="D883" s="44"/>
      <c r="E883" s="44"/>
      <c r="F883" s="44"/>
      <c r="G883" s="44"/>
      <c r="H883" s="46">
        <f t="shared" si="12"/>
        <v>0</v>
      </c>
      <c r="I883" s="46">
        <f t="shared" si="13"/>
        <v>0</v>
      </c>
      <c r="J883" s="46">
        <f t="shared" si="14"/>
        <v>0</v>
      </c>
    </row>
    <row r="884" customHeight="1" spans="1:10">
      <c r="A884" s="119">
        <v>2150505</v>
      </c>
      <c r="B884" s="181"/>
      <c r="C884" s="119" t="s">
        <v>838</v>
      </c>
      <c r="D884" s="44"/>
      <c r="E884" s="44"/>
      <c r="F884" s="44"/>
      <c r="G884" s="44"/>
      <c r="H884" s="46">
        <f t="shared" si="12"/>
        <v>0</v>
      </c>
      <c r="I884" s="46">
        <f t="shared" si="13"/>
        <v>0</v>
      </c>
      <c r="J884" s="46">
        <f t="shared" si="14"/>
        <v>0</v>
      </c>
    </row>
    <row r="885" customHeight="1" spans="1:10">
      <c r="A885" s="119">
        <v>2150507</v>
      </c>
      <c r="B885" s="181"/>
      <c r="C885" s="119" t="s">
        <v>839</v>
      </c>
      <c r="D885" s="44"/>
      <c r="E885" s="44"/>
      <c r="F885" s="44"/>
      <c r="G885" s="44"/>
      <c r="H885" s="46">
        <f t="shared" si="12"/>
        <v>0</v>
      </c>
      <c r="I885" s="46">
        <f t="shared" si="13"/>
        <v>0</v>
      </c>
      <c r="J885" s="46">
        <f t="shared" si="14"/>
        <v>0</v>
      </c>
    </row>
    <row r="886" customHeight="1" spans="1:10">
      <c r="A886" s="119">
        <v>2150508</v>
      </c>
      <c r="B886" s="181"/>
      <c r="C886" s="119" t="s">
        <v>840</v>
      </c>
      <c r="D886" s="44"/>
      <c r="E886" s="44"/>
      <c r="F886" s="44"/>
      <c r="G886" s="44"/>
      <c r="H886" s="46">
        <f t="shared" si="12"/>
        <v>0</v>
      </c>
      <c r="I886" s="46">
        <f t="shared" si="13"/>
        <v>0</v>
      </c>
      <c r="J886" s="46">
        <f t="shared" si="14"/>
        <v>0</v>
      </c>
    </row>
    <row r="887" customHeight="1" spans="1:10">
      <c r="A887" s="119">
        <v>2150516</v>
      </c>
      <c r="B887" s="181"/>
      <c r="C887" s="119" t="s">
        <v>841</v>
      </c>
      <c r="D887" s="44"/>
      <c r="E887" s="44"/>
      <c r="F887" s="44"/>
      <c r="G887" s="44"/>
      <c r="H887" s="46">
        <f t="shared" si="12"/>
        <v>0</v>
      </c>
      <c r="I887" s="46">
        <f t="shared" si="13"/>
        <v>0</v>
      </c>
      <c r="J887" s="46">
        <f t="shared" si="14"/>
        <v>0</v>
      </c>
    </row>
    <row r="888" customHeight="1" spans="1:10">
      <c r="A888" s="119">
        <v>2150517</v>
      </c>
      <c r="B888" s="181"/>
      <c r="C888" s="119" t="s">
        <v>842</v>
      </c>
      <c r="D888" s="44"/>
      <c r="E888" s="44"/>
      <c r="F888" s="44">
        <v>3928</v>
      </c>
      <c r="G888" s="44">
        <v>1422</v>
      </c>
      <c r="H888" s="46">
        <f t="shared" si="12"/>
        <v>0</v>
      </c>
      <c r="I888" s="46">
        <f t="shared" si="13"/>
        <v>0</v>
      </c>
      <c r="J888" s="46">
        <f t="shared" si="14"/>
        <v>0.362016293279022</v>
      </c>
    </row>
    <row r="889" customHeight="1" spans="1:10">
      <c r="A889" s="119">
        <v>2150550</v>
      </c>
      <c r="B889" s="181"/>
      <c r="C889" s="119" t="s">
        <v>155</v>
      </c>
      <c r="D889" s="44"/>
      <c r="E889" s="44"/>
      <c r="F889" s="44"/>
      <c r="G889" s="44"/>
      <c r="H889" s="46">
        <f t="shared" si="12"/>
        <v>0</v>
      </c>
      <c r="I889" s="46">
        <f t="shared" si="13"/>
        <v>0</v>
      </c>
      <c r="J889" s="46">
        <f t="shared" si="14"/>
        <v>0</v>
      </c>
    </row>
    <row r="890" customHeight="1" spans="1:10">
      <c r="A890" s="119">
        <v>2150599</v>
      </c>
      <c r="B890" s="181"/>
      <c r="C890" s="119" t="s">
        <v>843</v>
      </c>
      <c r="D890" s="44"/>
      <c r="E890" s="44"/>
      <c r="F890" s="44"/>
      <c r="G890" s="44"/>
      <c r="H890" s="46">
        <f t="shared" si="12"/>
        <v>0</v>
      </c>
      <c r="I890" s="46">
        <f t="shared" si="13"/>
        <v>0</v>
      </c>
      <c r="J890" s="46">
        <f t="shared" si="14"/>
        <v>0</v>
      </c>
    </row>
    <row r="891" customHeight="1" spans="1:10">
      <c r="A891" s="119">
        <v>21507</v>
      </c>
      <c r="B891" s="181"/>
      <c r="C891" s="119" t="s">
        <v>844</v>
      </c>
      <c r="D891" s="44"/>
      <c r="E891" s="44"/>
      <c r="F891" s="44"/>
      <c r="G891" s="44"/>
      <c r="H891" s="46">
        <f t="shared" si="12"/>
        <v>0</v>
      </c>
      <c r="I891" s="46">
        <f t="shared" si="13"/>
        <v>0</v>
      </c>
      <c r="J891" s="46">
        <f t="shared" si="14"/>
        <v>0</v>
      </c>
    </row>
    <row r="892" customHeight="1" spans="1:10">
      <c r="A892" s="119">
        <v>2150701</v>
      </c>
      <c r="B892" s="181"/>
      <c r="C892" s="119" t="s">
        <v>146</v>
      </c>
      <c r="D892" s="44"/>
      <c r="E892" s="44"/>
      <c r="F892" s="44"/>
      <c r="G892" s="44"/>
      <c r="H892" s="46">
        <f t="shared" si="12"/>
        <v>0</v>
      </c>
      <c r="I892" s="46">
        <f t="shared" si="13"/>
        <v>0</v>
      </c>
      <c r="J892" s="46">
        <f t="shared" si="14"/>
        <v>0</v>
      </c>
    </row>
    <row r="893" customHeight="1" spans="1:10">
      <c r="A893" s="119">
        <v>2150702</v>
      </c>
      <c r="B893" s="181"/>
      <c r="C893" s="119" t="s">
        <v>147</v>
      </c>
      <c r="D893" s="44"/>
      <c r="E893" s="44"/>
      <c r="F893" s="44"/>
      <c r="G893" s="44"/>
      <c r="H893" s="46">
        <f t="shared" si="12"/>
        <v>0</v>
      </c>
      <c r="I893" s="46">
        <f t="shared" si="13"/>
        <v>0</v>
      </c>
      <c r="J893" s="46">
        <f t="shared" si="14"/>
        <v>0</v>
      </c>
    </row>
    <row r="894" customHeight="1" spans="1:10">
      <c r="A894" s="119">
        <v>2150703</v>
      </c>
      <c r="B894" s="181"/>
      <c r="C894" s="119" t="s">
        <v>148</v>
      </c>
      <c r="D894" s="44"/>
      <c r="E894" s="44"/>
      <c r="F894" s="44"/>
      <c r="G894" s="44"/>
      <c r="H894" s="46">
        <f t="shared" si="12"/>
        <v>0</v>
      </c>
      <c r="I894" s="46">
        <f t="shared" si="13"/>
        <v>0</v>
      </c>
      <c r="J894" s="46">
        <f t="shared" si="14"/>
        <v>0</v>
      </c>
    </row>
    <row r="895" customHeight="1" spans="1:10">
      <c r="A895" s="119">
        <v>2150704</v>
      </c>
      <c r="B895" s="181"/>
      <c r="C895" s="119" t="s">
        <v>845</v>
      </c>
      <c r="D895" s="44"/>
      <c r="E895" s="44"/>
      <c r="F895" s="44"/>
      <c r="G895" s="44"/>
      <c r="H895" s="46">
        <f t="shared" si="12"/>
        <v>0</v>
      </c>
      <c r="I895" s="46">
        <f t="shared" si="13"/>
        <v>0</v>
      </c>
      <c r="J895" s="46">
        <f t="shared" si="14"/>
        <v>0</v>
      </c>
    </row>
    <row r="896" customHeight="1" spans="1:10">
      <c r="A896" s="119">
        <v>2150705</v>
      </c>
      <c r="B896" s="181"/>
      <c r="C896" s="119" t="s">
        <v>846</v>
      </c>
      <c r="D896" s="44"/>
      <c r="E896" s="44"/>
      <c r="F896" s="44"/>
      <c r="G896" s="44"/>
      <c r="H896" s="46">
        <f t="shared" si="12"/>
        <v>0</v>
      </c>
      <c r="I896" s="46">
        <f t="shared" si="13"/>
        <v>0</v>
      </c>
      <c r="J896" s="46">
        <f t="shared" si="14"/>
        <v>0</v>
      </c>
    </row>
    <row r="897" customHeight="1" spans="1:10">
      <c r="A897" s="119">
        <v>2150799</v>
      </c>
      <c r="B897" s="181"/>
      <c r="C897" s="119" t="s">
        <v>847</v>
      </c>
      <c r="D897" s="44"/>
      <c r="E897" s="44"/>
      <c r="F897" s="44"/>
      <c r="G897" s="44"/>
      <c r="H897" s="46">
        <f t="shared" si="12"/>
        <v>0</v>
      </c>
      <c r="I897" s="46">
        <f t="shared" si="13"/>
        <v>0</v>
      </c>
      <c r="J897" s="46">
        <f t="shared" si="14"/>
        <v>0</v>
      </c>
    </row>
    <row r="898" customHeight="1" spans="1:10">
      <c r="A898" s="119">
        <v>21508</v>
      </c>
      <c r="B898" s="181"/>
      <c r="C898" s="119" t="s">
        <v>848</v>
      </c>
      <c r="D898" s="44">
        <v>75000</v>
      </c>
      <c r="E898" s="44">
        <v>49110</v>
      </c>
      <c r="F898" s="44">
        <v>61846</v>
      </c>
      <c r="G898" s="44">
        <v>48390</v>
      </c>
      <c r="H898" s="46">
        <f t="shared" si="12"/>
        <v>0.6452</v>
      </c>
      <c r="I898" s="46">
        <f t="shared" si="13"/>
        <v>0.985339034819792</v>
      </c>
      <c r="J898" s="46">
        <f t="shared" si="14"/>
        <v>0.782427319470944</v>
      </c>
    </row>
    <row r="899" customHeight="1" spans="1:10">
      <c r="A899" s="119">
        <v>2150801</v>
      </c>
      <c r="B899" s="181"/>
      <c r="C899" s="119" t="s">
        <v>146</v>
      </c>
      <c r="D899" s="44"/>
      <c r="E899" s="44"/>
      <c r="F899" s="44"/>
      <c r="G899" s="44"/>
      <c r="H899" s="46">
        <f t="shared" si="12"/>
        <v>0</v>
      </c>
      <c r="I899" s="46">
        <f t="shared" si="13"/>
        <v>0</v>
      </c>
      <c r="J899" s="46">
        <f t="shared" si="14"/>
        <v>0</v>
      </c>
    </row>
    <row r="900" customHeight="1" spans="1:10">
      <c r="A900" s="119">
        <v>2150802</v>
      </c>
      <c r="B900" s="181"/>
      <c r="C900" s="119" t="s">
        <v>147</v>
      </c>
      <c r="D900" s="44"/>
      <c r="E900" s="44"/>
      <c r="F900" s="44">
        <v>33</v>
      </c>
      <c r="G900" s="44"/>
      <c r="H900" s="46">
        <f t="shared" si="12"/>
        <v>0</v>
      </c>
      <c r="I900" s="46">
        <f t="shared" si="13"/>
        <v>0</v>
      </c>
      <c r="J900" s="46">
        <f t="shared" si="14"/>
        <v>0</v>
      </c>
    </row>
    <row r="901" customHeight="1" spans="1:10">
      <c r="A901" s="119">
        <v>2150803</v>
      </c>
      <c r="B901" s="181"/>
      <c r="C901" s="119" t="s">
        <v>148</v>
      </c>
      <c r="D901" s="44"/>
      <c r="E901" s="44"/>
      <c r="F901" s="44"/>
      <c r="G901" s="44"/>
      <c r="H901" s="46">
        <f t="shared" si="12"/>
        <v>0</v>
      </c>
      <c r="I901" s="46">
        <f t="shared" si="13"/>
        <v>0</v>
      </c>
      <c r="J901" s="46">
        <f t="shared" si="14"/>
        <v>0</v>
      </c>
    </row>
    <row r="902" customHeight="1" spans="1:10">
      <c r="A902" s="119">
        <v>2150804</v>
      </c>
      <c r="B902" s="181"/>
      <c r="C902" s="119" t="s">
        <v>849</v>
      </c>
      <c r="D902" s="44"/>
      <c r="E902" s="44"/>
      <c r="F902" s="44"/>
      <c r="G902" s="44"/>
      <c r="H902" s="46">
        <f t="shared" si="12"/>
        <v>0</v>
      </c>
      <c r="I902" s="46">
        <f t="shared" si="13"/>
        <v>0</v>
      </c>
      <c r="J902" s="46">
        <f t="shared" si="14"/>
        <v>0</v>
      </c>
    </row>
    <row r="903" customHeight="1" spans="1:10">
      <c r="A903" s="119">
        <v>2150805</v>
      </c>
      <c r="B903" s="181"/>
      <c r="C903" s="119" t="s">
        <v>850</v>
      </c>
      <c r="D903" s="44"/>
      <c r="E903" s="44"/>
      <c r="F903" s="44">
        <v>8332</v>
      </c>
      <c r="G903" s="44">
        <v>20230</v>
      </c>
      <c r="H903" s="46">
        <f t="shared" si="12"/>
        <v>0</v>
      </c>
      <c r="I903" s="46">
        <f t="shared" si="13"/>
        <v>0</v>
      </c>
      <c r="J903" s="46">
        <f t="shared" si="14"/>
        <v>2.4279884781565</v>
      </c>
    </row>
    <row r="904" customHeight="1" spans="1:10">
      <c r="A904" s="119">
        <v>2150806</v>
      </c>
      <c r="B904" s="181"/>
      <c r="C904" s="119" t="s">
        <v>851</v>
      </c>
      <c r="D904" s="44"/>
      <c r="E904" s="44"/>
      <c r="F904" s="44"/>
      <c r="G904" s="44"/>
      <c r="H904" s="46">
        <f t="shared" si="12"/>
        <v>0</v>
      </c>
      <c r="I904" s="46">
        <f t="shared" si="13"/>
        <v>0</v>
      </c>
      <c r="J904" s="46">
        <f t="shared" si="14"/>
        <v>0</v>
      </c>
    </row>
    <row r="905" customHeight="1" spans="1:10">
      <c r="A905" s="119">
        <v>2150899</v>
      </c>
      <c r="B905" s="181"/>
      <c r="C905" s="119" t="s">
        <v>852</v>
      </c>
      <c r="D905" s="44"/>
      <c r="E905" s="44"/>
      <c r="F905" s="44">
        <v>53481</v>
      </c>
      <c r="G905" s="44">
        <v>28160</v>
      </c>
      <c r="H905" s="46">
        <f t="shared" si="12"/>
        <v>0</v>
      </c>
      <c r="I905" s="46">
        <f t="shared" si="13"/>
        <v>0</v>
      </c>
      <c r="J905" s="46">
        <f t="shared" si="14"/>
        <v>0.526542136459677</v>
      </c>
    </row>
    <row r="906" customHeight="1" spans="1:10">
      <c r="A906" s="119">
        <v>21599</v>
      </c>
      <c r="B906" s="181"/>
      <c r="C906" s="119" t="s">
        <v>853</v>
      </c>
      <c r="D906" s="44"/>
      <c r="E906" s="44"/>
      <c r="F906" s="44"/>
      <c r="G906" s="44"/>
      <c r="H906" s="46">
        <f t="shared" si="12"/>
        <v>0</v>
      </c>
      <c r="I906" s="46">
        <f t="shared" si="13"/>
        <v>0</v>
      </c>
      <c r="J906" s="46">
        <f t="shared" si="14"/>
        <v>0</v>
      </c>
    </row>
    <row r="907" customHeight="1" spans="1:10">
      <c r="A907" s="119">
        <v>2159901</v>
      </c>
      <c r="B907" s="181"/>
      <c r="C907" s="119" t="s">
        <v>854</v>
      </c>
      <c r="D907" s="44"/>
      <c r="E907" s="44"/>
      <c r="F907" s="44"/>
      <c r="G907" s="44"/>
      <c r="H907" s="46">
        <f t="shared" si="12"/>
        <v>0</v>
      </c>
      <c r="I907" s="46">
        <f t="shared" si="13"/>
        <v>0</v>
      </c>
      <c r="J907" s="46">
        <f t="shared" si="14"/>
        <v>0</v>
      </c>
    </row>
    <row r="908" customHeight="1" spans="1:10">
      <c r="A908" s="119">
        <v>2159904</v>
      </c>
      <c r="B908" s="181"/>
      <c r="C908" s="119" t="s">
        <v>855</v>
      </c>
      <c r="D908" s="44"/>
      <c r="E908" s="44"/>
      <c r="F908" s="44"/>
      <c r="G908" s="44"/>
      <c r="H908" s="46">
        <f t="shared" si="12"/>
        <v>0</v>
      </c>
      <c r="I908" s="46">
        <f t="shared" si="13"/>
        <v>0</v>
      </c>
      <c r="J908" s="46">
        <f t="shared" si="14"/>
        <v>0</v>
      </c>
    </row>
    <row r="909" customHeight="1" spans="1:10">
      <c r="A909" s="119">
        <v>2159905</v>
      </c>
      <c r="B909" s="181"/>
      <c r="C909" s="119" t="s">
        <v>856</v>
      </c>
      <c r="D909" s="44"/>
      <c r="E909" s="44"/>
      <c r="F909" s="44"/>
      <c r="G909" s="44"/>
      <c r="H909" s="46">
        <f t="shared" si="12"/>
        <v>0</v>
      </c>
      <c r="I909" s="46">
        <f t="shared" si="13"/>
        <v>0</v>
      </c>
      <c r="J909" s="46">
        <f t="shared" si="14"/>
        <v>0</v>
      </c>
    </row>
    <row r="910" customHeight="1" spans="1:10">
      <c r="A910" s="119">
        <v>2159906</v>
      </c>
      <c r="B910" s="181"/>
      <c r="C910" s="119" t="s">
        <v>857</v>
      </c>
      <c r="D910" s="44"/>
      <c r="E910" s="44"/>
      <c r="F910" s="44"/>
      <c r="G910" s="44"/>
      <c r="H910" s="46">
        <f t="shared" si="12"/>
        <v>0</v>
      </c>
      <c r="I910" s="46">
        <f t="shared" si="13"/>
        <v>0</v>
      </c>
      <c r="J910" s="46">
        <f t="shared" si="14"/>
        <v>0</v>
      </c>
    </row>
    <row r="911" customHeight="1" spans="1:10">
      <c r="A911" s="119">
        <v>2159999</v>
      </c>
      <c r="B911" s="181"/>
      <c r="C911" s="119" t="s">
        <v>858</v>
      </c>
      <c r="D911" s="44"/>
      <c r="E911" s="44"/>
      <c r="F911" s="44"/>
      <c r="G911" s="44"/>
      <c r="H911" s="46">
        <f t="shared" si="12"/>
        <v>0</v>
      </c>
      <c r="I911" s="46">
        <f t="shared" si="13"/>
        <v>0</v>
      </c>
      <c r="J911" s="46">
        <f t="shared" si="14"/>
        <v>0</v>
      </c>
    </row>
    <row r="912" customHeight="1" spans="1:10">
      <c r="A912" s="119">
        <v>216</v>
      </c>
      <c r="B912" s="188" t="s">
        <v>859</v>
      </c>
      <c r="C912" s="119" t="s">
        <v>108</v>
      </c>
      <c r="D912" s="44"/>
      <c r="E912" s="44">
        <v>85</v>
      </c>
      <c r="F912" s="44">
        <v>34</v>
      </c>
      <c r="G912" s="44">
        <v>85</v>
      </c>
      <c r="H912" s="46">
        <f t="shared" si="12"/>
        <v>0</v>
      </c>
      <c r="I912" s="46">
        <f t="shared" si="13"/>
        <v>1</v>
      </c>
      <c r="J912" s="46">
        <f t="shared" si="14"/>
        <v>2.5</v>
      </c>
    </row>
    <row r="913" customHeight="1" spans="1:10">
      <c r="A913" s="119">
        <v>21602</v>
      </c>
      <c r="B913" s="181"/>
      <c r="C913" s="119" t="s">
        <v>860</v>
      </c>
      <c r="D913" s="44"/>
      <c r="E913" s="44">
        <v>70</v>
      </c>
      <c r="F913" s="44">
        <v>10</v>
      </c>
      <c r="G913" s="44">
        <v>70</v>
      </c>
      <c r="H913" s="46">
        <f t="shared" si="12"/>
        <v>0</v>
      </c>
      <c r="I913" s="46">
        <f t="shared" si="13"/>
        <v>1</v>
      </c>
      <c r="J913" s="46">
        <f t="shared" si="14"/>
        <v>7</v>
      </c>
    </row>
    <row r="914" customHeight="1" spans="1:10">
      <c r="A914" s="119">
        <v>2160201</v>
      </c>
      <c r="B914" s="181"/>
      <c r="C914" s="119" t="s">
        <v>146</v>
      </c>
      <c r="D914" s="44"/>
      <c r="E914" s="44"/>
      <c r="F914" s="44"/>
      <c r="G914" s="44"/>
      <c r="H914" s="46">
        <f t="shared" si="12"/>
        <v>0</v>
      </c>
      <c r="I914" s="46">
        <f t="shared" si="13"/>
        <v>0</v>
      </c>
      <c r="J914" s="46">
        <f t="shared" si="14"/>
        <v>0</v>
      </c>
    </row>
    <row r="915" customHeight="1" spans="1:10">
      <c r="A915" s="119">
        <v>2160202</v>
      </c>
      <c r="B915" s="181"/>
      <c r="C915" s="119" t="s">
        <v>147</v>
      </c>
      <c r="D915" s="44"/>
      <c r="E915" s="44"/>
      <c r="F915" s="44"/>
      <c r="G915" s="44"/>
      <c r="H915" s="46">
        <f t="shared" si="12"/>
        <v>0</v>
      </c>
      <c r="I915" s="46">
        <f t="shared" si="13"/>
        <v>0</v>
      </c>
      <c r="J915" s="46">
        <f t="shared" si="14"/>
        <v>0</v>
      </c>
    </row>
    <row r="916" customHeight="1" spans="1:10">
      <c r="A916" s="119">
        <v>2160203</v>
      </c>
      <c r="B916" s="181"/>
      <c r="C916" s="119" t="s">
        <v>148</v>
      </c>
      <c r="D916" s="44"/>
      <c r="E916" s="44"/>
      <c r="F916" s="44"/>
      <c r="G916" s="44"/>
      <c r="H916" s="46">
        <f t="shared" si="12"/>
        <v>0</v>
      </c>
      <c r="I916" s="46">
        <f t="shared" si="13"/>
        <v>0</v>
      </c>
      <c r="J916" s="46">
        <f t="shared" si="14"/>
        <v>0</v>
      </c>
    </row>
    <row r="917" customHeight="1" spans="1:10">
      <c r="A917" s="119">
        <v>2160216</v>
      </c>
      <c r="B917" s="181"/>
      <c r="C917" s="119" t="s">
        <v>861</v>
      </c>
      <c r="D917" s="44"/>
      <c r="E917" s="44"/>
      <c r="F917" s="44"/>
      <c r="G917" s="44"/>
      <c r="H917" s="46">
        <f t="shared" si="12"/>
        <v>0</v>
      </c>
      <c r="I917" s="46">
        <f t="shared" si="13"/>
        <v>0</v>
      </c>
      <c r="J917" s="46">
        <f t="shared" si="14"/>
        <v>0</v>
      </c>
    </row>
    <row r="918" customHeight="1" spans="1:10">
      <c r="A918" s="119">
        <v>2160217</v>
      </c>
      <c r="B918" s="181"/>
      <c r="C918" s="119" t="s">
        <v>862</v>
      </c>
      <c r="D918" s="44"/>
      <c r="E918" s="44"/>
      <c r="F918" s="44"/>
      <c r="G918" s="44"/>
      <c r="H918" s="46">
        <f t="shared" si="12"/>
        <v>0</v>
      </c>
      <c r="I918" s="46">
        <f t="shared" si="13"/>
        <v>0</v>
      </c>
      <c r="J918" s="46">
        <f t="shared" si="14"/>
        <v>0</v>
      </c>
    </row>
    <row r="919" customHeight="1" spans="1:10">
      <c r="A919" s="119">
        <v>2160218</v>
      </c>
      <c r="B919" s="181"/>
      <c r="C919" s="119" t="s">
        <v>863</v>
      </c>
      <c r="D919" s="44"/>
      <c r="E919" s="44"/>
      <c r="F919" s="44"/>
      <c r="G919" s="44"/>
      <c r="H919" s="46">
        <f t="shared" si="12"/>
        <v>0</v>
      </c>
      <c r="I919" s="46">
        <f t="shared" si="13"/>
        <v>0</v>
      </c>
      <c r="J919" s="46">
        <f t="shared" si="14"/>
        <v>0</v>
      </c>
    </row>
    <row r="920" customHeight="1" spans="1:10">
      <c r="A920" s="119">
        <v>2160219</v>
      </c>
      <c r="B920" s="181"/>
      <c r="C920" s="119" t="s">
        <v>864</v>
      </c>
      <c r="D920" s="44"/>
      <c r="E920" s="44"/>
      <c r="F920" s="44"/>
      <c r="G920" s="44"/>
      <c r="H920" s="46">
        <f t="shared" si="12"/>
        <v>0</v>
      </c>
      <c r="I920" s="46">
        <f t="shared" si="13"/>
        <v>0</v>
      </c>
      <c r="J920" s="46">
        <f t="shared" si="14"/>
        <v>0</v>
      </c>
    </row>
    <row r="921" customHeight="1" spans="1:10">
      <c r="A921" s="119">
        <v>2160250</v>
      </c>
      <c r="B921" s="181"/>
      <c r="C921" s="119" t="s">
        <v>155</v>
      </c>
      <c r="D921" s="44"/>
      <c r="E921" s="44"/>
      <c r="F921" s="44"/>
      <c r="G921" s="44"/>
      <c r="H921" s="46">
        <f t="shared" si="12"/>
        <v>0</v>
      </c>
      <c r="I921" s="46">
        <f t="shared" si="13"/>
        <v>0</v>
      </c>
      <c r="J921" s="46">
        <f t="shared" si="14"/>
        <v>0</v>
      </c>
    </row>
    <row r="922" customHeight="1" spans="1:10">
      <c r="A922" s="119">
        <v>2160299</v>
      </c>
      <c r="B922" s="181"/>
      <c r="C922" s="119" t="s">
        <v>865</v>
      </c>
      <c r="D922" s="44"/>
      <c r="E922" s="44"/>
      <c r="F922" s="44">
        <v>10</v>
      </c>
      <c r="G922" s="44">
        <v>70</v>
      </c>
      <c r="H922" s="46">
        <f t="shared" si="12"/>
        <v>0</v>
      </c>
      <c r="I922" s="46">
        <f t="shared" si="13"/>
        <v>0</v>
      </c>
      <c r="J922" s="46">
        <f t="shared" si="14"/>
        <v>7</v>
      </c>
    </row>
    <row r="923" customHeight="1" spans="1:10">
      <c r="A923" s="119">
        <v>21606</v>
      </c>
      <c r="B923" s="181"/>
      <c r="C923" s="119" t="s">
        <v>866</v>
      </c>
      <c r="D923" s="44"/>
      <c r="E923" s="44">
        <v>15</v>
      </c>
      <c r="F923" s="44">
        <v>24</v>
      </c>
      <c r="G923" s="44">
        <v>15</v>
      </c>
      <c r="H923" s="46">
        <f t="shared" si="12"/>
        <v>0</v>
      </c>
      <c r="I923" s="46">
        <f t="shared" si="13"/>
        <v>1</v>
      </c>
      <c r="J923" s="46">
        <f t="shared" si="14"/>
        <v>0.625</v>
      </c>
    </row>
    <row r="924" customHeight="1" spans="1:10">
      <c r="A924" s="119">
        <v>2160601</v>
      </c>
      <c r="B924" s="181"/>
      <c r="C924" s="119" t="s">
        <v>146</v>
      </c>
      <c r="D924" s="44"/>
      <c r="E924" s="44"/>
      <c r="F924" s="44"/>
      <c r="G924" s="44"/>
      <c r="H924" s="46">
        <f t="shared" si="12"/>
        <v>0</v>
      </c>
      <c r="I924" s="46">
        <f t="shared" si="13"/>
        <v>0</v>
      </c>
      <c r="J924" s="46">
        <f t="shared" si="14"/>
        <v>0</v>
      </c>
    </row>
    <row r="925" customHeight="1" spans="1:10">
      <c r="A925" s="119">
        <v>2160602</v>
      </c>
      <c r="B925" s="181"/>
      <c r="C925" s="119" t="s">
        <v>147</v>
      </c>
      <c r="D925" s="44"/>
      <c r="E925" s="44"/>
      <c r="F925" s="44"/>
      <c r="G925" s="44"/>
      <c r="H925" s="46">
        <f t="shared" si="12"/>
        <v>0</v>
      </c>
      <c r="I925" s="46">
        <f t="shared" si="13"/>
        <v>0</v>
      </c>
      <c r="J925" s="46">
        <f t="shared" si="14"/>
        <v>0</v>
      </c>
    </row>
    <row r="926" customHeight="1" spans="1:10">
      <c r="A926" s="119">
        <v>2160603</v>
      </c>
      <c r="B926" s="181"/>
      <c r="C926" s="119" t="s">
        <v>148</v>
      </c>
      <c r="D926" s="44"/>
      <c r="E926" s="44"/>
      <c r="F926" s="44"/>
      <c r="G926" s="44"/>
      <c r="H926" s="46">
        <f t="shared" si="12"/>
        <v>0</v>
      </c>
      <c r="I926" s="46">
        <f t="shared" si="13"/>
        <v>0</v>
      </c>
      <c r="J926" s="46">
        <f t="shared" si="14"/>
        <v>0</v>
      </c>
    </row>
    <row r="927" customHeight="1" spans="1:10">
      <c r="A927" s="119">
        <v>2160607</v>
      </c>
      <c r="B927" s="181"/>
      <c r="C927" s="119" t="s">
        <v>867</v>
      </c>
      <c r="D927" s="44"/>
      <c r="E927" s="44"/>
      <c r="F927" s="44"/>
      <c r="G927" s="44"/>
      <c r="H927" s="46">
        <f t="shared" si="12"/>
        <v>0</v>
      </c>
      <c r="I927" s="46">
        <f t="shared" si="13"/>
        <v>0</v>
      </c>
      <c r="J927" s="46">
        <f t="shared" si="14"/>
        <v>0</v>
      </c>
    </row>
    <row r="928" customHeight="1" spans="1:10">
      <c r="A928" s="119">
        <v>2160699</v>
      </c>
      <c r="B928" s="181"/>
      <c r="C928" s="119" t="s">
        <v>868</v>
      </c>
      <c r="D928" s="44"/>
      <c r="E928" s="44"/>
      <c r="F928" s="44">
        <v>24</v>
      </c>
      <c r="G928" s="44">
        <v>15</v>
      </c>
      <c r="H928" s="46">
        <f t="shared" si="12"/>
        <v>0</v>
      </c>
      <c r="I928" s="46">
        <f t="shared" si="13"/>
        <v>0</v>
      </c>
      <c r="J928" s="46">
        <f t="shared" si="14"/>
        <v>0.625</v>
      </c>
    </row>
    <row r="929" customHeight="1" spans="1:10">
      <c r="A929" s="119">
        <v>21699</v>
      </c>
      <c r="B929" s="181"/>
      <c r="C929" s="119" t="s">
        <v>869</v>
      </c>
      <c r="D929" s="44"/>
      <c r="E929" s="44"/>
      <c r="F929" s="44"/>
      <c r="G929" s="44"/>
      <c r="H929" s="46">
        <f t="shared" si="12"/>
        <v>0</v>
      </c>
      <c r="I929" s="46">
        <f t="shared" si="13"/>
        <v>0</v>
      </c>
      <c r="J929" s="46">
        <f t="shared" si="14"/>
        <v>0</v>
      </c>
    </row>
    <row r="930" customHeight="1" spans="1:10">
      <c r="A930" s="119">
        <v>2169901</v>
      </c>
      <c r="B930" s="181"/>
      <c r="C930" s="119" t="s">
        <v>870</v>
      </c>
      <c r="D930" s="44"/>
      <c r="E930" s="44"/>
      <c r="F930" s="44"/>
      <c r="G930" s="44"/>
      <c r="H930" s="46">
        <f t="shared" si="12"/>
        <v>0</v>
      </c>
      <c r="I930" s="46">
        <f t="shared" si="13"/>
        <v>0</v>
      </c>
      <c r="J930" s="46">
        <f t="shared" si="14"/>
        <v>0</v>
      </c>
    </row>
    <row r="931" customHeight="1" spans="1:10">
      <c r="A931" s="119">
        <v>2169999</v>
      </c>
      <c r="B931" s="181"/>
      <c r="C931" s="119" t="s">
        <v>871</v>
      </c>
      <c r="D931" s="44"/>
      <c r="E931" s="44"/>
      <c r="F931" s="44"/>
      <c r="G931" s="44"/>
      <c r="H931" s="46">
        <f t="shared" si="12"/>
        <v>0</v>
      </c>
      <c r="I931" s="46">
        <f t="shared" si="13"/>
        <v>0</v>
      </c>
      <c r="J931" s="46">
        <f t="shared" si="14"/>
        <v>0</v>
      </c>
    </row>
    <row r="932" customHeight="1" spans="1:10">
      <c r="A932" s="119">
        <v>217</v>
      </c>
      <c r="B932" s="188" t="s">
        <v>872</v>
      </c>
      <c r="C932" s="119" t="s">
        <v>109</v>
      </c>
      <c r="D932" s="44">
        <v>500</v>
      </c>
      <c r="E932" s="44">
        <v>30000</v>
      </c>
      <c r="F932" s="44">
        <v>8700</v>
      </c>
      <c r="G932" s="44">
        <v>30000</v>
      </c>
      <c r="H932" s="46">
        <f t="shared" si="12"/>
        <v>60</v>
      </c>
      <c r="I932" s="46">
        <f t="shared" si="13"/>
        <v>1</v>
      </c>
      <c r="J932" s="46">
        <f t="shared" si="14"/>
        <v>3.44827586206897</v>
      </c>
    </row>
    <row r="933" customHeight="1" spans="1:10">
      <c r="A933" s="119">
        <v>21701</v>
      </c>
      <c r="B933" s="181"/>
      <c r="C933" s="119" t="s">
        <v>873</v>
      </c>
      <c r="D933" s="44"/>
      <c r="E933" s="44"/>
      <c r="F933" s="44"/>
      <c r="G933" s="44"/>
      <c r="H933" s="46">
        <f t="shared" si="12"/>
        <v>0</v>
      </c>
      <c r="I933" s="46">
        <f t="shared" si="13"/>
        <v>0</v>
      </c>
      <c r="J933" s="46">
        <f t="shared" si="14"/>
        <v>0</v>
      </c>
    </row>
    <row r="934" customHeight="1" spans="1:10">
      <c r="A934" s="119">
        <v>2170101</v>
      </c>
      <c r="B934" s="181"/>
      <c r="C934" s="119" t="s">
        <v>146</v>
      </c>
      <c r="D934" s="44"/>
      <c r="E934" s="44"/>
      <c r="F934" s="44"/>
      <c r="G934" s="44"/>
      <c r="H934" s="46">
        <f t="shared" si="12"/>
        <v>0</v>
      </c>
      <c r="I934" s="46">
        <f t="shared" si="13"/>
        <v>0</v>
      </c>
      <c r="J934" s="46">
        <f t="shared" si="14"/>
        <v>0</v>
      </c>
    </row>
    <row r="935" customHeight="1" spans="1:10">
      <c r="A935" s="119">
        <v>2170102</v>
      </c>
      <c r="B935" s="181"/>
      <c r="C935" s="119" t="s">
        <v>147</v>
      </c>
      <c r="D935" s="44"/>
      <c r="E935" s="44"/>
      <c r="F935" s="44"/>
      <c r="G935" s="44"/>
      <c r="H935" s="46">
        <f t="shared" si="12"/>
        <v>0</v>
      </c>
      <c r="I935" s="46">
        <f t="shared" si="13"/>
        <v>0</v>
      </c>
      <c r="J935" s="46">
        <f t="shared" si="14"/>
        <v>0</v>
      </c>
    </row>
    <row r="936" customHeight="1" spans="1:10">
      <c r="A936" s="119">
        <v>2170103</v>
      </c>
      <c r="B936" s="181"/>
      <c r="C936" s="119" t="s">
        <v>148</v>
      </c>
      <c r="D936" s="44"/>
      <c r="E936" s="44"/>
      <c r="F936" s="44"/>
      <c r="G936" s="44"/>
      <c r="H936" s="46">
        <f t="shared" si="12"/>
        <v>0</v>
      </c>
      <c r="I936" s="46">
        <f t="shared" si="13"/>
        <v>0</v>
      </c>
      <c r="J936" s="46">
        <f t="shared" si="14"/>
        <v>0</v>
      </c>
    </row>
    <row r="937" customHeight="1" spans="1:10">
      <c r="A937" s="119">
        <v>2170104</v>
      </c>
      <c r="B937" s="181"/>
      <c r="C937" s="119" t="s">
        <v>874</v>
      </c>
      <c r="D937" s="44"/>
      <c r="E937" s="44"/>
      <c r="F937" s="44"/>
      <c r="G937" s="44"/>
      <c r="H937" s="46">
        <f t="shared" si="12"/>
        <v>0</v>
      </c>
      <c r="I937" s="46">
        <f t="shared" si="13"/>
        <v>0</v>
      </c>
      <c r="J937" s="46">
        <f t="shared" si="14"/>
        <v>0</v>
      </c>
    </row>
    <row r="938" customHeight="1" spans="1:10">
      <c r="A938" s="119">
        <v>2170150</v>
      </c>
      <c r="B938" s="181"/>
      <c r="C938" s="119" t="s">
        <v>155</v>
      </c>
      <c r="D938" s="44"/>
      <c r="E938" s="44"/>
      <c r="F938" s="44"/>
      <c r="G938" s="44"/>
      <c r="H938" s="46">
        <f t="shared" si="12"/>
        <v>0</v>
      </c>
      <c r="I938" s="46">
        <f t="shared" si="13"/>
        <v>0</v>
      </c>
      <c r="J938" s="46">
        <f t="shared" si="14"/>
        <v>0</v>
      </c>
    </row>
    <row r="939" customHeight="1" spans="1:10">
      <c r="A939" s="119">
        <v>2170199</v>
      </c>
      <c r="B939" s="181"/>
      <c r="C939" s="119" t="s">
        <v>875</v>
      </c>
      <c r="D939" s="44"/>
      <c r="E939" s="44"/>
      <c r="F939" s="44"/>
      <c r="G939" s="44"/>
      <c r="H939" s="46">
        <f t="shared" si="12"/>
        <v>0</v>
      </c>
      <c r="I939" s="46">
        <f t="shared" si="13"/>
        <v>0</v>
      </c>
      <c r="J939" s="46">
        <f t="shared" si="14"/>
        <v>0</v>
      </c>
    </row>
    <row r="940" customHeight="1" spans="1:10">
      <c r="A940" s="119">
        <v>21702</v>
      </c>
      <c r="B940" s="181"/>
      <c r="C940" s="119" t="s">
        <v>876</v>
      </c>
      <c r="D940" s="44"/>
      <c r="E940" s="44"/>
      <c r="F940" s="44"/>
      <c r="G940" s="44"/>
      <c r="H940" s="46">
        <f t="shared" si="12"/>
        <v>0</v>
      </c>
      <c r="I940" s="46">
        <f t="shared" si="13"/>
        <v>0</v>
      </c>
      <c r="J940" s="46">
        <f t="shared" si="14"/>
        <v>0</v>
      </c>
    </row>
    <row r="941" customHeight="1" spans="1:10">
      <c r="A941" s="119">
        <v>2170201</v>
      </c>
      <c r="B941" s="181"/>
      <c r="C941" s="119" t="s">
        <v>877</v>
      </c>
      <c r="D941" s="44"/>
      <c r="E941" s="44"/>
      <c r="F941" s="44"/>
      <c r="G941" s="44"/>
      <c r="H941" s="46">
        <f t="shared" si="12"/>
        <v>0</v>
      </c>
      <c r="I941" s="46">
        <f t="shared" si="13"/>
        <v>0</v>
      </c>
      <c r="J941" s="46">
        <f t="shared" si="14"/>
        <v>0</v>
      </c>
    </row>
    <row r="942" customHeight="1" spans="1:10">
      <c r="A942" s="119">
        <v>2170202</v>
      </c>
      <c r="B942" s="181"/>
      <c r="C942" s="119" t="s">
        <v>878</v>
      </c>
      <c r="D942" s="44"/>
      <c r="E942" s="44"/>
      <c r="F942" s="44"/>
      <c r="G942" s="44"/>
      <c r="H942" s="46">
        <f t="shared" si="12"/>
        <v>0</v>
      </c>
      <c r="I942" s="46">
        <f t="shared" si="13"/>
        <v>0</v>
      </c>
      <c r="J942" s="46">
        <f t="shared" si="14"/>
        <v>0</v>
      </c>
    </row>
    <row r="943" customHeight="1" spans="1:10">
      <c r="A943" s="119">
        <v>2170203</v>
      </c>
      <c r="B943" s="181"/>
      <c r="C943" s="119" t="s">
        <v>879</v>
      </c>
      <c r="D943" s="44"/>
      <c r="E943" s="44"/>
      <c r="F943" s="44"/>
      <c r="G943" s="44"/>
      <c r="H943" s="46">
        <f t="shared" si="12"/>
        <v>0</v>
      </c>
      <c r="I943" s="46">
        <f t="shared" si="13"/>
        <v>0</v>
      </c>
      <c r="J943" s="46">
        <f t="shared" si="14"/>
        <v>0</v>
      </c>
    </row>
    <row r="944" customHeight="1" spans="1:10">
      <c r="A944" s="119">
        <v>2170204</v>
      </c>
      <c r="B944" s="181"/>
      <c r="C944" s="119" t="s">
        <v>880</v>
      </c>
      <c r="D944" s="44"/>
      <c r="E944" s="44"/>
      <c r="F944" s="44"/>
      <c r="G944" s="44"/>
      <c r="H944" s="46">
        <f t="shared" si="12"/>
        <v>0</v>
      </c>
      <c r="I944" s="46">
        <f t="shared" si="13"/>
        <v>0</v>
      </c>
      <c r="J944" s="46">
        <f t="shared" si="14"/>
        <v>0</v>
      </c>
    </row>
    <row r="945" customHeight="1" spans="1:10">
      <c r="A945" s="119">
        <v>2170205</v>
      </c>
      <c r="B945" s="181"/>
      <c r="C945" s="119" t="s">
        <v>881</v>
      </c>
      <c r="D945" s="44"/>
      <c r="E945" s="44"/>
      <c r="F945" s="44"/>
      <c r="G945" s="44"/>
      <c r="H945" s="46">
        <f t="shared" si="12"/>
        <v>0</v>
      </c>
      <c r="I945" s="46">
        <f t="shared" si="13"/>
        <v>0</v>
      </c>
      <c r="J945" s="46">
        <f t="shared" si="14"/>
        <v>0</v>
      </c>
    </row>
    <row r="946" customHeight="1" spans="1:10">
      <c r="A946" s="119">
        <v>2170206</v>
      </c>
      <c r="B946" s="181"/>
      <c r="C946" s="119" t="s">
        <v>882</v>
      </c>
      <c r="D946" s="44"/>
      <c r="E946" s="44"/>
      <c r="F946" s="44"/>
      <c r="G946" s="44"/>
      <c r="H946" s="46">
        <f t="shared" si="12"/>
        <v>0</v>
      </c>
      <c r="I946" s="46">
        <f t="shared" si="13"/>
        <v>0</v>
      </c>
      <c r="J946" s="46">
        <f t="shared" si="14"/>
        <v>0</v>
      </c>
    </row>
    <row r="947" customHeight="1" spans="1:10">
      <c r="A947" s="119">
        <v>2170207</v>
      </c>
      <c r="B947" s="181"/>
      <c r="C947" s="119" t="s">
        <v>883</v>
      </c>
      <c r="D947" s="44"/>
      <c r="E947" s="44"/>
      <c r="F947" s="44"/>
      <c r="G947" s="44"/>
      <c r="H947" s="46">
        <f t="shared" si="12"/>
        <v>0</v>
      </c>
      <c r="I947" s="46">
        <f t="shared" si="13"/>
        <v>0</v>
      </c>
      <c r="J947" s="46">
        <f t="shared" si="14"/>
        <v>0</v>
      </c>
    </row>
    <row r="948" customHeight="1" spans="1:10">
      <c r="A948" s="119">
        <v>2170208</v>
      </c>
      <c r="B948" s="181"/>
      <c r="C948" s="119" t="s">
        <v>884</v>
      </c>
      <c r="D948" s="44"/>
      <c r="E948" s="44"/>
      <c r="F948" s="44"/>
      <c r="G948" s="44"/>
      <c r="H948" s="46">
        <f t="shared" si="12"/>
        <v>0</v>
      </c>
      <c r="I948" s="46">
        <f t="shared" si="13"/>
        <v>0</v>
      </c>
      <c r="J948" s="46">
        <f t="shared" si="14"/>
        <v>0</v>
      </c>
    </row>
    <row r="949" customHeight="1" spans="1:10">
      <c r="A949" s="119">
        <v>2170299</v>
      </c>
      <c r="B949" s="181"/>
      <c r="C949" s="119" t="s">
        <v>885</v>
      </c>
      <c r="D949" s="44"/>
      <c r="E949" s="44"/>
      <c r="F949" s="44"/>
      <c r="G949" s="44"/>
      <c r="H949" s="46">
        <f t="shared" si="12"/>
        <v>0</v>
      </c>
      <c r="I949" s="46">
        <f t="shared" si="13"/>
        <v>0</v>
      </c>
      <c r="J949" s="46">
        <f t="shared" si="14"/>
        <v>0</v>
      </c>
    </row>
    <row r="950" customHeight="1" spans="1:10">
      <c r="A950" s="119">
        <v>21703</v>
      </c>
      <c r="B950" s="181"/>
      <c r="C950" s="119" t="s">
        <v>886</v>
      </c>
      <c r="D950" s="44">
        <v>500</v>
      </c>
      <c r="E950" s="44">
        <v>30000</v>
      </c>
      <c r="F950" s="44">
        <v>8700</v>
      </c>
      <c r="G950" s="44">
        <v>30000</v>
      </c>
      <c r="H950" s="46">
        <f t="shared" si="12"/>
        <v>60</v>
      </c>
      <c r="I950" s="46">
        <f t="shared" si="13"/>
        <v>1</v>
      </c>
      <c r="J950" s="46">
        <f t="shared" si="14"/>
        <v>3.44827586206897</v>
      </c>
    </row>
    <row r="951" customHeight="1" spans="1:10">
      <c r="A951" s="119">
        <v>2170301</v>
      </c>
      <c r="B951" s="181"/>
      <c r="C951" s="119" t="s">
        <v>887</v>
      </c>
      <c r="D951" s="44"/>
      <c r="E951" s="44"/>
      <c r="F951" s="44"/>
      <c r="G951" s="44"/>
      <c r="H951" s="46">
        <f t="shared" si="12"/>
        <v>0</v>
      </c>
      <c r="I951" s="46">
        <f t="shared" si="13"/>
        <v>0</v>
      </c>
      <c r="J951" s="46">
        <f t="shared" si="14"/>
        <v>0</v>
      </c>
    </row>
    <row r="952" customHeight="1" spans="1:10">
      <c r="A952" s="119">
        <v>2170302</v>
      </c>
      <c r="B952" s="181"/>
      <c r="C952" s="119" t="s">
        <v>888</v>
      </c>
      <c r="D952" s="44"/>
      <c r="E952" s="44"/>
      <c r="F952" s="44"/>
      <c r="G952" s="44"/>
      <c r="H952" s="46">
        <f t="shared" si="12"/>
        <v>0</v>
      </c>
      <c r="I952" s="46">
        <f t="shared" si="13"/>
        <v>0</v>
      </c>
      <c r="J952" s="46">
        <f t="shared" si="14"/>
        <v>0</v>
      </c>
    </row>
    <row r="953" customHeight="1" spans="1:10">
      <c r="A953" s="119">
        <v>2170303</v>
      </c>
      <c r="B953" s="181"/>
      <c r="C953" s="119" t="s">
        <v>889</v>
      </c>
      <c r="D953" s="44"/>
      <c r="E953" s="44"/>
      <c r="F953" s="44"/>
      <c r="G953" s="44"/>
      <c r="H953" s="46">
        <f t="shared" si="12"/>
        <v>0</v>
      </c>
      <c r="I953" s="46">
        <f t="shared" si="13"/>
        <v>0</v>
      </c>
      <c r="J953" s="46">
        <f t="shared" si="14"/>
        <v>0</v>
      </c>
    </row>
    <row r="954" customHeight="1" spans="1:10">
      <c r="A954" s="119">
        <v>2170304</v>
      </c>
      <c r="B954" s="181"/>
      <c r="C954" s="119" t="s">
        <v>890</v>
      </c>
      <c r="D954" s="44"/>
      <c r="E954" s="44"/>
      <c r="F954" s="44"/>
      <c r="G954" s="44"/>
      <c r="H954" s="46">
        <f t="shared" si="12"/>
        <v>0</v>
      </c>
      <c r="I954" s="46">
        <f t="shared" si="13"/>
        <v>0</v>
      </c>
      <c r="J954" s="46">
        <f t="shared" si="14"/>
        <v>0</v>
      </c>
    </row>
    <row r="955" customHeight="1" spans="1:10">
      <c r="A955" s="119">
        <v>2170399</v>
      </c>
      <c r="B955" s="181"/>
      <c r="C955" s="119" t="s">
        <v>891</v>
      </c>
      <c r="D955" s="44"/>
      <c r="E955" s="44"/>
      <c r="F955" s="44">
        <v>8700</v>
      </c>
      <c r="G955" s="44">
        <v>30000</v>
      </c>
      <c r="H955" s="46">
        <f t="shared" si="12"/>
        <v>0</v>
      </c>
      <c r="I955" s="46">
        <f t="shared" si="13"/>
        <v>0</v>
      </c>
      <c r="J955" s="46">
        <f t="shared" si="14"/>
        <v>3.44827586206897</v>
      </c>
    </row>
    <row r="956" customHeight="1" spans="1:10">
      <c r="A956" s="119">
        <v>21704</v>
      </c>
      <c r="B956" s="181"/>
      <c r="C956" s="119" t="s">
        <v>892</v>
      </c>
      <c r="D956" s="44"/>
      <c r="E956" s="44"/>
      <c r="F956" s="44"/>
      <c r="G956" s="44"/>
      <c r="H956" s="46">
        <f t="shared" si="12"/>
        <v>0</v>
      </c>
      <c r="I956" s="46">
        <f t="shared" si="13"/>
        <v>0</v>
      </c>
      <c r="J956" s="46">
        <f t="shared" si="14"/>
        <v>0</v>
      </c>
    </row>
    <row r="957" customHeight="1" spans="1:10">
      <c r="A957" s="119">
        <v>2170401</v>
      </c>
      <c r="B957" s="181"/>
      <c r="C957" s="119" t="s">
        <v>893</v>
      </c>
      <c r="D957" s="44"/>
      <c r="E957" s="44"/>
      <c r="F957" s="44"/>
      <c r="G957" s="44"/>
      <c r="H957" s="46">
        <f t="shared" si="12"/>
        <v>0</v>
      </c>
      <c r="I957" s="46">
        <f t="shared" si="13"/>
        <v>0</v>
      </c>
      <c r="J957" s="46">
        <f t="shared" si="14"/>
        <v>0</v>
      </c>
    </row>
    <row r="958" customHeight="1" spans="1:10">
      <c r="A958" s="119">
        <v>2170499</v>
      </c>
      <c r="B958" s="181"/>
      <c r="C958" s="119" t="s">
        <v>894</v>
      </c>
      <c r="D958" s="44"/>
      <c r="E958" s="44"/>
      <c r="F958" s="44"/>
      <c r="G958" s="44"/>
      <c r="H958" s="46">
        <f t="shared" si="12"/>
        <v>0</v>
      </c>
      <c r="I958" s="46">
        <f t="shared" si="13"/>
        <v>0</v>
      </c>
      <c r="J958" s="46">
        <f t="shared" si="14"/>
        <v>0</v>
      </c>
    </row>
    <row r="959" customHeight="1" spans="1:10">
      <c r="A959" s="119">
        <v>21799</v>
      </c>
      <c r="B959" s="181"/>
      <c r="C959" s="119" t="s">
        <v>895</v>
      </c>
      <c r="D959" s="44"/>
      <c r="E959" s="44"/>
      <c r="F959" s="44"/>
      <c r="G959" s="44"/>
      <c r="H959" s="46">
        <f t="shared" si="12"/>
        <v>0</v>
      </c>
      <c r="I959" s="46">
        <f t="shared" si="13"/>
        <v>0</v>
      </c>
      <c r="J959" s="46">
        <f t="shared" si="14"/>
        <v>0</v>
      </c>
    </row>
    <row r="960" customHeight="1" spans="1:10">
      <c r="A960" s="119">
        <v>2179902</v>
      </c>
      <c r="B960" s="181"/>
      <c r="C960" s="119" t="s">
        <v>896</v>
      </c>
      <c r="D960" s="44"/>
      <c r="E960" s="44"/>
      <c r="F960" s="44"/>
      <c r="G960" s="44"/>
      <c r="H960" s="46">
        <f t="shared" si="12"/>
        <v>0</v>
      </c>
      <c r="I960" s="46">
        <f t="shared" si="13"/>
        <v>0</v>
      </c>
      <c r="J960" s="46">
        <f t="shared" si="14"/>
        <v>0</v>
      </c>
    </row>
    <row r="961" customHeight="1" spans="1:10">
      <c r="A961" s="119">
        <v>2179999</v>
      </c>
      <c r="B961" s="181"/>
      <c r="C961" s="119" t="s">
        <v>897</v>
      </c>
      <c r="D961" s="44"/>
      <c r="E961" s="44"/>
      <c r="F961" s="44"/>
      <c r="G961" s="44"/>
      <c r="H961" s="46">
        <f t="shared" si="12"/>
        <v>0</v>
      </c>
      <c r="I961" s="46">
        <f t="shared" si="13"/>
        <v>0</v>
      </c>
      <c r="J961" s="46">
        <f t="shared" si="14"/>
        <v>0</v>
      </c>
    </row>
    <row r="962" customHeight="1" spans="1:10">
      <c r="A962" s="119">
        <v>219</v>
      </c>
      <c r="B962" s="188" t="s">
        <v>898</v>
      </c>
      <c r="C962" s="119" t="s">
        <v>110</v>
      </c>
      <c r="D962" s="44"/>
      <c r="E962" s="44"/>
      <c r="F962" s="44"/>
      <c r="G962" s="44"/>
      <c r="H962" s="46">
        <f t="shared" si="12"/>
        <v>0</v>
      </c>
      <c r="I962" s="46">
        <f t="shared" si="13"/>
        <v>0</v>
      </c>
      <c r="J962" s="46">
        <f t="shared" si="14"/>
        <v>0</v>
      </c>
    </row>
    <row r="963" customHeight="1" spans="1:10">
      <c r="A963" s="119">
        <v>21901</v>
      </c>
      <c r="B963" s="181"/>
      <c r="C963" s="119" t="s">
        <v>899</v>
      </c>
      <c r="D963" s="44"/>
      <c r="E963" s="44"/>
      <c r="F963" s="44"/>
      <c r="G963" s="44"/>
      <c r="H963" s="46">
        <f t="shared" si="12"/>
        <v>0</v>
      </c>
      <c r="I963" s="46">
        <f t="shared" si="13"/>
        <v>0</v>
      </c>
      <c r="J963" s="46">
        <f t="shared" si="14"/>
        <v>0</v>
      </c>
    </row>
    <row r="964" customHeight="1" spans="1:10">
      <c r="A964" s="119">
        <v>21902</v>
      </c>
      <c r="B964" s="181"/>
      <c r="C964" s="119" t="s">
        <v>900</v>
      </c>
      <c r="D964" s="44"/>
      <c r="E964" s="44"/>
      <c r="F964" s="44"/>
      <c r="G964" s="44"/>
      <c r="H964" s="46">
        <f t="shared" si="12"/>
        <v>0</v>
      </c>
      <c r="I964" s="46">
        <f t="shared" si="13"/>
        <v>0</v>
      </c>
      <c r="J964" s="46">
        <f t="shared" si="14"/>
        <v>0</v>
      </c>
    </row>
    <row r="965" customHeight="1" spans="1:10">
      <c r="A965" s="119">
        <v>21903</v>
      </c>
      <c r="B965" s="181"/>
      <c r="C965" s="119" t="s">
        <v>901</v>
      </c>
      <c r="D965" s="44"/>
      <c r="E965" s="44"/>
      <c r="F965" s="44"/>
      <c r="G965" s="44"/>
      <c r="H965" s="46">
        <f t="shared" si="12"/>
        <v>0</v>
      </c>
      <c r="I965" s="46">
        <f t="shared" si="13"/>
        <v>0</v>
      </c>
      <c r="J965" s="46">
        <f t="shared" si="14"/>
        <v>0</v>
      </c>
    </row>
    <row r="966" customHeight="1" spans="1:10">
      <c r="A966" s="119">
        <v>21904</v>
      </c>
      <c r="B966" s="181"/>
      <c r="C966" s="119" t="s">
        <v>902</v>
      </c>
      <c r="D966" s="44"/>
      <c r="E966" s="44"/>
      <c r="F966" s="44"/>
      <c r="G966" s="44"/>
      <c r="H966" s="46">
        <f t="shared" si="12"/>
        <v>0</v>
      </c>
      <c r="I966" s="46">
        <f t="shared" si="13"/>
        <v>0</v>
      </c>
      <c r="J966" s="46">
        <f t="shared" si="14"/>
        <v>0</v>
      </c>
    </row>
    <row r="967" customHeight="1" spans="1:10">
      <c r="A967" s="119">
        <v>21905</v>
      </c>
      <c r="B967" s="181"/>
      <c r="C967" s="119" t="s">
        <v>903</v>
      </c>
      <c r="D967" s="44"/>
      <c r="E967" s="44"/>
      <c r="F967" s="44"/>
      <c r="G967" s="44"/>
      <c r="H967" s="46">
        <f t="shared" si="12"/>
        <v>0</v>
      </c>
      <c r="I967" s="46">
        <f t="shared" si="13"/>
        <v>0</v>
      </c>
      <c r="J967" s="46">
        <f t="shared" si="14"/>
        <v>0</v>
      </c>
    </row>
    <row r="968" customHeight="1" spans="1:10">
      <c r="A968" s="119">
        <v>21906</v>
      </c>
      <c r="B968" s="181"/>
      <c r="C968" s="119" t="s">
        <v>684</v>
      </c>
      <c r="D968" s="44"/>
      <c r="E968" s="44"/>
      <c r="F968" s="44"/>
      <c r="G968" s="44"/>
      <c r="H968" s="46">
        <f t="shared" si="12"/>
        <v>0</v>
      </c>
      <c r="I968" s="46">
        <f t="shared" si="13"/>
        <v>0</v>
      </c>
      <c r="J968" s="46">
        <f t="shared" si="14"/>
        <v>0</v>
      </c>
    </row>
    <row r="969" customHeight="1" spans="1:10">
      <c r="A969" s="119">
        <v>21907</v>
      </c>
      <c r="B969" s="181"/>
      <c r="C969" s="119" t="s">
        <v>904</v>
      </c>
      <c r="D969" s="44"/>
      <c r="E969" s="44"/>
      <c r="F969" s="44"/>
      <c r="G969" s="44"/>
      <c r="H969" s="46">
        <f t="shared" si="12"/>
        <v>0</v>
      </c>
      <c r="I969" s="46">
        <f t="shared" si="13"/>
        <v>0</v>
      </c>
      <c r="J969" s="46">
        <f t="shared" si="14"/>
        <v>0</v>
      </c>
    </row>
    <row r="970" customHeight="1" spans="1:10">
      <c r="A970" s="119">
        <v>21908</v>
      </c>
      <c r="B970" s="181"/>
      <c r="C970" s="119" t="s">
        <v>905</v>
      </c>
      <c r="D970" s="44"/>
      <c r="E970" s="44"/>
      <c r="F970" s="44"/>
      <c r="G970" s="44"/>
      <c r="H970" s="46">
        <f t="shared" si="12"/>
        <v>0</v>
      </c>
      <c r="I970" s="46">
        <f t="shared" si="13"/>
        <v>0</v>
      </c>
      <c r="J970" s="46">
        <f t="shared" si="14"/>
        <v>0</v>
      </c>
    </row>
    <row r="971" customHeight="1" spans="1:10">
      <c r="A971" s="119">
        <v>21999</v>
      </c>
      <c r="B971" s="181"/>
      <c r="C971" s="119" t="s">
        <v>906</v>
      </c>
      <c r="D971" s="44"/>
      <c r="E971" s="44"/>
      <c r="F971" s="44"/>
      <c r="G971" s="44"/>
      <c r="H971" s="46">
        <f t="shared" si="12"/>
        <v>0</v>
      </c>
      <c r="I971" s="46">
        <f t="shared" si="13"/>
        <v>0</v>
      </c>
      <c r="J971" s="46">
        <f t="shared" si="14"/>
        <v>0</v>
      </c>
    </row>
    <row r="972" customHeight="1" spans="1:10">
      <c r="A972" s="119">
        <v>220</v>
      </c>
      <c r="B972" s="188" t="s">
        <v>907</v>
      </c>
      <c r="C972" s="119" t="s">
        <v>111</v>
      </c>
      <c r="D972" s="44">
        <v>1500</v>
      </c>
      <c r="E972" s="44">
        <v>867</v>
      </c>
      <c r="F972" s="44">
        <v>1451</v>
      </c>
      <c r="G972" s="44">
        <v>863</v>
      </c>
      <c r="H972" s="46">
        <f t="shared" si="12"/>
        <v>0.575333333333333</v>
      </c>
      <c r="I972" s="46">
        <f t="shared" si="13"/>
        <v>0.995386389850058</v>
      </c>
      <c r="J972" s="46">
        <f t="shared" si="14"/>
        <v>0.594762232942798</v>
      </c>
    </row>
    <row r="973" customHeight="1" spans="1:10">
      <c r="A973" s="119">
        <v>22001</v>
      </c>
      <c r="B973" s="181"/>
      <c r="C973" s="119" t="s">
        <v>908</v>
      </c>
      <c r="D973" s="44">
        <v>1500</v>
      </c>
      <c r="E973" s="44">
        <v>867</v>
      </c>
      <c r="F973" s="44">
        <v>1451</v>
      </c>
      <c r="G973" s="44">
        <v>863</v>
      </c>
      <c r="H973" s="46">
        <f t="shared" si="12"/>
        <v>0.575333333333333</v>
      </c>
      <c r="I973" s="46">
        <f t="shared" si="13"/>
        <v>0.995386389850058</v>
      </c>
      <c r="J973" s="46">
        <f t="shared" si="14"/>
        <v>0.594762232942798</v>
      </c>
    </row>
    <row r="974" customHeight="1" spans="1:10">
      <c r="A974" s="119">
        <v>2200101</v>
      </c>
      <c r="B974" s="181"/>
      <c r="C974" s="119" t="s">
        <v>146</v>
      </c>
      <c r="D974" s="44"/>
      <c r="E974" s="44"/>
      <c r="F974" s="44">
        <v>176</v>
      </c>
      <c r="G974" s="44">
        <v>8</v>
      </c>
      <c r="H974" s="46">
        <f t="shared" si="12"/>
        <v>0</v>
      </c>
      <c r="I974" s="46">
        <f t="shared" si="13"/>
        <v>0</v>
      </c>
      <c r="J974" s="46">
        <f t="shared" si="14"/>
        <v>0.0454545454545455</v>
      </c>
    </row>
    <row r="975" customHeight="1" spans="1:10">
      <c r="A975" s="119">
        <v>2200102</v>
      </c>
      <c r="B975" s="181"/>
      <c r="C975" s="119" t="s">
        <v>147</v>
      </c>
      <c r="D975" s="44"/>
      <c r="E975" s="44"/>
      <c r="F975" s="44">
        <v>2</v>
      </c>
      <c r="G975" s="44">
        <v>108</v>
      </c>
      <c r="H975" s="46">
        <f t="shared" si="12"/>
        <v>0</v>
      </c>
      <c r="I975" s="46">
        <f t="shared" si="13"/>
        <v>0</v>
      </c>
      <c r="J975" s="46">
        <f t="shared" si="14"/>
        <v>54</v>
      </c>
    </row>
    <row r="976" customHeight="1" spans="1:10">
      <c r="A976" s="119">
        <v>2200103</v>
      </c>
      <c r="B976" s="181"/>
      <c r="C976" s="119" t="s">
        <v>148</v>
      </c>
      <c r="D976" s="44"/>
      <c r="E976" s="44"/>
      <c r="F976" s="44"/>
      <c r="G976" s="44"/>
      <c r="H976" s="46">
        <f t="shared" si="12"/>
        <v>0</v>
      </c>
      <c r="I976" s="46">
        <f t="shared" si="13"/>
        <v>0</v>
      </c>
      <c r="J976" s="46">
        <f t="shared" si="14"/>
        <v>0</v>
      </c>
    </row>
    <row r="977" customHeight="1" spans="1:10">
      <c r="A977" s="119">
        <v>2200104</v>
      </c>
      <c r="B977" s="181"/>
      <c r="C977" s="119" t="s">
        <v>909</v>
      </c>
      <c r="D977" s="44"/>
      <c r="E977" s="44"/>
      <c r="F977" s="44">
        <v>820</v>
      </c>
      <c r="G977" s="44">
        <v>355</v>
      </c>
      <c r="H977" s="46">
        <f t="shared" si="12"/>
        <v>0</v>
      </c>
      <c r="I977" s="46">
        <f t="shared" si="13"/>
        <v>0</v>
      </c>
      <c r="J977" s="46">
        <f t="shared" si="14"/>
        <v>0.432926829268293</v>
      </c>
    </row>
    <row r="978" customHeight="1" spans="1:10">
      <c r="A978" s="119">
        <v>2200106</v>
      </c>
      <c r="B978" s="181"/>
      <c r="C978" s="119" t="s">
        <v>910</v>
      </c>
      <c r="D978" s="44"/>
      <c r="E978" s="44"/>
      <c r="F978" s="44">
        <v>391</v>
      </c>
      <c r="G978" s="44">
        <v>319</v>
      </c>
      <c r="H978" s="46">
        <f t="shared" si="12"/>
        <v>0</v>
      </c>
      <c r="I978" s="46">
        <f t="shared" si="13"/>
        <v>0</v>
      </c>
      <c r="J978" s="46">
        <f t="shared" si="14"/>
        <v>0.815856777493606</v>
      </c>
    </row>
    <row r="979" customHeight="1" spans="1:10">
      <c r="A979" s="119">
        <v>2200107</v>
      </c>
      <c r="B979" s="181"/>
      <c r="C979" s="119" t="s">
        <v>911</v>
      </c>
      <c r="D979" s="44"/>
      <c r="E979" s="44"/>
      <c r="F979" s="44"/>
      <c r="G979" s="44"/>
      <c r="H979" s="46">
        <f t="shared" si="12"/>
        <v>0</v>
      </c>
      <c r="I979" s="46">
        <f t="shared" si="13"/>
        <v>0</v>
      </c>
      <c r="J979" s="46">
        <f t="shared" si="14"/>
        <v>0</v>
      </c>
    </row>
    <row r="980" customHeight="1" spans="1:10">
      <c r="A980" s="119">
        <v>2200108</v>
      </c>
      <c r="B980" s="181"/>
      <c r="C980" s="119" t="s">
        <v>912</v>
      </c>
      <c r="D980" s="44"/>
      <c r="E980" s="44"/>
      <c r="F980" s="44">
        <v>8</v>
      </c>
      <c r="G980" s="44">
        <v>13</v>
      </c>
      <c r="H980" s="46">
        <f t="shared" si="12"/>
        <v>0</v>
      </c>
      <c r="I980" s="46">
        <f t="shared" si="13"/>
        <v>0</v>
      </c>
      <c r="J980" s="46">
        <f t="shared" si="14"/>
        <v>1.625</v>
      </c>
    </row>
    <row r="981" customHeight="1" spans="1:10">
      <c r="A981" s="119">
        <v>2200109</v>
      </c>
      <c r="B981" s="181"/>
      <c r="C981" s="119" t="s">
        <v>913</v>
      </c>
      <c r="D981" s="44"/>
      <c r="E981" s="44"/>
      <c r="F981" s="44">
        <v>29</v>
      </c>
      <c r="G981" s="44">
        <v>49</v>
      </c>
      <c r="H981" s="46">
        <f t="shared" si="12"/>
        <v>0</v>
      </c>
      <c r="I981" s="46">
        <f t="shared" si="13"/>
        <v>0</v>
      </c>
      <c r="J981" s="46">
        <f t="shared" si="14"/>
        <v>1.68965517241379</v>
      </c>
    </row>
    <row r="982" customHeight="1" spans="1:10">
      <c r="A982" s="119">
        <v>2200112</v>
      </c>
      <c r="B982" s="181"/>
      <c r="C982" s="119" t="s">
        <v>914</v>
      </c>
      <c r="D982" s="44"/>
      <c r="E982" s="44"/>
      <c r="F982" s="44"/>
      <c r="G982" s="44"/>
      <c r="H982" s="46">
        <f t="shared" si="12"/>
        <v>0</v>
      </c>
      <c r="I982" s="46">
        <f t="shared" si="13"/>
        <v>0</v>
      </c>
      <c r="J982" s="46">
        <f t="shared" si="14"/>
        <v>0</v>
      </c>
    </row>
    <row r="983" customHeight="1" spans="1:10">
      <c r="A983" s="119">
        <v>2200113</v>
      </c>
      <c r="B983" s="181"/>
      <c r="C983" s="119" t="s">
        <v>915</v>
      </c>
      <c r="D983" s="44"/>
      <c r="E983" s="44"/>
      <c r="F983" s="44"/>
      <c r="G983" s="44"/>
      <c r="H983" s="46">
        <f t="shared" si="12"/>
        <v>0</v>
      </c>
      <c r="I983" s="46">
        <f t="shared" si="13"/>
        <v>0</v>
      </c>
      <c r="J983" s="46">
        <f t="shared" si="14"/>
        <v>0</v>
      </c>
    </row>
    <row r="984" customHeight="1" spans="1:10">
      <c r="A984" s="119">
        <v>2200114</v>
      </c>
      <c r="B984" s="181"/>
      <c r="C984" s="119" t="s">
        <v>916</v>
      </c>
      <c r="D984" s="44"/>
      <c r="E984" s="44"/>
      <c r="F984" s="44"/>
      <c r="G984" s="44"/>
      <c r="H984" s="46">
        <f t="shared" si="12"/>
        <v>0</v>
      </c>
      <c r="I984" s="46">
        <f t="shared" si="13"/>
        <v>0</v>
      </c>
      <c r="J984" s="46">
        <f t="shared" si="14"/>
        <v>0</v>
      </c>
    </row>
    <row r="985" customHeight="1" spans="1:10">
      <c r="A985" s="119">
        <v>2200115</v>
      </c>
      <c r="B985" s="181"/>
      <c r="C985" s="119" t="s">
        <v>917</v>
      </c>
      <c r="D985" s="44"/>
      <c r="E985" s="44"/>
      <c r="F985" s="44"/>
      <c r="G985" s="44"/>
      <c r="H985" s="46">
        <f t="shared" si="12"/>
        <v>0</v>
      </c>
      <c r="I985" s="46">
        <f t="shared" si="13"/>
        <v>0</v>
      </c>
      <c r="J985" s="46">
        <f t="shared" si="14"/>
        <v>0</v>
      </c>
    </row>
    <row r="986" customHeight="1" spans="1:10">
      <c r="A986" s="119">
        <v>2200116</v>
      </c>
      <c r="B986" s="181"/>
      <c r="C986" s="119" t="s">
        <v>918</v>
      </c>
      <c r="D986" s="44"/>
      <c r="E986" s="44"/>
      <c r="F986" s="44"/>
      <c r="G986" s="44"/>
      <c r="H986" s="46">
        <f t="shared" si="12"/>
        <v>0</v>
      </c>
      <c r="I986" s="46">
        <f t="shared" si="13"/>
        <v>0</v>
      </c>
      <c r="J986" s="46">
        <f t="shared" si="14"/>
        <v>0</v>
      </c>
    </row>
    <row r="987" customHeight="1" spans="1:10">
      <c r="A987" s="119">
        <v>2200119</v>
      </c>
      <c r="B987" s="181"/>
      <c r="C987" s="119" t="s">
        <v>919</v>
      </c>
      <c r="D987" s="44"/>
      <c r="E987" s="44"/>
      <c r="F987" s="44"/>
      <c r="G987" s="44"/>
      <c r="H987" s="46">
        <f t="shared" si="12"/>
        <v>0</v>
      </c>
      <c r="I987" s="46">
        <f t="shared" si="13"/>
        <v>0</v>
      </c>
      <c r="J987" s="46">
        <f t="shared" si="14"/>
        <v>0</v>
      </c>
    </row>
    <row r="988" customHeight="1" spans="1:10">
      <c r="A988" s="119">
        <v>2200120</v>
      </c>
      <c r="B988" s="181"/>
      <c r="C988" s="119" t="s">
        <v>920</v>
      </c>
      <c r="D988" s="44"/>
      <c r="E988" s="44"/>
      <c r="F988" s="44"/>
      <c r="G988" s="44"/>
      <c r="H988" s="46">
        <f t="shared" si="12"/>
        <v>0</v>
      </c>
      <c r="I988" s="46">
        <f t="shared" si="13"/>
        <v>0</v>
      </c>
      <c r="J988" s="46">
        <f t="shared" si="14"/>
        <v>0</v>
      </c>
    </row>
    <row r="989" customHeight="1" spans="1:10">
      <c r="A989" s="119">
        <v>2200121</v>
      </c>
      <c r="B989" s="181"/>
      <c r="C989" s="119" t="s">
        <v>921</v>
      </c>
      <c r="D989" s="44"/>
      <c r="E989" s="44"/>
      <c r="F989" s="44"/>
      <c r="G989" s="44"/>
      <c r="H989" s="46">
        <f t="shared" si="12"/>
        <v>0</v>
      </c>
      <c r="I989" s="46">
        <f t="shared" si="13"/>
        <v>0</v>
      </c>
      <c r="J989" s="46">
        <f t="shared" si="14"/>
        <v>0</v>
      </c>
    </row>
    <row r="990" customHeight="1" spans="1:10">
      <c r="A990" s="119">
        <v>2200122</v>
      </c>
      <c r="B990" s="181"/>
      <c r="C990" s="119" t="s">
        <v>922</v>
      </c>
      <c r="D990" s="44"/>
      <c r="E990" s="44"/>
      <c r="F990" s="44"/>
      <c r="G990" s="44"/>
      <c r="H990" s="46">
        <f t="shared" si="12"/>
        <v>0</v>
      </c>
      <c r="I990" s="46">
        <f t="shared" si="13"/>
        <v>0</v>
      </c>
      <c r="J990" s="46">
        <f t="shared" si="14"/>
        <v>0</v>
      </c>
    </row>
    <row r="991" customHeight="1" spans="1:10">
      <c r="A991" s="119">
        <v>2200123</v>
      </c>
      <c r="B991" s="181"/>
      <c r="C991" s="119" t="s">
        <v>923</v>
      </c>
      <c r="D991" s="44"/>
      <c r="E991" s="44"/>
      <c r="F991" s="44"/>
      <c r="G991" s="44"/>
      <c r="H991" s="46">
        <f t="shared" si="12"/>
        <v>0</v>
      </c>
      <c r="I991" s="46">
        <f t="shared" si="13"/>
        <v>0</v>
      </c>
      <c r="J991" s="46">
        <f t="shared" si="14"/>
        <v>0</v>
      </c>
    </row>
    <row r="992" customHeight="1" spans="1:10">
      <c r="A992" s="119">
        <v>2200124</v>
      </c>
      <c r="B992" s="181"/>
      <c r="C992" s="119" t="s">
        <v>924</v>
      </c>
      <c r="D992" s="44"/>
      <c r="E992" s="44"/>
      <c r="F992" s="44"/>
      <c r="G992" s="44"/>
      <c r="H992" s="46">
        <f t="shared" si="12"/>
        <v>0</v>
      </c>
      <c r="I992" s="46">
        <f t="shared" si="13"/>
        <v>0</v>
      </c>
      <c r="J992" s="46">
        <f t="shared" si="14"/>
        <v>0</v>
      </c>
    </row>
    <row r="993" customHeight="1" spans="1:10">
      <c r="A993" s="119">
        <v>2200125</v>
      </c>
      <c r="B993" s="181"/>
      <c r="C993" s="119" t="s">
        <v>925</v>
      </c>
      <c r="D993" s="44"/>
      <c r="E993" s="44"/>
      <c r="F993" s="44"/>
      <c r="G993" s="44"/>
      <c r="H993" s="46">
        <f t="shared" si="12"/>
        <v>0</v>
      </c>
      <c r="I993" s="46">
        <f t="shared" si="13"/>
        <v>0</v>
      </c>
      <c r="J993" s="46">
        <f t="shared" si="14"/>
        <v>0</v>
      </c>
    </row>
    <row r="994" customHeight="1" spans="1:10">
      <c r="A994" s="119">
        <v>2200126</v>
      </c>
      <c r="B994" s="181"/>
      <c r="C994" s="119" t="s">
        <v>926</v>
      </c>
      <c r="D994" s="44"/>
      <c r="E994" s="44"/>
      <c r="F994" s="44"/>
      <c r="G994" s="44"/>
      <c r="H994" s="46">
        <f t="shared" si="12"/>
        <v>0</v>
      </c>
      <c r="I994" s="46">
        <f t="shared" si="13"/>
        <v>0</v>
      </c>
      <c r="J994" s="46">
        <f t="shared" si="14"/>
        <v>0</v>
      </c>
    </row>
    <row r="995" customHeight="1" spans="1:10">
      <c r="A995" s="119">
        <v>2200127</v>
      </c>
      <c r="B995" s="181"/>
      <c r="C995" s="119" t="s">
        <v>927</v>
      </c>
      <c r="D995" s="44"/>
      <c r="E995" s="44"/>
      <c r="F995" s="44"/>
      <c r="G995" s="44"/>
      <c r="H995" s="46">
        <f t="shared" si="12"/>
        <v>0</v>
      </c>
      <c r="I995" s="46">
        <f t="shared" si="13"/>
        <v>0</v>
      </c>
      <c r="J995" s="46">
        <f t="shared" si="14"/>
        <v>0</v>
      </c>
    </row>
    <row r="996" customHeight="1" spans="1:10">
      <c r="A996" s="119">
        <v>2200128</v>
      </c>
      <c r="B996" s="181"/>
      <c r="C996" s="119" t="s">
        <v>928</v>
      </c>
      <c r="D996" s="44"/>
      <c r="E996" s="44"/>
      <c r="F996" s="44"/>
      <c r="G996" s="44"/>
      <c r="H996" s="46">
        <f t="shared" si="12"/>
        <v>0</v>
      </c>
      <c r="I996" s="46">
        <f t="shared" si="13"/>
        <v>0</v>
      </c>
      <c r="J996" s="46">
        <f t="shared" si="14"/>
        <v>0</v>
      </c>
    </row>
    <row r="997" customHeight="1" spans="1:10">
      <c r="A997" s="119">
        <v>2200129</v>
      </c>
      <c r="B997" s="181"/>
      <c r="C997" s="119" t="s">
        <v>929</v>
      </c>
      <c r="D997" s="44"/>
      <c r="E997" s="44"/>
      <c r="F997" s="44"/>
      <c r="G997" s="44"/>
      <c r="H997" s="46">
        <f t="shared" si="12"/>
        <v>0</v>
      </c>
      <c r="I997" s="46">
        <f t="shared" si="13"/>
        <v>0</v>
      </c>
      <c r="J997" s="46">
        <f t="shared" si="14"/>
        <v>0</v>
      </c>
    </row>
    <row r="998" customHeight="1" spans="1:10">
      <c r="A998" s="119">
        <v>2200150</v>
      </c>
      <c r="B998" s="181"/>
      <c r="C998" s="119" t="s">
        <v>155</v>
      </c>
      <c r="D998" s="44"/>
      <c r="E998" s="44"/>
      <c r="F998" s="44">
        <v>19</v>
      </c>
      <c r="G998" s="44">
        <v>11</v>
      </c>
      <c r="H998" s="46">
        <f t="shared" si="12"/>
        <v>0</v>
      </c>
      <c r="I998" s="46">
        <f t="shared" si="13"/>
        <v>0</v>
      </c>
      <c r="J998" s="46">
        <f t="shared" si="14"/>
        <v>0.578947368421053</v>
      </c>
    </row>
    <row r="999" customHeight="1" spans="1:10">
      <c r="A999" s="119">
        <v>2200199</v>
      </c>
      <c r="B999" s="181"/>
      <c r="C999" s="119" t="s">
        <v>930</v>
      </c>
      <c r="D999" s="44"/>
      <c r="E999" s="44"/>
      <c r="F999" s="44">
        <v>6</v>
      </c>
      <c r="G999" s="44"/>
      <c r="H999" s="46">
        <f t="shared" si="12"/>
        <v>0</v>
      </c>
      <c r="I999" s="46">
        <f t="shared" si="13"/>
        <v>0</v>
      </c>
      <c r="J999" s="46">
        <f t="shared" si="14"/>
        <v>0</v>
      </c>
    </row>
    <row r="1000" customHeight="1" spans="1:10">
      <c r="A1000" s="119">
        <v>22005</v>
      </c>
      <c r="B1000" s="181"/>
      <c r="C1000" s="119" t="s">
        <v>931</v>
      </c>
      <c r="D1000" s="44"/>
      <c r="E1000" s="44"/>
      <c r="F1000" s="44"/>
      <c r="G1000" s="44"/>
      <c r="H1000" s="46">
        <f t="shared" si="12"/>
        <v>0</v>
      </c>
      <c r="I1000" s="46">
        <f t="shared" si="13"/>
        <v>0</v>
      </c>
      <c r="J1000" s="46">
        <f t="shared" si="14"/>
        <v>0</v>
      </c>
    </row>
    <row r="1001" customHeight="1" spans="1:10">
      <c r="A1001" s="119">
        <v>2200501</v>
      </c>
      <c r="B1001" s="181"/>
      <c r="C1001" s="119" t="s">
        <v>146</v>
      </c>
      <c r="D1001" s="44"/>
      <c r="E1001" s="44"/>
      <c r="F1001" s="44"/>
      <c r="G1001" s="44"/>
      <c r="H1001" s="46">
        <f t="shared" si="12"/>
        <v>0</v>
      </c>
      <c r="I1001" s="46">
        <f t="shared" si="13"/>
        <v>0</v>
      </c>
      <c r="J1001" s="46">
        <f t="shared" si="14"/>
        <v>0</v>
      </c>
    </row>
    <row r="1002" customHeight="1" spans="1:10">
      <c r="A1002" s="119">
        <v>2200502</v>
      </c>
      <c r="B1002" s="181"/>
      <c r="C1002" s="119" t="s">
        <v>147</v>
      </c>
      <c r="D1002" s="44"/>
      <c r="E1002" s="44"/>
      <c r="F1002" s="44"/>
      <c r="G1002" s="44"/>
      <c r="H1002" s="46">
        <f t="shared" si="12"/>
        <v>0</v>
      </c>
      <c r="I1002" s="46">
        <f t="shared" si="13"/>
        <v>0</v>
      </c>
      <c r="J1002" s="46">
        <f t="shared" si="14"/>
        <v>0</v>
      </c>
    </row>
    <row r="1003" customHeight="1" spans="1:10">
      <c r="A1003" s="119">
        <v>2200503</v>
      </c>
      <c r="B1003" s="181"/>
      <c r="C1003" s="119" t="s">
        <v>148</v>
      </c>
      <c r="D1003" s="44"/>
      <c r="E1003" s="44"/>
      <c r="F1003" s="44"/>
      <c r="G1003" s="44"/>
      <c r="H1003" s="46">
        <f t="shared" si="12"/>
        <v>0</v>
      </c>
      <c r="I1003" s="46">
        <f t="shared" si="13"/>
        <v>0</v>
      </c>
      <c r="J1003" s="46">
        <f t="shared" si="14"/>
        <v>0</v>
      </c>
    </row>
    <row r="1004" customHeight="1" spans="1:10">
      <c r="A1004" s="119">
        <v>2200504</v>
      </c>
      <c r="B1004" s="181"/>
      <c r="C1004" s="119" t="s">
        <v>932</v>
      </c>
      <c r="D1004" s="44"/>
      <c r="E1004" s="44"/>
      <c r="F1004" s="44"/>
      <c r="G1004" s="44"/>
      <c r="H1004" s="46">
        <f t="shared" si="12"/>
        <v>0</v>
      </c>
      <c r="I1004" s="46">
        <f t="shared" si="13"/>
        <v>0</v>
      </c>
      <c r="J1004" s="46">
        <f t="shared" si="14"/>
        <v>0</v>
      </c>
    </row>
    <row r="1005" customHeight="1" spans="1:10">
      <c r="A1005" s="119">
        <v>2200506</v>
      </c>
      <c r="B1005" s="181"/>
      <c r="C1005" s="119" t="s">
        <v>933</v>
      </c>
      <c r="D1005" s="44"/>
      <c r="E1005" s="44"/>
      <c r="F1005" s="44"/>
      <c r="G1005" s="44"/>
      <c r="H1005" s="46">
        <f t="shared" si="12"/>
        <v>0</v>
      </c>
      <c r="I1005" s="46">
        <f t="shared" si="13"/>
        <v>0</v>
      </c>
      <c r="J1005" s="46">
        <f t="shared" si="14"/>
        <v>0</v>
      </c>
    </row>
    <row r="1006" customHeight="1" spans="1:10">
      <c r="A1006" s="119">
        <v>2200507</v>
      </c>
      <c r="B1006" s="181"/>
      <c r="C1006" s="119" t="s">
        <v>934</v>
      </c>
      <c r="D1006" s="44"/>
      <c r="E1006" s="44"/>
      <c r="F1006" s="44"/>
      <c r="G1006" s="44"/>
      <c r="H1006" s="46">
        <f t="shared" si="12"/>
        <v>0</v>
      </c>
      <c r="I1006" s="46">
        <f t="shared" si="13"/>
        <v>0</v>
      </c>
      <c r="J1006" s="46">
        <f t="shared" si="14"/>
        <v>0</v>
      </c>
    </row>
    <row r="1007" customHeight="1" spans="1:10">
      <c r="A1007" s="119">
        <v>2200508</v>
      </c>
      <c r="B1007" s="181"/>
      <c r="C1007" s="119" t="s">
        <v>935</v>
      </c>
      <c r="D1007" s="44"/>
      <c r="E1007" s="44"/>
      <c r="F1007" s="44"/>
      <c r="G1007" s="44"/>
      <c r="H1007" s="46">
        <f t="shared" si="12"/>
        <v>0</v>
      </c>
      <c r="I1007" s="46">
        <f t="shared" si="13"/>
        <v>0</v>
      </c>
      <c r="J1007" s="46">
        <f t="shared" si="14"/>
        <v>0</v>
      </c>
    </row>
    <row r="1008" customHeight="1" spans="1:10">
      <c r="A1008" s="119">
        <v>2200509</v>
      </c>
      <c r="B1008" s="181"/>
      <c r="C1008" s="119" t="s">
        <v>936</v>
      </c>
      <c r="D1008" s="44"/>
      <c r="E1008" s="44"/>
      <c r="F1008" s="44"/>
      <c r="G1008" s="44"/>
      <c r="H1008" s="46">
        <f t="shared" si="12"/>
        <v>0</v>
      </c>
      <c r="I1008" s="46">
        <f t="shared" si="13"/>
        <v>0</v>
      </c>
      <c r="J1008" s="46">
        <f t="shared" si="14"/>
        <v>0</v>
      </c>
    </row>
    <row r="1009" customHeight="1" spans="1:10">
      <c r="A1009" s="119">
        <v>2200510</v>
      </c>
      <c r="B1009" s="181"/>
      <c r="C1009" s="119" t="s">
        <v>937</v>
      </c>
      <c r="D1009" s="44"/>
      <c r="E1009" s="44"/>
      <c r="F1009" s="44"/>
      <c r="G1009" s="44"/>
      <c r="H1009" s="46">
        <f t="shared" si="12"/>
        <v>0</v>
      </c>
      <c r="I1009" s="46">
        <f t="shared" si="13"/>
        <v>0</v>
      </c>
      <c r="J1009" s="46">
        <f t="shared" si="14"/>
        <v>0</v>
      </c>
    </row>
    <row r="1010" customHeight="1" spans="1:10">
      <c r="A1010" s="119">
        <v>2200511</v>
      </c>
      <c r="B1010" s="181"/>
      <c r="C1010" s="119" t="s">
        <v>938</v>
      </c>
      <c r="D1010" s="44"/>
      <c r="E1010" s="44"/>
      <c r="F1010" s="44"/>
      <c r="G1010" s="44"/>
      <c r="H1010" s="46">
        <f t="shared" si="12"/>
        <v>0</v>
      </c>
      <c r="I1010" s="46">
        <f t="shared" si="13"/>
        <v>0</v>
      </c>
      <c r="J1010" s="46">
        <f t="shared" si="14"/>
        <v>0</v>
      </c>
    </row>
    <row r="1011" customHeight="1" spans="1:10">
      <c r="A1011" s="119">
        <v>2200512</v>
      </c>
      <c r="B1011" s="181"/>
      <c r="C1011" s="119" t="s">
        <v>939</v>
      </c>
      <c r="D1011" s="44"/>
      <c r="E1011" s="44"/>
      <c r="F1011" s="44"/>
      <c r="G1011" s="44"/>
      <c r="H1011" s="46">
        <f t="shared" si="12"/>
        <v>0</v>
      </c>
      <c r="I1011" s="46">
        <f t="shared" si="13"/>
        <v>0</v>
      </c>
      <c r="J1011" s="46">
        <f t="shared" si="14"/>
        <v>0</v>
      </c>
    </row>
    <row r="1012" customHeight="1" spans="1:10">
      <c r="A1012" s="119">
        <v>2200513</v>
      </c>
      <c r="B1012" s="181"/>
      <c r="C1012" s="119" t="s">
        <v>940</v>
      </c>
      <c r="D1012" s="44"/>
      <c r="E1012" s="44"/>
      <c r="F1012" s="44"/>
      <c r="G1012" s="44"/>
      <c r="H1012" s="46">
        <f t="shared" si="12"/>
        <v>0</v>
      </c>
      <c r="I1012" s="46">
        <f t="shared" si="13"/>
        <v>0</v>
      </c>
      <c r="J1012" s="46">
        <f t="shared" si="14"/>
        <v>0</v>
      </c>
    </row>
    <row r="1013" customHeight="1" spans="1:10">
      <c r="A1013" s="119">
        <v>2200514</v>
      </c>
      <c r="B1013" s="181"/>
      <c r="C1013" s="119" t="s">
        <v>941</v>
      </c>
      <c r="D1013" s="44"/>
      <c r="E1013" s="44"/>
      <c r="F1013" s="44"/>
      <c r="G1013" s="44"/>
      <c r="H1013" s="46">
        <f t="shared" si="12"/>
        <v>0</v>
      </c>
      <c r="I1013" s="46">
        <f t="shared" si="13"/>
        <v>0</v>
      </c>
      <c r="J1013" s="46">
        <f t="shared" si="14"/>
        <v>0</v>
      </c>
    </row>
    <row r="1014" customHeight="1" spans="1:10">
      <c r="A1014" s="119">
        <v>2200599</v>
      </c>
      <c r="B1014" s="181"/>
      <c r="C1014" s="119" t="s">
        <v>942</v>
      </c>
      <c r="D1014" s="44"/>
      <c r="E1014" s="44"/>
      <c r="F1014" s="44"/>
      <c r="G1014" s="44"/>
      <c r="H1014" s="46">
        <f t="shared" si="12"/>
        <v>0</v>
      </c>
      <c r="I1014" s="46">
        <f t="shared" si="13"/>
        <v>0</v>
      </c>
      <c r="J1014" s="46">
        <f t="shared" si="14"/>
        <v>0</v>
      </c>
    </row>
    <row r="1015" customHeight="1" spans="1:10">
      <c r="A1015" s="119">
        <v>22099</v>
      </c>
      <c r="B1015" s="181"/>
      <c r="C1015" s="119" t="s">
        <v>943</v>
      </c>
      <c r="D1015" s="44"/>
      <c r="E1015" s="44"/>
      <c r="F1015" s="44"/>
      <c r="G1015" s="44"/>
      <c r="H1015" s="46">
        <f t="shared" si="12"/>
        <v>0</v>
      </c>
      <c r="I1015" s="46">
        <f t="shared" si="13"/>
        <v>0</v>
      </c>
      <c r="J1015" s="46">
        <f t="shared" si="14"/>
        <v>0</v>
      </c>
    </row>
    <row r="1016" customHeight="1" spans="1:10">
      <c r="A1016" s="119">
        <v>2209999</v>
      </c>
      <c r="B1016" s="181"/>
      <c r="C1016" s="119" t="s">
        <v>944</v>
      </c>
      <c r="D1016" s="44"/>
      <c r="E1016" s="44"/>
      <c r="F1016" s="44"/>
      <c r="G1016" s="44"/>
      <c r="H1016" s="46">
        <f t="shared" si="12"/>
        <v>0</v>
      </c>
      <c r="I1016" s="46">
        <f t="shared" si="13"/>
        <v>0</v>
      </c>
      <c r="J1016" s="46">
        <f t="shared" si="14"/>
        <v>0</v>
      </c>
    </row>
    <row r="1017" customHeight="1" spans="1:10">
      <c r="A1017" s="119">
        <v>221</v>
      </c>
      <c r="B1017" s="188" t="s">
        <v>945</v>
      </c>
      <c r="C1017" s="119" t="s">
        <v>112</v>
      </c>
      <c r="D1017" s="44">
        <v>3000</v>
      </c>
      <c r="E1017" s="44">
        <v>925</v>
      </c>
      <c r="F1017" s="44">
        <v>10620</v>
      </c>
      <c r="G1017" s="44">
        <v>925</v>
      </c>
      <c r="H1017" s="46">
        <f t="shared" si="12"/>
        <v>0.308333333333333</v>
      </c>
      <c r="I1017" s="46">
        <f t="shared" si="13"/>
        <v>1</v>
      </c>
      <c r="J1017" s="46">
        <f t="shared" si="14"/>
        <v>0.0870998116760829</v>
      </c>
    </row>
    <row r="1018" customHeight="1" spans="1:10">
      <c r="A1018" s="119">
        <v>22101</v>
      </c>
      <c r="B1018" s="181"/>
      <c r="C1018" s="119" t="s">
        <v>946</v>
      </c>
      <c r="D1018" s="44">
        <v>3000</v>
      </c>
      <c r="E1018" s="44">
        <v>508</v>
      </c>
      <c r="F1018" s="44">
        <v>9840</v>
      </c>
      <c r="G1018" s="44">
        <v>508</v>
      </c>
      <c r="H1018" s="46">
        <f t="shared" si="12"/>
        <v>0.169333333333333</v>
      </c>
      <c r="I1018" s="46">
        <f t="shared" si="13"/>
        <v>1</v>
      </c>
      <c r="J1018" s="46">
        <f t="shared" si="14"/>
        <v>0.0516260162601626</v>
      </c>
    </row>
    <row r="1019" customHeight="1" spans="1:10">
      <c r="A1019" s="119">
        <v>2210101</v>
      </c>
      <c r="B1019" s="181"/>
      <c r="C1019" s="119" t="s">
        <v>947</v>
      </c>
      <c r="D1019" s="44"/>
      <c r="E1019" s="44"/>
      <c r="F1019" s="44"/>
      <c r="G1019" s="44"/>
      <c r="H1019" s="46">
        <f t="shared" si="12"/>
        <v>0</v>
      </c>
      <c r="I1019" s="46">
        <f t="shared" si="13"/>
        <v>0</v>
      </c>
      <c r="J1019" s="46">
        <f t="shared" si="14"/>
        <v>0</v>
      </c>
    </row>
    <row r="1020" customHeight="1" spans="1:10">
      <c r="A1020" s="119">
        <v>2210102</v>
      </c>
      <c r="B1020" s="181"/>
      <c r="C1020" s="119" t="s">
        <v>948</v>
      </c>
      <c r="D1020" s="44"/>
      <c r="E1020" s="44"/>
      <c r="F1020" s="44"/>
      <c r="G1020" s="44"/>
      <c r="H1020" s="46">
        <f t="shared" si="12"/>
        <v>0</v>
      </c>
      <c r="I1020" s="46">
        <f t="shared" si="13"/>
        <v>0</v>
      </c>
      <c r="J1020" s="46">
        <f t="shared" si="14"/>
        <v>0</v>
      </c>
    </row>
    <row r="1021" customHeight="1" spans="1:10">
      <c r="A1021" s="119">
        <v>2210103</v>
      </c>
      <c r="B1021" s="181"/>
      <c r="C1021" s="119" t="s">
        <v>949</v>
      </c>
      <c r="D1021" s="44"/>
      <c r="E1021" s="44"/>
      <c r="F1021" s="44"/>
      <c r="G1021" s="44"/>
      <c r="H1021" s="46">
        <f t="shared" si="12"/>
        <v>0</v>
      </c>
      <c r="I1021" s="46">
        <f t="shared" si="13"/>
        <v>0</v>
      </c>
      <c r="J1021" s="46">
        <f t="shared" si="14"/>
        <v>0</v>
      </c>
    </row>
    <row r="1022" customHeight="1" spans="1:10">
      <c r="A1022" s="119">
        <v>2210104</v>
      </c>
      <c r="B1022" s="181"/>
      <c r="C1022" s="119" t="s">
        <v>950</v>
      </c>
      <c r="D1022" s="44"/>
      <c r="E1022" s="44"/>
      <c r="F1022" s="44"/>
      <c r="G1022" s="44"/>
      <c r="H1022" s="46">
        <f t="shared" si="12"/>
        <v>0</v>
      </c>
      <c r="I1022" s="46">
        <f t="shared" si="13"/>
        <v>0</v>
      </c>
      <c r="J1022" s="46">
        <f t="shared" si="14"/>
        <v>0</v>
      </c>
    </row>
    <row r="1023" customHeight="1" spans="1:10">
      <c r="A1023" s="119">
        <v>2210105</v>
      </c>
      <c r="B1023" s="181"/>
      <c r="C1023" s="119" t="s">
        <v>951</v>
      </c>
      <c r="D1023" s="44"/>
      <c r="E1023" s="44"/>
      <c r="F1023" s="44">
        <v>232</v>
      </c>
      <c r="G1023" s="44">
        <v>233</v>
      </c>
      <c r="H1023" s="46">
        <f t="shared" si="12"/>
        <v>0</v>
      </c>
      <c r="I1023" s="46">
        <f t="shared" si="13"/>
        <v>0</v>
      </c>
      <c r="J1023" s="46">
        <f t="shared" si="14"/>
        <v>1.00431034482759</v>
      </c>
    </row>
    <row r="1024" customHeight="1" spans="1:10">
      <c r="A1024" s="119">
        <v>2210106</v>
      </c>
      <c r="B1024" s="181"/>
      <c r="C1024" s="119" t="s">
        <v>952</v>
      </c>
      <c r="D1024" s="44"/>
      <c r="E1024" s="44"/>
      <c r="F1024" s="44">
        <v>1658</v>
      </c>
      <c r="G1024" s="44">
        <v>138</v>
      </c>
      <c r="H1024" s="46">
        <f t="shared" si="12"/>
        <v>0</v>
      </c>
      <c r="I1024" s="46">
        <f t="shared" si="13"/>
        <v>0</v>
      </c>
      <c r="J1024" s="46">
        <f t="shared" si="14"/>
        <v>0.083232810615199</v>
      </c>
    </row>
    <row r="1025" customHeight="1" spans="1:10">
      <c r="A1025" s="119">
        <v>2210107</v>
      </c>
      <c r="B1025" s="181"/>
      <c r="C1025" s="119" t="s">
        <v>953</v>
      </c>
      <c r="D1025" s="44"/>
      <c r="E1025" s="44"/>
      <c r="F1025" s="44">
        <v>4910</v>
      </c>
      <c r="G1025" s="44"/>
      <c r="H1025" s="46">
        <f t="shared" si="12"/>
        <v>0</v>
      </c>
      <c r="I1025" s="46">
        <f t="shared" si="13"/>
        <v>0</v>
      </c>
      <c r="J1025" s="46">
        <f t="shared" si="14"/>
        <v>0</v>
      </c>
    </row>
    <row r="1026" customHeight="1" spans="1:10">
      <c r="A1026" s="119">
        <v>2210108</v>
      </c>
      <c r="B1026" s="181"/>
      <c r="C1026" s="119" t="s">
        <v>954</v>
      </c>
      <c r="D1026" s="44"/>
      <c r="E1026" s="44"/>
      <c r="F1026" s="44"/>
      <c r="G1026" s="44"/>
      <c r="H1026" s="46">
        <f t="shared" si="12"/>
        <v>0</v>
      </c>
      <c r="I1026" s="46">
        <f t="shared" si="13"/>
        <v>0</v>
      </c>
      <c r="J1026" s="46">
        <f t="shared" si="14"/>
        <v>0</v>
      </c>
    </row>
    <row r="1027" customHeight="1" spans="1:10">
      <c r="A1027" s="119">
        <v>2210109</v>
      </c>
      <c r="B1027" s="181"/>
      <c r="C1027" s="119" t="s">
        <v>955</v>
      </c>
      <c r="D1027" s="44"/>
      <c r="E1027" s="44"/>
      <c r="F1027" s="44"/>
      <c r="G1027" s="44"/>
      <c r="H1027" s="46">
        <f t="shared" si="12"/>
        <v>0</v>
      </c>
      <c r="I1027" s="46">
        <f t="shared" si="13"/>
        <v>0</v>
      </c>
      <c r="J1027" s="46">
        <f t="shared" si="14"/>
        <v>0</v>
      </c>
    </row>
    <row r="1028" customHeight="1" spans="1:10">
      <c r="A1028" s="119">
        <v>2210110</v>
      </c>
      <c r="B1028" s="181"/>
      <c r="C1028" s="119" t="s">
        <v>956</v>
      </c>
      <c r="D1028" s="44"/>
      <c r="E1028" s="44"/>
      <c r="F1028" s="44">
        <v>3040</v>
      </c>
      <c r="G1028" s="44">
        <v>137</v>
      </c>
      <c r="H1028" s="46">
        <f t="shared" si="12"/>
        <v>0</v>
      </c>
      <c r="I1028" s="46">
        <f t="shared" si="13"/>
        <v>0</v>
      </c>
      <c r="J1028" s="46">
        <f t="shared" si="14"/>
        <v>0.0450657894736842</v>
      </c>
    </row>
    <row r="1029" customHeight="1" spans="1:10">
      <c r="A1029" s="119">
        <v>2210199</v>
      </c>
      <c r="B1029" s="181"/>
      <c r="C1029" s="119" t="s">
        <v>957</v>
      </c>
      <c r="D1029" s="44"/>
      <c r="E1029" s="44"/>
      <c r="F1029" s="44"/>
      <c r="G1029" s="44"/>
      <c r="H1029" s="46">
        <f t="shared" si="12"/>
        <v>0</v>
      </c>
      <c r="I1029" s="46">
        <f t="shared" si="13"/>
        <v>0</v>
      </c>
      <c r="J1029" s="46">
        <f t="shared" si="14"/>
        <v>0</v>
      </c>
    </row>
    <row r="1030" customHeight="1" spans="1:10">
      <c r="A1030" s="119">
        <v>22102</v>
      </c>
      <c r="B1030" s="181"/>
      <c r="C1030" s="119" t="s">
        <v>958</v>
      </c>
      <c r="D1030" s="44"/>
      <c r="E1030" s="44">
        <v>417</v>
      </c>
      <c r="F1030" s="44">
        <v>780</v>
      </c>
      <c r="G1030" s="44">
        <v>417</v>
      </c>
      <c r="H1030" s="46">
        <f t="shared" si="12"/>
        <v>0</v>
      </c>
      <c r="I1030" s="46">
        <f t="shared" si="13"/>
        <v>1</v>
      </c>
      <c r="J1030" s="46">
        <f t="shared" si="14"/>
        <v>0.534615384615385</v>
      </c>
    </row>
    <row r="1031" customHeight="1" spans="1:10">
      <c r="A1031" s="119">
        <v>2210201</v>
      </c>
      <c r="B1031" s="181"/>
      <c r="C1031" s="119" t="s">
        <v>959</v>
      </c>
      <c r="D1031" s="44"/>
      <c r="E1031" s="44"/>
      <c r="F1031" s="44">
        <v>780</v>
      </c>
      <c r="G1031" s="44">
        <v>417</v>
      </c>
      <c r="H1031" s="46">
        <f t="shared" si="12"/>
        <v>0</v>
      </c>
      <c r="I1031" s="46">
        <f t="shared" si="13"/>
        <v>0</v>
      </c>
      <c r="J1031" s="46">
        <f t="shared" si="14"/>
        <v>0.534615384615385</v>
      </c>
    </row>
    <row r="1032" customHeight="1" spans="1:10">
      <c r="A1032" s="119">
        <v>2210202</v>
      </c>
      <c r="B1032" s="181"/>
      <c r="C1032" s="119" t="s">
        <v>960</v>
      </c>
      <c r="D1032" s="44"/>
      <c r="E1032" s="44"/>
      <c r="F1032" s="44"/>
      <c r="G1032" s="44"/>
      <c r="H1032" s="46">
        <f t="shared" si="12"/>
        <v>0</v>
      </c>
      <c r="I1032" s="46">
        <f t="shared" si="13"/>
        <v>0</v>
      </c>
      <c r="J1032" s="46">
        <f t="shared" si="14"/>
        <v>0</v>
      </c>
    </row>
    <row r="1033" customHeight="1" spans="1:10">
      <c r="A1033" s="119">
        <v>2210203</v>
      </c>
      <c r="B1033" s="181"/>
      <c r="C1033" s="119" t="s">
        <v>961</v>
      </c>
      <c r="D1033" s="44"/>
      <c r="E1033" s="44"/>
      <c r="F1033" s="44"/>
      <c r="G1033" s="44"/>
      <c r="H1033" s="46">
        <f t="shared" si="12"/>
        <v>0</v>
      </c>
      <c r="I1033" s="46">
        <f t="shared" si="13"/>
        <v>0</v>
      </c>
      <c r="J1033" s="46">
        <f t="shared" si="14"/>
        <v>0</v>
      </c>
    </row>
    <row r="1034" customHeight="1" spans="1:10">
      <c r="A1034" s="119">
        <v>22103</v>
      </c>
      <c r="B1034" s="181"/>
      <c r="C1034" s="119" t="s">
        <v>962</v>
      </c>
      <c r="D1034" s="44"/>
      <c r="E1034" s="44"/>
      <c r="F1034" s="44"/>
      <c r="G1034" s="44"/>
      <c r="H1034" s="46">
        <f t="shared" si="12"/>
        <v>0</v>
      </c>
      <c r="I1034" s="46">
        <f t="shared" si="13"/>
        <v>0</v>
      </c>
      <c r="J1034" s="46">
        <f t="shared" si="14"/>
        <v>0</v>
      </c>
    </row>
    <row r="1035" customHeight="1" spans="1:10">
      <c r="A1035" s="119">
        <v>2210301</v>
      </c>
      <c r="B1035" s="181"/>
      <c r="C1035" s="119" t="s">
        <v>963</v>
      </c>
      <c r="D1035" s="44"/>
      <c r="E1035" s="44"/>
      <c r="F1035" s="44"/>
      <c r="G1035" s="44"/>
      <c r="H1035" s="46">
        <f t="shared" si="12"/>
        <v>0</v>
      </c>
      <c r="I1035" s="46">
        <f t="shared" si="13"/>
        <v>0</v>
      </c>
      <c r="J1035" s="46">
        <f t="shared" si="14"/>
        <v>0</v>
      </c>
    </row>
    <row r="1036" customHeight="1" spans="1:10">
      <c r="A1036" s="119">
        <v>2210302</v>
      </c>
      <c r="B1036" s="181"/>
      <c r="C1036" s="119" t="s">
        <v>964</v>
      </c>
      <c r="D1036" s="44"/>
      <c r="E1036" s="44"/>
      <c r="F1036" s="44"/>
      <c r="G1036" s="44"/>
      <c r="H1036" s="46">
        <f t="shared" si="12"/>
        <v>0</v>
      </c>
      <c r="I1036" s="46">
        <f t="shared" si="13"/>
        <v>0</v>
      </c>
      <c r="J1036" s="46">
        <f t="shared" si="14"/>
        <v>0</v>
      </c>
    </row>
    <row r="1037" customHeight="1" spans="1:10">
      <c r="A1037" s="119">
        <v>2210399</v>
      </c>
      <c r="B1037" s="181"/>
      <c r="C1037" s="119" t="s">
        <v>965</v>
      </c>
      <c r="D1037" s="44"/>
      <c r="E1037" s="44"/>
      <c r="F1037" s="44"/>
      <c r="G1037" s="44"/>
      <c r="H1037" s="46">
        <f t="shared" si="12"/>
        <v>0</v>
      </c>
      <c r="I1037" s="46">
        <f t="shared" si="13"/>
        <v>0</v>
      </c>
      <c r="J1037" s="46">
        <f t="shared" si="14"/>
        <v>0</v>
      </c>
    </row>
    <row r="1038" customHeight="1" spans="1:10">
      <c r="A1038" s="119">
        <v>222</v>
      </c>
      <c r="B1038" s="188" t="s">
        <v>966</v>
      </c>
      <c r="C1038" s="119" t="s">
        <v>113</v>
      </c>
      <c r="D1038" s="44"/>
      <c r="E1038" s="44"/>
      <c r="F1038" s="44"/>
      <c r="G1038" s="44"/>
      <c r="H1038" s="46">
        <f t="shared" si="12"/>
        <v>0</v>
      </c>
      <c r="I1038" s="46">
        <f t="shared" si="13"/>
        <v>0</v>
      </c>
      <c r="J1038" s="46">
        <f t="shared" si="14"/>
        <v>0</v>
      </c>
    </row>
    <row r="1039" customHeight="1" spans="1:10">
      <c r="A1039" s="119">
        <v>22201</v>
      </c>
      <c r="B1039" s="181"/>
      <c r="C1039" s="119" t="s">
        <v>967</v>
      </c>
      <c r="D1039" s="44"/>
      <c r="E1039" s="44"/>
      <c r="F1039" s="44"/>
      <c r="G1039" s="44"/>
      <c r="H1039" s="46">
        <f t="shared" si="12"/>
        <v>0</v>
      </c>
      <c r="I1039" s="46">
        <f t="shared" si="13"/>
        <v>0</v>
      </c>
      <c r="J1039" s="46">
        <f t="shared" si="14"/>
        <v>0</v>
      </c>
    </row>
    <row r="1040" customHeight="1" spans="1:10">
      <c r="A1040" s="119">
        <v>2220101</v>
      </c>
      <c r="B1040" s="181"/>
      <c r="C1040" s="119" t="s">
        <v>146</v>
      </c>
      <c r="D1040" s="44"/>
      <c r="E1040" s="44"/>
      <c r="F1040" s="44"/>
      <c r="G1040" s="44"/>
      <c r="H1040" s="46">
        <f t="shared" si="12"/>
        <v>0</v>
      </c>
      <c r="I1040" s="46">
        <f t="shared" si="13"/>
        <v>0</v>
      </c>
      <c r="J1040" s="46">
        <f t="shared" si="14"/>
        <v>0</v>
      </c>
    </row>
    <row r="1041" customHeight="1" spans="1:10">
      <c r="A1041" s="119">
        <v>2220102</v>
      </c>
      <c r="B1041" s="181"/>
      <c r="C1041" s="119" t="s">
        <v>147</v>
      </c>
      <c r="D1041" s="44"/>
      <c r="E1041" s="44"/>
      <c r="F1041" s="44"/>
      <c r="G1041" s="44"/>
      <c r="H1041" s="46">
        <f t="shared" si="12"/>
        <v>0</v>
      </c>
      <c r="I1041" s="46">
        <f t="shared" si="13"/>
        <v>0</v>
      </c>
      <c r="J1041" s="46">
        <f t="shared" si="14"/>
        <v>0</v>
      </c>
    </row>
    <row r="1042" customHeight="1" spans="1:10">
      <c r="A1042" s="119">
        <v>2220103</v>
      </c>
      <c r="B1042" s="181"/>
      <c r="C1042" s="119" t="s">
        <v>148</v>
      </c>
      <c r="D1042" s="44"/>
      <c r="E1042" s="44"/>
      <c r="F1042" s="44"/>
      <c r="G1042" s="44"/>
      <c r="H1042" s="46">
        <f t="shared" si="12"/>
        <v>0</v>
      </c>
      <c r="I1042" s="46">
        <f t="shared" si="13"/>
        <v>0</v>
      </c>
      <c r="J1042" s="46">
        <f t="shared" si="14"/>
        <v>0</v>
      </c>
    </row>
    <row r="1043" customHeight="1" spans="1:10">
      <c r="A1043" s="119">
        <v>2220104</v>
      </c>
      <c r="B1043" s="181"/>
      <c r="C1043" s="119" t="s">
        <v>968</v>
      </c>
      <c r="D1043" s="44"/>
      <c r="E1043" s="44"/>
      <c r="F1043" s="44"/>
      <c r="G1043" s="44"/>
      <c r="H1043" s="46">
        <f t="shared" si="12"/>
        <v>0</v>
      </c>
      <c r="I1043" s="46">
        <f t="shared" si="13"/>
        <v>0</v>
      </c>
      <c r="J1043" s="46">
        <f t="shared" si="14"/>
        <v>0</v>
      </c>
    </row>
    <row r="1044" customHeight="1" spans="1:10">
      <c r="A1044" s="119">
        <v>2220105</v>
      </c>
      <c r="B1044" s="181"/>
      <c r="C1044" s="119" t="s">
        <v>969</v>
      </c>
      <c r="D1044" s="44"/>
      <c r="E1044" s="44"/>
      <c r="F1044" s="44"/>
      <c r="G1044" s="44"/>
      <c r="H1044" s="46">
        <f t="shared" si="12"/>
        <v>0</v>
      </c>
      <c r="I1044" s="46">
        <f t="shared" si="13"/>
        <v>0</v>
      </c>
      <c r="J1044" s="46">
        <f t="shared" si="14"/>
        <v>0</v>
      </c>
    </row>
    <row r="1045" customHeight="1" spans="1:10">
      <c r="A1045" s="119">
        <v>2220106</v>
      </c>
      <c r="B1045" s="181"/>
      <c r="C1045" s="119" t="s">
        <v>970</v>
      </c>
      <c r="D1045" s="44"/>
      <c r="E1045" s="44"/>
      <c r="F1045" s="44"/>
      <c r="G1045" s="44"/>
      <c r="H1045" s="46">
        <f t="shared" si="12"/>
        <v>0</v>
      </c>
      <c r="I1045" s="46">
        <f t="shared" si="13"/>
        <v>0</v>
      </c>
      <c r="J1045" s="46">
        <f t="shared" si="14"/>
        <v>0</v>
      </c>
    </row>
    <row r="1046" customHeight="1" spans="1:10">
      <c r="A1046" s="119">
        <v>2220107</v>
      </c>
      <c r="B1046" s="181"/>
      <c r="C1046" s="119" t="s">
        <v>971</v>
      </c>
      <c r="D1046" s="44"/>
      <c r="E1046" s="44"/>
      <c r="F1046" s="44"/>
      <c r="G1046" s="44"/>
      <c r="H1046" s="46">
        <f t="shared" si="12"/>
        <v>0</v>
      </c>
      <c r="I1046" s="46">
        <f t="shared" si="13"/>
        <v>0</v>
      </c>
      <c r="J1046" s="46">
        <f t="shared" si="14"/>
        <v>0</v>
      </c>
    </row>
    <row r="1047" customHeight="1" spans="1:10">
      <c r="A1047" s="119">
        <v>2220112</v>
      </c>
      <c r="B1047" s="181"/>
      <c r="C1047" s="119" t="s">
        <v>972</v>
      </c>
      <c r="D1047" s="44"/>
      <c r="E1047" s="44"/>
      <c r="F1047" s="44"/>
      <c r="G1047" s="44"/>
      <c r="H1047" s="46">
        <f t="shared" si="12"/>
        <v>0</v>
      </c>
      <c r="I1047" s="46">
        <f t="shared" si="13"/>
        <v>0</v>
      </c>
      <c r="J1047" s="46">
        <f t="shared" si="14"/>
        <v>0</v>
      </c>
    </row>
    <row r="1048" customHeight="1" spans="1:10">
      <c r="A1048" s="119">
        <v>2220113</v>
      </c>
      <c r="B1048" s="181"/>
      <c r="C1048" s="119" t="s">
        <v>973</v>
      </c>
      <c r="D1048" s="44"/>
      <c r="E1048" s="44"/>
      <c r="F1048" s="44"/>
      <c r="G1048" s="44"/>
      <c r="H1048" s="46">
        <f t="shared" si="12"/>
        <v>0</v>
      </c>
      <c r="I1048" s="46">
        <f t="shared" si="13"/>
        <v>0</v>
      </c>
      <c r="J1048" s="46">
        <f t="shared" si="14"/>
        <v>0</v>
      </c>
    </row>
    <row r="1049" customHeight="1" spans="1:10">
      <c r="A1049" s="119">
        <v>2220114</v>
      </c>
      <c r="B1049" s="181"/>
      <c r="C1049" s="119" t="s">
        <v>974</v>
      </c>
      <c r="D1049" s="44"/>
      <c r="E1049" s="44"/>
      <c r="F1049" s="44"/>
      <c r="G1049" s="44"/>
      <c r="H1049" s="46">
        <f t="shared" si="12"/>
        <v>0</v>
      </c>
      <c r="I1049" s="46">
        <f t="shared" si="13"/>
        <v>0</v>
      </c>
      <c r="J1049" s="46">
        <f t="shared" si="14"/>
        <v>0</v>
      </c>
    </row>
    <row r="1050" customHeight="1" spans="1:10">
      <c r="A1050" s="119">
        <v>2220115</v>
      </c>
      <c r="B1050" s="181"/>
      <c r="C1050" s="119" t="s">
        <v>975</v>
      </c>
      <c r="D1050" s="44"/>
      <c r="E1050" s="44"/>
      <c r="F1050" s="44"/>
      <c r="G1050" s="44"/>
      <c r="H1050" s="46">
        <f t="shared" si="12"/>
        <v>0</v>
      </c>
      <c r="I1050" s="46">
        <f t="shared" si="13"/>
        <v>0</v>
      </c>
      <c r="J1050" s="46">
        <f t="shared" si="14"/>
        <v>0</v>
      </c>
    </row>
    <row r="1051" customHeight="1" spans="1:10">
      <c r="A1051" s="119">
        <v>2220118</v>
      </c>
      <c r="B1051" s="181"/>
      <c r="C1051" s="119" t="s">
        <v>976</v>
      </c>
      <c r="D1051" s="44"/>
      <c r="E1051" s="44"/>
      <c r="F1051" s="44"/>
      <c r="G1051" s="44"/>
      <c r="H1051" s="46">
        <f t="shared" si="12"/>
        <v>0</v>
      </c>
      <c r="I1051" s="46">
        <f t="shared" si="13"/>
        <v>0</v>
      </c>
      <c r="J1051" s="46">
        <f t="shared" si="14"/>
        <v>0</v>
      </c>
    </row>
    <row r="1052" customHeight="1" spans="1:10">
      <c r="A1052" s="119">
        <v>2220119</v>
      </c>
      <c r="B1052" s="181"/>
      <c r="C1052" s="119" t="s">
        <v>977</v>
      </c>
      <c r="D1052" s="44"/>
      <c r="E1052" s="44"/>
      <c r="F1052" s="44"/>
      <c r="G1052" s="44"/>
      <c r="H1052" s="46">
        <f t="shared" si="12"/>
        <v>0</v>
      </c>
      <c r="I1052" s="46">
        <f t="shared" si="13"/>
        <v>0</v>
      </c>
      <c r="J1052" s="46">
        <f t="shared" si="14"/>
        <v>0</v>
      </c>
    </row>
    <row r="1053" customHeight="1" spans="1:10">
      <c r="A1053" s="119">
        <v>2220120</v>
      </c>
      <c r="B1053" s="181"/>
      <c r="C1053" s="119" t="s">
        <v>978</v>
      </c>
      <c r="D1053" s="44"/>
      <c r="E1053" s="44"/>
      <c r="F1053" s="44"/>
      <c r="G1053" s="44"/>
      <c r="H1053" s="46">
        <f t="shared" si="12"/>
        <v>0</v>
      </c>
      <c r="I1053" s="46">
        <f t="shared" si="13"/>
        <v>0</v>
      </c>
      <c r="J1053" s="46">
        <f t="shared" si="14"/>
        <v>0</v>
      </c>
    </row>
    <row r="1054" customHeight="1" spans="1:10">
      <c r="A1054" s="119">
        <v>2220121</v>
      </c>
      <c r="B1054" s="181"/>
      <c r="C1054" s="119" t="s">
        <v>979</v>
      </c>
      <c r="D1054" s="44"/>
      <c r="E1054" s="44"/>
      <c r="F1054" s="44"/>
      <c r="G1054" s="44"/>
      <c r="H1054" s="46">
        <f t="shared" si="12"/>
        <v>0</v>
      </c>
      <c r="I1054" s="46">
        <f t="shared" si="13"/>
        <v>0</v>
      </c>
      <c r="J1054" s="46">
        <f t="shared" si="14"/>
        <v>0</v>
      </c>
    </row>
    <row r="1055" customHeight="1" spans="1:10">
      <c r="A1055" s="119">
        <v>2220150</v>
      </c>
      <c r="B1055" s="181"/>
      <c r="C1055" s="119" t="s">
        <v>155</v>
      </c>
      <c r="D1055" s="44"/>
      <c r="E1055" s="44"/>
      <c r="F1055" s="44"/>
      <c r="G1055" s="44"/>
      <c r="H1055" s="46">
        <f t="shared" si="12"/>
        <v>0</v>
      </c>
      <c r="I1055" s="46">
        <f t="shared" si="13"/>
        <v>0</v>
      </c>
      <c r="J1055" s="46">
        <f t="shared" si="14"/>
        <v>0</v>
      </c>
    </row>
    <row r="1056" customHeight="1" spans="1:10">
      <c r="A1056" s="119">
        <v>2220199</v>
      </c>
      <c r="B1056" s="181"/>
      <c r="C1056" s="119" t="s">
        <v>980</v>
      </c>
      <c r="D1056" s="44"/>
      <c r="E1056" s="44"/>
      <c r="F1056" s="44"/>
      <c r="G1056" s="44"/>
      <c r="H1056" s="46">
        <f t="shared" si="12"/>
        <v>0</v>
      </c>
      <c r="I1056" s="46">
        <f t="shared" si="13"/>
        <v>0</v>
      </c>
      <c r="J1056" s="46">
        <f t="shared" si="14"/>
        <v>0</v>
      </c>
    </row>
    <row r="1057" customHeight="1" spans="1:10">
      <c r="A1057" s="119">
        <v>22203</v>
      </c>
      <c r="B1057" s="181"/>
      <c r="C1057" s="119" t="s">
        <v>981</v>
      </c>
      <c r="D1057" s="44"/>
      <c r="E1057" s="44"/>
      <c r="F1057" s="44"/>
      <c r="G1057" s="44"/>
      <c r="H1057" s="46">
        <f t="shared" si="12"/>
        <v>0</v>
      </c>
      <c r="I1057" s="46">
        <f t="shared" si="13"/>
        <v>0</v>
      </c>
      <c r="J1057" s="46">
        <f t="shared" si="14"/>
        <v>0</v>
      </c>
    </row>
    <row r="1058" customHeight="1" spans="1:10">
      <c r="A1058" s="119">
        <v>2220301</v>
      </c>
      <c r="B1058" s="181"/>
      <c r="C1058" s="119" t="s">
        <v>982</v>
      </c>
      <c r="D1058" s="44"/>
      <c r="E1058" s="44"/>
      <c r="F1058" s="44"/>
      <c r="G1058" s="44"/>
      <c r="H1058" s="46">
        <f t="shared" si="12"/>
        <v>0</v>
      </c>
      <c r="I1058" s="46">
        <f t="shared" si="13"/>
        <v>0</v>
      </c>
      <c r="J1058" s="46">
        <f t="shared" si="14"/>
        <v>0</v>
      </c>
    </row>
    <row r="1059" customHeight="1" spans="1:10">
      <c r="A1059" s="119">
        <v>2220303</v>
      </c>
      <c r="B1059" s="181"/>
      <c r="C1059" s="119" t="s">
        <v>983</v>
      </c>
      <c r="D1059" s="44"/>
      <c r="E1059" s="44"/>
      <c r="F1059" s="44"/>
      <c r="G1059" s="44"/>
      <c r="H1059" s="46">
        <f t="shared" si="12"/>
        <v>0</v>
      </c>
      <c r="I1059" s="46">
        <f t="shared" si="13"/>
        <v>0</v>
      </c>
      <c r="J1059" s="46">
        <f t="shared" si="14"/>
        <v>0</v>
      </c>
    </row>
    <row r="1060" customHeight="1" spans="1:10">
      <c r="A1060" s="119">
        <v>2220304</v>
      </c>
      <c r="B1060" s="181"/>
      <c r="C1060" s="119" t="s">
        <v>984</v>
      </c>
      <c r="D1060" s="44"/>
      <c r="E1060" s="44"/>
      <c r="F1060" s="44"/>
      <c r="G1060" s="44"/>
      <c r="H1060" s="46">
        <f t="shared" si="12"/>
        <v>0</v>
      </c>
      <c r="I1060" s="46">
        <f t="shared" si="13"/>
        <v>0</v>
      </c>
      <c r="J1060" s="46">
        <f t="shared" si="14"/>
        <v>0</v>
      </c>
    </row>
    <row r="1061" customHeight="1" spans="1:10">
      <c r="A1061" s="119">
        <v>2220305</v>
      </c>
      <c r="B1061" s="181"/>
      <c r="C1061" s="119" t="s">
        <v>985</v>
      </c>
      <c r="D1061" s="44"/>
      <c r="E1061" s="44"/>
      <c r="F1061" s="44"/>
      <c r="G1061" s="44"/>
      <c r="H1061" s="46">
        <f t="shared" si="12"/>
        <v>0</v>
      </c>
      <c r="I1061" s="46">
        <f t="shared" si="13"/>
        <v>0</v>
      </c>
      <c r="J1061" s="46">
        <f t="shared" si="14"/>
        <v>0</v>
      </c>
    </row>
    <row r="1062" customHeight="1" spans="1:10">
      <c r="A1062" s="119">
        <v>2220306</v>
      </c>
      <c r="B1062" s="181"/>
      <c r="C1062" s="119" t="s">
        <v>986</v>
      </c>
      <c r="D1062" s="44"/>
      <c r="E1062" s="44"/>
      <c r="F1062" s="44"/>
      <c r="G1062" s="44"/>
      <c r="H1062" s="46">
        <f t="shared" si="12"/>
        <v>0</v>
      </c>
      <c r="I1062" s="46">
        <f t="shared" si="13"/>
        <v>0</v>
      </c>
      <c r="J1062" s="46">
        <f t="shared" si="14"/>
        <v>0</v>
      </c>
    </row>
    <row r="1063" customHeight="1" spans="1:10">
      <c r="A1063" s="119">
        <v>2220399</v>
      </c>
      <c r="B1063" s="181"/>
      <c r="C1063" s="119" t="s">
        <v>987</v>
      </c>
      <c r="D1063" s="44"/>
      <c r="E1063" s="44"/>
      <c r="F1063" s="44"/>
      <c r="G1063" s="44"/>
      <c r="H1063" s="46">
        <f t="shared" si="12"/>
        <v>0</v>
      </c>
      <c r="I1063" s="46">
        <f t="shared" si="13"/>
        <v>0</v>
      </c>
      <c r="J1063" s="46">
        <f t="shared" si="14"/>
        <v>0</v>
      </c>
    </row>
    <row r="1064" customHeight="1" spans="1:10">
      <c r="A1064" s="119">
        <v>22204</v>
      </c>
      <c r="B1064" s="181"/>
      <c r="C1064" s="119" t="s">
        <v>988</v>
      </c>
      <c r="D1064" s="44"/>
      <c r="E1064" s="44"/>
      <c r="F1064" s="44"/>
      <c r="G1064" s="44"/>
      <c r="H1064" s="46">
        <f t="shared" si="12"/>
        <v>0</v>
      </c>
      <c r="I1064" s="46">
        <f t="shared" si="13"/>
        <v>0</v>
      </c>
      <c r="J1064" s="46">
        <f t="shared" si="14"/>
        <v>0</v>
      </c>
    </row>
    <row r="1065" customHeight="1" spans="1:10">
      <c r="A1065" s="119">
        <v>2220401</v>
      </c>
      <c r="B1065" s="181"/>
      <c r="C1065" s="119" t="s">
        <v>989</v>
      </c>
      <c r="D1065" s="44"/>
      <c r="E1065" s="44"/>
      <c r="F1065" s="44"/>
      <c r="G1065" s="44"/>
      <c r="H1065" s="46">
        <f t="shared" si="12"/>
        <v>0</v>
      </c>
      <c r="I1065" s="46">
        <f t="shared" si="13"/>
        <v>0</v>
      </c>
      <c r="J1065" s="46">
        <f t="shared" si="14"/>
        <v>0</v>
      </c>
    </row>
    <row r="1066" customHeight="1" spans="1:10">
      <c r="A1066" s="119">
        <v>2220402</v>
      </c>
      <c r="B1066" s="181"/>
      <c r="C1066" s="119" t="s">
        <v>990</v>
      </c>
      <c r="D1066" s="44"/>
      <c r="E1066" s="44"/>
      <c r="F1066" s="44"/>
      <c r="G1066" s="44"/>
      <c r="H1066" s="46">
        <f t="shared" si="12"/>
        <v>0</v>
      </c>
      <c r="I1066" s="46">
        <f t="shared" si="13"/>
        <v>0</v>
      </c>
      <c r="J1066" s="46">
        <f t="shared" si="14"/>
        <v>0</v>
      </c>
    </row>
    <row r="1067" customHeight="1" spans="1:10">
      <c r="A1067" s="119">
        <v>2220403</v>
      </c>
      <c r="B1067" s="181"/>
      <c r="C1067" s="119" t="s">
        <v>991</v>
      </c>
      <c r="D1067" s="44"/>
      <c r="E1067" s="44"/>
      <c r="F1067" s="44"/>
      <c r="G1067" s="44"/>
      <c r="H1067" s="46">
        <f t="shared" si="12"/>
        <v>0</v>
      </c>
      <c r="I1067" s="46">
        <f t="shared" si="13"/>
        <v>0</v>
      </c>
      <c r="J1067" s="46">
        <f t="shared" si="14"/>
        <v>0</v>
      </c>
    </row>
    <row r="1068" customHeight="1" spans="1:10">
      <c r="A1068" s="119">
        <v>2220404</v>
      </c>
      <c r="B1068" s="181"/>
      <c r="C1068" s="119" t="s">
        <v>992</v>
      </c>
      <c r="D1068" s="44"/>
      <c r="E1068" s="44"/>
      <c r="F1068" s="44"/>
      <c r="G1068" s="44"/>
      <c r="H1068" s="46">
        <f t="shared" si="12"/>
        <v>0</v>
      </c>
      <c r="I1068" s="46">
        <f t="shared" si="13"/>
        <v>0</v>
      </c>
      <c r="J1068" s="46">
        <f t="shared" si="14"/>
        <v>0</v>
      </c>
    </row>
    <row r="1069" customHeight="1" spans="1:10">
      <c r="A1069" s="119">
        <v>2220499</v>
      </c>
      <c r="B1069" s="181"/>
      <c r="C1069" s="119" t="s">
        <v>993</v>
      </c>
      <c r="D1069" s="44"/>
      <c r="E1069" s="44"/>
      <c r="F1069" s="44"/>
      <c r="G1069" s="44"/>
      <c r="H1069" s="46">
        <f t="shared" si="12"/>
        <v>0</v>
      </c>
      <c r="I1069" s="46">
        <f t="shared" si="13"/>
        <v>0</v>
      </c>
      <c r="J1069" s="46">
        <f t="shared" si="14"/>
        <v>0</v>
      </c>
    </row>
    <row r="1070" customHeight="1" spans="1:10">
      <c r="A1070" s="119">
        <v>22205</v>
      </c>
      <c r="B1070" s="181"/>
      <c r="C1070" s="119" t="s">
        <v>994</v>
      </c>
      <c r="D1070" s="44"/>
      <c r="E1070" s="44"/>
      <c r="F1070" s="44"/>
      <c r="G1070" s="44"/>
      <c r="H1070" s="46">
        <f t="shared" si="12"/>
        <v>0</v>
      </c>
      <c r="I1070" s="46">
        <f t="shared" si="13"/>
        <v>0</v>
      </c>
      <c r="J1070" s="46">
        <f t="shared" si="14"/>
        <v>0</v>
      </c>
    </row>
    <row r="1071" customHeight="1" spans="1:10">
      <c r="A1071" s="119">
        <v>2220501</v>
      </c>
      <c r="B1071" s="181"/>
      <c r="C1071" s="119" t="s">
        <v>995</v>
      </c>
      <c r="D1071" s="44"/>
      <c r="E1071" s="44"/>
      <c r="F1071" s="44"/>
      <c r="G1071" s="44"/>
      <c r="H1071" s="46">
        <f t="shared" si="12"/>
        <v>0</v>
      </c>
      <c r="I1071" s="46">
        <f t="shared" si="13"/>
        <v>0</v>
      </c>
      <c r="J1071" s="46">
        <f t="shared" si="14"/>
        <v>0</v>
      </c>
    </row>
    <row r="1072" customHeight="1" spans="1:10">
      <c r="A1072" s="119">
        <v>2220502</v>
      </c>
      <c r="B1072" s="181"/>
      <c r="C1072" s="119" t="s">
        <v>996</v>
      </c>
      <c r="D1072" s="44"/>
      <c r="E1072" s="44"/>
      <c r="F1072" s="44"/>
      <c r="G1072" s="44"/>
      <c r="H1072" s="46">
        <f t="shared" si="12"/>
        <v>0</v>
      </c>
      <c r="I1072" s="46">
        <f t="shared" si="13"/>
        <v>0</v>
      </c>
      <c r="J1072" s="46">
        <f t="shared" si="14"/>
        <v>0</v>
      </c>
    </row>
    <row r="1073" customHeight="1" spans="1:10">
      <c r="A1073" s="119">
        <v>2220503</v>
      </c>
      <c r="B1073" s="181"/>
      <c r="C1073" s="119" t="s">
        <v>997</v>
      </c>
      <c r="D1073" s="44"/>
      <c r="E1073" s="44"/>
      <c r="F1073" s="44"/>
      <c r="G1073" s="44"/>
      <c r="H1073" s="46">
        <f t="shared" si="12"/>
        <v>0</v>
      </c>
      <c r="I1073" s="46">
        <f t="shared" si="13"/>
        <v>0</v>
      </c>
      <c r="J1073" s="46">
        <f t="shared" si="14"/>
        <v>0</v>
      </c>
    </row>
    <row r="1074" customHeight="1" spans="1:10">
      <c r="A1074" s="119">
        <v>2220504</v>
      </c>
      <c r="B1074" s="181"/>
      <c r="C1074" s="119" t="s">
        <v>998</v>
      </c>
      <c r="D1074" s="44"/>
      <c r="E1074" s="44"/>
      <c r="F1074" s="44"/>
      <c r="G1074" s="44"/>
      <c r="H1074" s="46">
        <f t="shared" si="12"/>
        <v>0</v>
      </c>
      <c r="I1074" s="46">
        <f t="shared" si="13"/>
        <v>0</v>
      </c>
      <c r="J1074" s="46">
        <f t="shared" si="14"/>
        <v>0</v>
      </c>
    </row>
    <row r="1075" customHeight="1" spans="1:10">
      <c r="A1075" s="119">
        <v>2220505</v>
      </c>
      <c r="B1075" s="181"/>
      <c r="C1075" s="119" t="s">
        <v>999</v>
      </c>
      <c r="D1075" s="44"/>
      <c r="E1075" s="44"/>
      <c r="F1075" s="44"/>
      <c r="G1075" s="44"/>
      <c r="H1075" s="46">
        <f t="shared" si="12"/>
        <v>0</v>
      </c>
      <c r="I1075" s="46">
        <f t="shared" si="13"/>
        <v>0</v>
      </c>
      <c r="J1075" s="46">
        <f t="shared" si="14"/>
        <v>0</v>
      </c>
    </row>
    <row r="1076" customHeight="1" spans="1:10">
      <c r="A1076" s="119">
        <v>2220506</v>
      </c>
      <c r="B1076" s="181"/>
      <c r="C1076" s="119" t="s">
        <v>1000</v>
      </c>
      <c r="D1076" s="44"/>
      <c r="E1076" s="44"/>
      <c r="F1076" s="44"/>
      <c r="G1076" s="44"/>
      <c r="H1076" s="46">
        <f t="shared" si="12"/>
        <v>0</v>
      </c>
      <c r="I1076" s="46">
        <f t="shared" si="13"/>
        <v>0</v>
      </c>
      <c r="J1076" s="46">
        <f t="shared" si="14"/>
        <v>0</v>
      </c>
    </row>
    <row r="1077" customHeight="1" spans="1:10">
      <c r="A1077" s="119">
        <v>2220507</v>
      </c>
      <c r="B1077" s="181"/>
      <c r="C1077" s="119" t="s">
        <v>1001</v>
      </c>
      <c r="D1077" s="44"/>
      <c r="E1077" s="44"/>
      <c r="F1077" s="44"/>
      <c r="G1077" s="44"/>
      <c r="H1077" s="46">
        <f t="shared" si="12"/>
        <v>0</v>
      </c>
      <c r="I1077" s="46">
        <f t="shared" si="13"/>
        <v>0</v>
      </c>
      <c r="J1077" s="46">
        <f t="shared" si="14"/>
        <v>0</v>
      </c>
    </row>
    <row r="1078" customHeight="1" spans="1:10">
      <c r="A1078" s="119">
        <v>2220508</v>
      </c>
      <c r="B1078" s="181"/>
      <c r="C1078" s="119" t="s">
        <v>1002</v>
      </c>
      <c r="D1078" s="44"/>
      <c r="E1078" s="44"/>
      <c r="F1078" s="44"/>
      <c r="G1078" s="44"/>
      <c r="H1078" s="46">
        <f t="shared" si="12"/>
        <v>0</v>
      </c>
      <c r="I1078" s="46">
        <f t="shared" si="13"/>
        <v>0</v>
      </c>
      <c r="J1078" s="46">
        <f t="shared" si="14"/>
        <v>0</v>
      </c>
    </row>
    <row r="1079" customHeight="1" spans="1:10">
      <c r="A1079" s="119">
        <v>2220509</v>
      </c>
      <c r="B1079" s="181"/>
      <c r="C1079" s="119" t="s">
        <v>1003</v>
      </c>
      <c r="D1079" s="44"/>
      <c r="E1079" s="44"/>
      <c r="F1079" s="44"/>
      <c r="G1079" s="44"/>
      <c r="H1079" s="46">
        <f t="shared" si="12"/>
        <v>0</v>
      </c>
      <c r="I1079" s="46">
        <f t="shared" si="13"/>
        <v>0</v>
      </c>
      <c r="J1079" s="46">
        <f t="shared" si="14"/>
        <v>0</v>
      </c>
    </row>
    <row r="1080" customHeight="1" spans="1:10">
      <c r="A1080" s="119">
        <v>2220510</v>
      </c>
      <c r="B1080" s="181"/>
      <c r="C1080" s="119" t="s">
        <v>1004</v>
      </c>
      <c r="D1080" s="44"/>
      <c r="E1080" s="44"/>
      <c r="F1080" s="44"/>
      <c r="G1080" s="44"/>
      <c r="H1080" s="46">
        <f t="shared" si="12"/>
        <v>0</v>
      </c>
      <c r="I1080" s="46">
        <f t="shared" si="13"/>
        <v>0</v>
      </c>
      <c r="J1080" s="46">
        <f t="shared" si="14"/>
        <v>0</v>
      </c>
    </row>
    <row r="1081" customHeight="1" spans="1:10">
      <c r="A1081" s="119">
        <v>2220511</v>
      </c>
      <c r="B1081" s="181"/>
      <c r="C1081" s="119" t="s">
        <v>1005</v>
      </c>
      <c r="D1081" s="44"/>
      <c r="E1081" s="44"/>
      <c r="F1081" s="44"/>
      <c r="G1081" s="44"/>
      <c r="H1081" s="46">
        <f t="shared" si="12"/>
        <v>0</v>
      </c>
      <c r="I1081" s="46">
        <f t="shared" si="13"/>
        <v>0</v>
      </c>
      <c r="J1081" s="46">
        <f t="shared" si="14"/>
        <v>0</v>
      </c>
    </row>
    <row r="1082" customHeight="1" spans="1:10">
      <c r="A1082" s="119">
        <v>2220599</v>
      </c>
      <c r="B1082" s="181"/>
      <c r="C1082" s="119" t="s">
        <v>1006</v>
      </c>
      <c r="D1082" s="44"/>
      <c r="E1082" s="44"/>
      <c r="F1082" s="44"/>
      <c r="G1082" s="44"/>
      <c r="H1082" s="46">
        <f t="shared" si="12"/>
        <v>0</v>
      </c>
      <c r="I1082" s="46">
        <f t="shared" si="13"/>
        <v>0</v>
      </c>
      <c r="J1082" s="46">
        <f t="shared" si="14"/>
        <v>0</v>
      </c>
    </row>
    <row r="1083" customHeight="1" spans="1:10">
      <c r="A1083" s="119">
        <v>224</v>
      </c>
      <c r="B1083" s="188" t="s">
        <v>1007</v>
      </c>
      <c r="C1083" s="119" t="s">
        <v>114</v>
      </c>
      <c r="D1083" s="44">
        <v>5000</v>
      </c>
      <c r="E1083" s="44">
        <v>2415</v>
      </c>
      <c r="F1083" s="44">
        <v>5039</v>
      </c>
      <c r="G1083" s="44">
        <v>2412</v>
      </c>
      <c r="H1083" s="46">
        <f t="shared" si="12"/>
        <v>0.4824</v>
      </c>
      <c r="I1083" s="46">
        <f t="shared" si="13"/>
        <v>0.998757763975155</v>
      </c>
      <c r="J1083" s="46">
        <f t="shared" si="14"/>
        <v>0.478666402063902</v>
      </c>
    </row>
    <row r="1084" customHeight="1" spans="1:10">
      <c r="A1084" s="119">
        <v>22401</v>
      </c>
      <c r="B1084" s="181"/>
      <c r="C1084" s="119" t="s">
        <v>1008</v>
      </c>
      <c r="D1084" s="44">
        <v>16</v>
      </c>
      <c r="E1084" s="44">
        <v>254</v>
      </c>
      <c r="F1084" s="44">
        <v>195</v>
      </c>
      <c r="G1084" s="44">
        <v>254</v>
      </c>
      <c r="H1084" s="46">
        <f t="shared" si="12"/>
        <v>15.875</v>
      </c>
      <c r="I1084" s="46">
        <f t="shared" si="13"/>
        <v>1</v>
      </c>
      <c r="J1084" s="46">
        <f t="shared" si="14"/>
        <v>1.3025641025641</v>
      </c>
    </row>
    <row r="1085" customHeight="1" spans="1:10">
      <c r="A1085" s="119">
        <v>2240101</v>
      </c>
      <c r="B1085" s="181"/>
      <c r="C1085" s="119" t="s">
        <v>146</v>
      </c>
      <c r="D1085" s="44"/>
      <c r="E1085" s="44"/>
      <c r="F1085" s="44">
        <v>36</v>
      </c>
      <c r="G1085" s="44"/>
      <c r="H1085" s="46">
        <f t="shared" si="12"/>
        <v>0</v>
      </c>
      <c r="I1085" s="46">
        <f t="shared" si="13"/>
        <v>0</v>
      </c>
      <c r="J1085" s="46">
        <f t="shared" si="14"/>
        <v>0</v>
      </c>
    </row>
    <row r="1086" customHeight="1" spans="1:10">
      <c r="A1086" s="119">
        <v>2240102</v>
      </c>
      <c r="B1086" s="181"/>
      <c r="C1086" s="119" t="s">
        <v>147</v>
      </c>
      <c r="D1086" s="44"/>
      <c r="E1086" s="44"/>
      <c r="F1086" s="44"/>
      <c r="G1086" s="44"/>
      <c r="H1086" s="46">
        <f t="shared" si="12"/>
        <v>0</v>
      </c>
      <c r="I1086" s="46">
        <f t="shared" si="13"/>
        <v>0</v>
      </c>
      <c r="J1086" s="46">
        <f t="shared" si="14"/>
        <v>0</v>
      </c>
    </row>
    <row r="1087" customHeight="1" spans="1:10">
      <c r="A1087" s="119">
        <v>2240103</v>
      </c>
      <c r="B1087" s="181"/>
      <c r="C1087" s="119" t="s">
        <v>148</v>
      </c>
      <c r="D1087" s="44"/>
      <c r="E1087" s="44"/>
      <c r="F1087" s="44"/>
      <c r="G1087" s="44"/>
      <c r="H1087" s="46">
        <f t="shared" si="12"/>
        <v>0</v>
      </c>
      <c r="I1087" s="46">
        <f t="shared" si="13"/>
        <v>0</v>
      </c>
      <c r="J1087" s="46">
        <f t="shared" si="14"/>
        <v>0</v>
      </c>
    </row>
    <row r="1088" customHeight="1" spans="1:10">
      <c r="A1088" s="119">
        <v>2240104</v>
      </c>
      <c r="B1088" s="181"/>
      <c r="C1088" s="119" t="s">
        <v>1009</v>
      </c>
      <c r="D1088" s="44"/>
      <c r="E1088" s="44"/>
      <c r="F1088" s="44"/>
      <c r="G1088" s="44">
        <v>6</v>
      </c>
      <c r="H1088" s="46">
        <f t="shared" si="12"/>
        <v>0</v>
      </c>
      <c r="I1088" s="46">
        <f t="shared" si="13"/>
        <v>0</v>
      </c>
      <c r="J1088" s="46">
        <f t="shared" si="14"/>
        <v>0</v>
      </c>
    </row>
    <row r="1089" customHeight="1" spans="1:10">
      <c r="A1089" s="119">
        <v>2240105</v>
      </c>
      <c r="B1089" s="181"/>
      <c r="C1089" s="119" t="s">
        <v>1010</v>
      </c>
      <c r="D1089" s="44"/>
      <c r="E1089" s="44"/>
      <c r="F1089" s="44"/>
      <c r="G1089" s="44"/>
      <c r="H1089" s="46">
        <f t="shared" si="12"/>
        <v>0</v>
      </c>
      <c r="I1089" s="46">
        <f t="shared" si="13"/>
        <v>0</v>
      </c>
      <c r="J1089" s="46">
        <f t="shared" si="14"/>
        <v>0</v>
      </c>
    </row>
    <row r="1090" customHeight="1" spans="1:10">
      <c r="A1090" s="119">
        <v>2240106</v>
      </c>
      <c r="B1090" s="181"/>
      <c r="C1090" s="119" t="s">
        <v>1011</v>
      </c>
      <c r="D1090" s="44"/>
      <c r="E1090" s="44"/>
      <c r="F1090" s="44">
        <v>153</v>
      </c>
      <c r="G1090" s="44">
        <v>101</v>
      </c>
      <c r="H1090" s="46">
        <f t="shared" si="12"/>
        <v>0</v>
      </c>
      <c r="I1090" s="46">
        <f t="shared" si="13"/>
        <v>0</v>
      </c>
      <c r="J1090" s="46">
        <f t="shared" si="14"/>
        <v>0.660130718954248</v>
      </c>
    </row>
    <row r="1091" customHeight="1" spans="1:10">
      <c r="A1091" s="119">
        <v>2240108</v>
      </c>
      <c r="B1091" s="181"/>
      <c r="C1091" s="119" t="s">
        <v>1012</v>
      </c>
      <c r="D1091" s="44"/>
      <c r="E1091" s="44"/>
      <c r="F1091" s="44">
        <v>3</v>
      </c>
      <c r="G1091" s="44">
        <v>42</v>
      </c>
      <c r="H1091" s="46">
        <f t="shared" si="12"/>
        <v>0</v>
      </c>
      <c r="I1091" s="46">
        <f t="shared" si="13"/>
        <v>0</v>
      </c>
      <c r="J1091" s="46">
        <f t="shared" si="14"/>
        <v>14</v>
      </c>
    </row>
    <row r="1092" customHeight="1" spans="1:10">
      <c r="A1092" s="119">
        <v>2240109</v>
      </c>
      <c r="B1092" s="181"/>
      <c r="C1092" s="119" t="s">
        <v>1013</v>
      </c>
      <c r="D1092" s="44"/>
      <c r="E1092" s="44"/>
      <c r="F1092" s="44">
        <v>3</v>
      </c>
      <c r="G1092" s="44">
        <v>105</v>
      </c>
      <c r="H1092" s="46">
        <f t="shared" si="12"/>
        <v>0</v>
      </c>
      <c r="I1092" s="46">
        <f t="shared" si="13"/>
        <v>0</v>
      </c>
      <c r="J1092" s="46">
        <f t="shared" si="14"/>
        <v>35</v>
      </c>
    </row>
    <row r="1093" customHeight="1" spans="1:10">
      <c r="A1093" s="119">
        <v>2240150</v>
      </c>
      <c r="B1093" s="181"/>
      <c r="C1093" s="119" t="s">
        <v>155</v>
      </c>
      <c r="D1093" s="44"/>
      <c r="E1093" s="44"/>
      <c r="F1093" s="44"/>
      <c r="G1093" s="44"/>
      <c r="H1093" s="46">
        <f t="shared" si="12"/>
        <v>0</v>
      </c>
      <c r="I1093" s="46">
        <f t="shared" si="13"/>
        <v>0</v>
      </c>
      <c r="J1093" s="46">
        <f t="shared" si="14"/>
        <v>0</v>
      </c>
    </row>
    <row r="1094" customHeight="1" spans="1:10">
      <c r="A1094" s="119">
        <v>2240199</v>
      </c>
      <c r="B1094" s="181"/>
      <c r="C1094" s="119" t="s">
        <v>1014</v>
      </c>
      <c r="D1094" s="44"/>
      <c r="E1094" s="44"/>
      <c r="F1094" s="44"/>
      <c r="G1094" s="44"/>
      <c r="H1094" s="46">
        <f t="shared" si="12"/>
        <v>0</v>
      </c>
      <c r="I1094" s="46">
        <f t="shared" si="13"/>
        <v>0</v>
      </c>
      <c r="J1094" s="46">
        <f t="shared" si="14"/>
        <v>0</v>
      </c>
    </row>
    <row r="1095" customHeight="1" spans="1:10">
      <c r="A1095" s="119">
        <v>22402</v>
      </c>
      <c r="B1095" s="181"/>
      <c r="C1095" s="119" t="s">
        <v>1015</v>
      </c>
      <c r="D1095" s="44">
        <v>4984</v>
      </c>
      <c r="E1095" s="44">
        <v>2151</v>
      </c>
      <c r="F1095" s="44">
        <v>4837</v>
      </c>
      <c r="G1095" s="44">
        <v>2151</v>
      </c>
      <c r="H1095" s="46">
        <f t="shared" si="12"/>
        <v>0.431581059390048</v>
      </c>
      <c r="I1095" s="46">
        <f t="shared" si="13"/>
        <v>1</v>
      </c>
      <c r="J1095" s="46">
        <f t="shared" si="14"/>
        <v>0.444697126317966</v>
      </c>
    </row>
    <row r="1096" customHeight="1" spans="1:10">
      <c r="A1096" s="119">
        <v>2240201</v>
      </c>
      <c r="B1096" s="181"/>
      <c r="C1096" s="119" t="s">
        <v>146</v>
      </c>
      <c r="D1096" s="44"/>
      <c r="E1096" s="44"/>
      <c r="F1096" s="44">
        <v>4502</v>
      </c>
      <c r="G1096" s="44">
        <v>2151</v>
      </c>
      <c r="H1096" s="46">
        <f t="shared" si="12"/>
        <v>0</v>
      </c>
      <c r="I1096" s="46">
        <f t="shared" si="13"/>
        <v>0</v>
      </c>
      <c r="J1096" s="46">
        <f t="shared" si="14"/>
        <v>0.477787649933363</v>
      </c>
    </row>
    <row r="1097" customHeight="1" spans="1:10">
      <c r="A1097" s="119">
        <v>2240202</v>
      </c>
      <c r="B1097" s="181"/>
      <c r="C1097" s="119" t="s">
        <v>147</v>
      </c>
      <c r="D1097" s="44"/>
      <c r="E1097" s="44"/>
      <c r="F1097" s="44"/>
      <c r="G1097" s="44"/>
      <c r="H1097" s="46">
        <f t="shared" si="12"/>
        <v>0</v>
      </c>
      <c r="I1097" s="46">
        <f t="shared" si="13"/>
        <v>0</v>
      </c>
      <c r="J1097" s="46">
        <f t="shared" si="14"/>
        <v>0</v>
      </c>
    </row>
    <row r="1098" customHeight="1" spans="1:10">
      <c r="A1098" s="119">
        <v>2240203</v>
      </c>
      <c r="B1098" s="181"/>
      <c r="C1098" s="119" t="s">
        <v>148</v>
      </c>
      <c r="D1098" s="44"/>
      <c r="E1098" s="44"/>
      <c r="F1098" s="44"/>
      <c r="G1098" s="44"/>
      <c r="H1098" s="46">
        <f t="shared" si="12"/>
        <v>0</v>
      </c>
      <c r="I1098" s="46">
        <f t="shared" si="13"/>
        <v>0</v>
      </c>
      <c r="J1098" s="46">
        <f t="shared" si="14"/>
        <v>0</v>
      </c>
    </row>
    <row r="1099" customHeight="1" spans="1:10">
      <c r="A1099" s="119">
        <v>2240204</v>
      </c>
      <c r="B1099" s="181"/>
      <c r="C1099" s="119" t="s">
        <v>1016</v>
      </c>
      <c r="D1099" s="44"/>
      <c r="E1099" s="44"/>
      <c r="F1099" s="44">
        <v>335</v>
      </c>
      <c r="G1099" s="44"/>
      <c r="H1099" s="46">
        <f t="shared" si="12"/>
        <v>0</v>
      </c>
      <c r="I1099" s="46">
        <f t="shared" si="13"/>
        <v>0</v>
      </c>
      <c r="J1099" s="46">
        <f t="shared" si="14"/>
        <v>0</v>
      </c>
    </row>
    <row r="1100" customHeight="1" spans="1:10">
      <c r="A1100" s="119">
        <v>2240250</v>
      </c>
      <c r="B1100" s="181"/>
      <c r="C1100" s="119" t="s">
        <v>155</v>
      </c>
      <c r="D1100" s="44"/>
      <c r="E1100" s="44"/>
      <c r="F1100" s="44"/>
      <c r="G1100" s="44"/>
      <c r="H1100" s="46">
        <f t="shared" si="12"/>
        <v>0</v>
      </c>
      <c r="I1100" s="46">
        <f t="shared" si="13"/>
        <v>0</v>
      </c>
      <c r="J1100" s="46">
        <f t="shared" si="14"/>
        <v>0</v>
      </c>
    </row>
    <row r="1101" customHeight="1" spans="1:10">
      <c r="A1101" s="119">
        <v>2240299</v>
      </c>
      <c r="B1101" s="181"/>
      <c r="C1101" s="119" t="s">
        <v>1017</v>
      </c>
      <c r="D1101" s="44"/>
      <c r="E1101" s="44"/>
      <c r="F1101" s="44"/>
      <c r="G1101" s="44"/>
      <c r="H1101" s="46">
        <f t="shared" si="12"/>
        <v>0</v>
      </c>
      <c r="I1101" s="46">
        <f t="shared" si="13"/>
        <v>0</v>
      </c>
      <c r="J1101" s="46">
        <f t="shared" si="14"/>
        <v>0</v>
      </c>
    </row>
    <row r="1102" customHeight="1" spans="1:10">
      <c r="A1102" s="119">
        <v>22404</v>
      </c>
      <c r="B1102" s="181"/>
      <c r="C1102" s="119" t="s">
        <v>1018</v>
      </c>
      <c r="D1102" s="44"/>
      <c r="E1102" s="44"/>
      <c r="F1102" s="44"/>
      <c r="G1102" s="44"/>
      <c r="H1102" s="46">
        <f t="shared" si="12"/>
        <v>0</v>
      </c>
      <c r="I1102" s="46">
        <f t="shared" si="13"/>
        <v>0</v>
      </c>
      <c r="J1102" s="46">
        <f t="shared" si="14"/>
        <v>0</v>
      </c>
    </row>
    <row r="1103" customHeight="1" spans="1:10">
      <c r="A1103" s="119">
        <v>2240401</v>
      </c>
      <c r="B1103" s="181"/>
      <c r="C1103" s="119" t="s">
        <v>146</v>
      </c>
      <c r="D1103" s="44"/>
      <c r="E1103" s="44"/>
      <c r="F1103" s="44"/>
      <c r="G1103" s="44"/>
      <c r="H1103" s="46">
        <f t="shared" si="12"/>
        <v>0</v>
      </c>
      <c r="I1103" s="46">
        <f t="shared" si="13"/>
        <v>0</v>
      </c>
      <c r="J1103" s="46">
        <f t="shared" si="14"/>
        <v>0</v>
      </c>
    </row>
    <row r="1104" customHeight="1" spans="1:10">
      <c r="A1104" s="119">
        <v>2240402</v>
      </c>
      <c r="B1104" s="181"/>
      <c r="C1104" s="119" t="s">
        <v>147</v>
      </c>
      <c r="D1104" s="44"/>
      <c r="E1104" s="44"/>
      <c r="F1104" s="44"/>
      <c r="G1104" s="44"/>
      <c r="H1104" s="46">
        <f t="shared" si="12"/>
        <v>0</v>
      </c>
      <c r="I1104" s="46">
        <f t="shared" si="13"/>
        <v>0</v>
      </c>
      <c r="J1104" s="46">
        <f t="shared" si="14"/>
        <v>0</v>
      </c>
    </row>
    <row r="1105" customHeight="1" spans="1:10">
      <c r="A1105" s="119">
        <v>2240403</v>
      </c>
      <c r="B1105" s="181"/>
      <c r="C1105" s="119" t="s">
        <v>148</v>
      </c>
      <c r="D1105" s="44"/>
      <c r="E1105" s="44"/>
      <c r="F1105" s="44"/>
      <c r="G1105" s="44"/>
      <c r="H1105" s="46">
        <f t="shared" si="12"/>
        <v>0</v>
      </c>
      <c r="I1105" s="46">
        <f t="shared" si="13"/>
        <v>0</v>
      </c>
      <c r="J1105" s="46">
        <f t="shared" si="14"/>
        <v>0</v>
      </c>
    </row>
    <row r="1106" customHeight="1" spans="1:10">
      <c r="A1106" s="119">
        <v>2240404</v>
      </c>
      <c r="B1106" s="181"/>
      <c r="C1106" s="119" t="s">
        <v>1019</v>
      </c>
      <c r="D1106" s="44"/>
      <c r="E1106" s="44"/>
      <c r="F1106" s="44"/>
      <c r="G1106" s="44"/>
      <c r="H1106" s="46">
        <f t="shared" si="12"/>
        <v>0</v>
      </c>
      <c r="I1106" s="46">
        <f t="shared" si="13"/>
        <v>0</v>
      </c>
      <c r="J1106" s="46">
        <f t="shared" si="14"/>
        <v>0</v>
      </c>
    </row>
    <row r="1107" customHeight="1" spans="1:10">
      <c r="A1107" s="119">
        <v>2240405</v>
      </c>
      <c r="B1107" s="181"/>
      <c r="C1107" s="119" t="s">
        <v>1020</v>
      </c>
      <c r="D1107" s="44"/>
      <c r="E1107" s="44"/>
      <c r="F1107" s="44"/>
      <c r="G1107" s="44"/>
      <c r="H1107" s="46">
        <f t="shared" si="12"/>
        <v>0</v>
      </c>
      <c r="I1107" s="46">
        <f t="shared" si="13"/>
        <v>0</v>
      </c>
      <c r="J1107" s="46">
        <f t="shared" si="14"/>
        <v>0</v>
      </c>
    </row>
    <row r="1108" customHeight="1" spans="1:10">
      <c r="A1108" s="119">
        <v>2240450</v>
      </c>
      <c r="B1108" s="181"/>
      <c r="C1108" s="119" t="s">
        <v>155</v>
      </c>
      <c r="D1108" s="44"/>
      <c r="E1108" s="44"/>
      <c r="F1108" s="44"/>
      <c r="G1108" s="44"/>
      <c r="H1108" s="46">
        <f t="shared" si="12"/>
        <v>0</v>
      </c>
      <c r="I1108" s="46">
        <f t="shared" si="13"/>
        <v>0</v>
      </c>
      <c r="J1108" s="46">
        <f t="shared" si="14"/>
        <v>0</v>
      </c>
    </row>
    <row r="1109" customHeight="1" spans="1:10">
      <c r="A1109" s="119">
        <v>2240499</v>
      </c>
      <c r="B1109" s="181"/>
      <c r="C1109" s="119" t="s">
        <v>1021</v>
      </c>
      <c r="D1109" s="44"/>
      <c r="E1109" s="44"/>
      <c r="F1109" s="44"/>
      <c r="G1109" s="44"/>
      <c r="H1109" s="46">
        <f t="shared" si="12"/>
        <v>0</v>
      </c>
      <c r="I1109" s="46">
        <f t="shared" si="13"/>
        <v>0</v>
      </c>
      <c r="J1109" s="46">
        <f t="shared" si="14"/>
        <v>0</v>
      </c>
    </row>
    <row r="1110" customHeight="1" spans="1:10">
      <c r="A1110" s="119">
        <v>22405</v>
      </c>
      <c r="B1110" s="181"/>
      <c r="C1110" s="119" t="s">
        <v>1022</v>
      </c>
      <c r="D1110" s="44"/>
      <c r="E1110" s="44">
        <v>3</v>
      </c>
      <c r="F1110" s="44">
        <v>7</v>
      </c>
      <c r="G1110" s="44"/>
      <c r="H1110" s="46">
        <f t="shared" si="12"/>
        <v>0</v>
      </c>
      <c r="I1110" s="46">
        <f t="shared" si="13"/>
        <v>0</v>
      </c>
      <c r="J1110" s="46">
        <f t="shared" si="14"/>
        <v>0</v>
      </c>
    </row>
    <row r="1111" customHeight="1" spans="1:10">
      <c r="A1111" s="119">
        <v>2240501</v>
      </c>
      <c r="B1111" s="181"/>
      <c r="C1111" s="119" t="s">
        <v>146</v>
      </c>
      <c r="D1111" s="44"/>
      <c r="E1111" s="44"/>
      <c r="F1111" s="44"/>
      <c r="G1111" s="44"/>
      <c r="H1111" s="46">
        <f t="shared" si="12"/>
        <v>0</v>
      </c>
      <c r="I1111" s="46">
        <f t="shared" si="13"/>
        <v>0</v>
      </c>
      <c r="J1111" s="46">
        <f t="shared" si="14"/>
        <v>0</v>
      </c>
    </row>
    <row r="1112" customHeight="1" spans="1:10">
      <c r="A1112" s="119">
        <v>2240502</v>
      </c>
      <c r="B1112" s="181"/>
      <c r="C1112" s="119" t="s">
        <v>147</v>
      </c>
      <c r="D1112" s="44"/>
      <c r="E1112" s="44"/>
      <c r="F1112" s="44">
        <v>7</v>
      </c>
      <c r="G1112" s="44"/>
      <c r="H1112" s="46">
        <f t="shared" si="12"/>
        <v>0</v>
      </c>
      <c r="I1112" s="46">
        <f t="shared" si="13"/>
        <v>0</v>
      </c>
      <c r="J1112" s="46">
        <f t="shared" si="14"/>
        <v>0</v>
      </c>
    </row>
    <row r="1113" customHeight="1" spans="1:10">
      <c r="A1113" s="119">
        <v>2240503</v>
      </c>
      <c r="B1113" s="181"/>
      <c r="C1113" s="119" t="s">
        <v>148</v>
      </c>
      <c r="D1113" s="44"/>
      <c r="E1113" s="44"/>
      <c r="F1113" s="44"/>
      <c r="G1113" s="44"/>
      <c r="H1113" s="46">
        <f t="shared" si="12"/>
        <v>0</v>
      </c>
      <c r="I1113" s="46">
        <f t="shared" si="13"/>
        <v>0</v>
      </c>
      <c r="J1113" s="46">
        <f t="shared" si="14"/>
        <v>0</v>
      </c>
    </row>
    <row r="1114" customHeight="1" spans="1:10">
      <c r="A1114" s="119">
        <v>2240504</v>
      </c>
      <c r="B1114" s="181"/>
      <c r="C1114" s="119" t="s">
        <v>1023</v>
      </c>
      <c r="D1114" s="44"/>
      <c r="E1114" s="44"/>
      <c r="F1114" s="44"/>
      <c r="G1114" s="44"/>
      <c r="H1114" s="46">
        <f t="shared" si="12"/>
        <v>0</v>
      </c>
      <c r="I1114" s="46">
        <f t="shared" si="13"/>
        <v>0</v>
      </c>
      <c r="J1114" s="46">
        <f t="shared" si="14"/>
        <v>0</v>
      </c>
    </row>
    <row r="1115" customHeight="1" spans="1:10">
      <c r="A1115" s="119">
        <v>2240505</v>
      </c>
      <c r="B1115" s="181"/>
      <c r="C1115" s="119" t="s">
        <v>1024</v>
      </c>
      <c r="D1115" s="44"/>
      <c r="E1115" s="44"/>
      <c r="F1115" s="44"/>
      <c r="G1115" s="44"/>
      <c r="H1115" s="46">
        <f t="shared" si="12"/>
        <v>0</v>
      </c>
      <c r="I1115" s="46">
        <f t="shared" si="13"/>
        <v>0</v>
      </c>
      <c r="J1115" s="46">
        <f t="shared" si="14"/>
        <v>0</v>
      </c>
    </row>
    <row r="1116" customHeight="1" spans="1:10">
      <c r="A1116" s="119">
        <v>2240506</v>
      </c>
      <c r="B1116" s="181"/>
      <c r="C1116" s="119" t="s">
        <v>1025</v>
      </c>
      <c r="D1116" s="44"/>
      <c r="E1116" s="44"/>
      <c r="F1116" s="44"/>
      <c r="G1116" s="44"/>
      <c r="H1116" s="46">
        <f t="shared" si="12"/>
        <v>0</v>
      </c>
      <c r="I1116" s="46">
        <f t="shared" si="13"/>
        <v>0</v>
      </c>
      <c r="J1116" s="46">
        <f t="shared" si="14"/>
        <v>0</v>
      </c>
    </row>
    <row r="1117" customHeight="1" spans="1:10">
      <c r="A1117" s="119">
        <v>2240507</v>
      </c>
      <c r="B1117" s="181"/>
      <c r="C1117" s="119" t="s">
        <v>1026</v>
      </c>
      <c r="D1117" s="44"/>
      <c r="E1117" s="44"/>
      <c r="F1117" s="44"/>
      <c r="G1117" s="44"/>
      <c r="H1117" s="46">
        <f t="shared" si="12"/>
        <v>0</v>
      </c>
      <c r="I1117" s="46">
        <f t="shared" si="13"/>
        <v>0</v>
      </c>
      <c r="J1117" s="46">
        <f t="shared" si="14"/>
        <v>0</v>
      </c>
    </row>
    <row r="1118" customHeight="1" spans="1:10">
      <c r="A1118" s="119">
        <v>2240508</v>
      </c>
      <c r="B1118" s="181"/>
      <c r="C1118" s="119" t="s">
        <v>1027</v>
      </c>
      <c r="D1118" s="44"/>
      <c r="E1118" s="44"/>
      <c r="F1118" s="44"/>
      <c r="G1118" s="44"/>
      <c r="H1118" s="46">
        <f t="shared" si="12"/>
        <v>0</v>
      </c>
      <c r="I1118" s="46">
        <f t="shared" si="13"/>
        <v>0</v>
      </c>
      <c r="J1118" s="46">
        <f t="shared" si="14"/>
        <v>0</v>
      </c>
    </row>
    <row r="1119" customHeight="1" spans="1:10">
      <c r="A1119" s="119">
        <v>2240509</v>
      </c>
      <c r="B1119" s="181"/>
      <c r="C1119" s="119" t="s">
        <v>1028</v>
      </c>
      <c r="D1119" s="44"/>
      <c r="E1119" s="44"/>
      <c r="F1119" s="44"/>
      <c r="G1119" s="44"/>
      <c r="H1119" s="46">
        <f t="shared" si="12"/>
        <v>0</v>
      </c>
      <c r="I1119" s="46">
        <f t="shared" si="13"/>
        <v>0</v>
      </c>
      <c r="J1119" s="46">
        <f t="shared" si="14"/>
        <v>0</v>
      </c>
    </row>
    <row r="1120" customHeight="1" spans="1:10">
      <c r="A1120" s="119">
        <v>2240510</v>
      </c>
      <c r="B1120" s="181"/>
      <c r="C1120" s="119" t="s">
        <v>1029</v>
      </c>
      <c r="D1120" s="44"/>
      <c r="E1120" s="44"/>
      <c r="F1120" s="44"/>
      <c r="G1120" s="44"/>
      <c r="H1120" s="46">
        <f t="shared" si="12"/>
        <v>0</v>
      </c>
      <c r="I1120" s="46">
        <f t="shared" si="13"/>
        <v>0</v>
      </c>
      <c r="J1120" s="46">
        <f t="shared" si="14"/>
        <v>0</v>
      </c>
    </row>
    <row r="1121" customHeight="1" spans="1:10">
      <c r="A1121" s="119">
        <v>2240550</v>
      </c>
      <c r="B1121" s="181"/>
      <c r="C1121" s="119" t="s">
        <v>1030</v>
      </c>
      <c r="D1121" s="44"/>
      <c r="E1121" s="44"/>
      <c r="F1121" s="44"/>
      <c r="G1121" s="44"/>
      <c r="H1121" s="46">
        <f t="shared" si="12"/>
        <v>0</v>
      </c>
      <c r="I1121" s="46">
        <f t="shared" si="13"/>
        <v>0</v>
      </c>
      <c r="J1121" s="46">
        <f t="shared" si="14"/>
        <v>0</v>
      </c>
    </row>
    <row r="1122" customHeight="1" spans="1:10">
      <c r="A1122" s="119">
        <v>2240599</v>
      </c>
      <c r="B1122" s="181"/>
      <c r="C1122" s="119" t="s">
        <v>1031</v>
      </c>
      <c r="D1122" s="44"/>
      <c r="E1122" s="44"/>
      <c r="F1122" s="44"/>
      <c r="G1122" s="44"/>
      <c r="H1122" s="46">
        <f t="shared" si="12"/>
        <v>0</v>
      </c>
      <c r="I1122" s="46">
        <f t="shared" si="13"/>
        <v>0</v>
      </c>
      <c r="J1122" s="46">
        <f t="shared" si="14"/>
        <v>0</v>
      </c>
    </row>
    <row r="1123" customHeight="1" spans="1:10">
      <c r="A1123" s="119">
        <v>22406</v>
      </c>
      <c r="B1123" s="181"/>
      <c r="C1123" s="119" t="s">
        <v>1032</v>
      </c>
      <c r="D1123" s="44"/>
      <c r="E1123" s="44"/>
      <c r="F1123" s="44"/>
      <c r="G1123" s="44"/>
      <c r="H1123" s="46">
        <f t="shared" si="12"/>
        <v>0</v>
      </c>
      <c r="I1123" s="46">
        <f t="shared" si="13"/>
        <v>0</v>
      </c>
      <c r="J1123" s="46">
        <f t="shared" si="14"/>
        <v>0</v>
      </c>
    </row>
    <row r="1124" customHeight="1" spans="1:10">
      <c r="A1124" s="119">
        <v>2240601</v>
      </c>
      <c r="B1124" s="181"/>
      <c r="C1124" s="119" t="s">
        <v>1033</v>
      </c>
      <c r="D1124" s="44"/>
      <c r="E1124" s="44"/>
      <c r="F1124" s="44"/>
      <c r="G1124" s="44"/>
      <c r="H1124" s="46">
        <f t="shared" si="12"/>
        <v>0</v>
      </c>
      <c r="I1124" s="46">
        <f t="shared" si="13"/>
        <v>0</v>
      </c>
      <c r="J1124" s="46">
        <f t="shared" si="14"/>
        <v>0</v>
      </c>
    </row>
    <row r="1125" customHeight="1" spans="1:10">
      <c r="A1125" s="119">
        <v>2240602</v>
      </c>
      <c r="B1125" s="181"/>
      <c r="C1125" s="119" t="s">
        <v>1034</v>
      </c>
      <c r="D1125" s="44"/>
      <c r="E1125" s="44"/>
      <c r="F1125" s="44"/>
      <c r="G1125" s="44"/>
      <c r="H1125" s="46">
        <f t="shared" si="12"/>
        <v>0</v>
      </c>
      <c r="I1125" s="46">
        <f t="shared" si="13"/>
        <v>0</v>
      </c>
      <c r="J1125" s="46">
        <f t="shared" si="14"/>
        <v>0</v>
      </c>
    </row>
    <row r="1126" customHeight="1" spans="1:10">
      <c r="A1126" s="119">
        <v>2240699</v>
      </c>
      <c r="B1126" s="181"/>
      <c r="C1126" s="119" t="s">
        <v>1035</v>
      </c>
      <c r="D1126" s="44"/>
      <c r="E1126" s="44"/>
      <c r="F1126" s="44"/>
      <c r="G1126" s="44"/>
      <c r="H1126" s="46">
        <f t="shared" si="12"/>
        <v>0</v>
      </c>
      <c r="I1126" s="46">
        <f t="shared" si="13"/>
        <v>0</v>
      </c>
      <c r="J1126" s="46">
        <f t="shared" si="14"/>
        <v>0</v>
      </c>
    </row>
    <row r="1127" customHeight="1" spans="1:10">
      <c r="A1127" s="119">
        <v>22407</v>
      </c>
      <c r="B1127" s="181"/>
      <c r="C1127" s="119" t="s">
        <v>1036</v>
      </c>
      <c r="D1127" s="44"/>
      <c r="E1127" s="44"/>
      <c r="F1127" s="44"/>
      <c r="G1127" s="44"/>
      <c r="H1127" s="46">
        <f t="shared" si="12"/>
        <v>0</v>
      </c>
      <c r="I1127" s="46">
        <f t="shared" si="13"/>
        <v>0</v>
      </c>
      <c r="J1127" s="46">
        <f t="shared" si="14"/>
        <v>0</v>
      </c>
    </row>
    <row r="1128" customHeight="1" spans="1:10">
      <c r="A1128" s="119">
        <v>2240703</v>
      </c>
      <c r="B1128" s="181"/>
      <c r="C1128" s="119" t="s">
        <v>1037</v>
      </c>
      <c r="D1128" s="44"/>
      <c r="E1128" s="44"/>
      <c r="F1128" s="44"/>
      <c r="G1128" s="44"/>
      <c r="H1128" s="46">
        <f t="shared" si="12"/>
        <v>0</v>
      </c>
      <c r="I1128" s="46">
        <f t="shared" si="13"/>
        <v>0</v>
      </c>
      <c r="J1128" s="46">
        <f t="shared" si="14"/>
        <v>0</v>
      </c>
    </row>
    <row r="1129" customHeight="1" spans="1:10">
      <c r="A1129" s="119">
        <v>2240704</v>
      </c>
      <c r="B1129" s="181"/>
      <c r="C1129" s="119" t="s">
        <v>1038</v>
      </c>
      <c r="D1129" s="44"/>
      <c r="E1129" s="44"/>
      <c r="F1129" s="44"/>
      <c r="G1129" s="44"/>
      <c r="H1129" s="46">
        <f t="shared" si="12"/>
        <v>0</v>
      </c>
      <c r="I1129" s="46">
        <f t="shared" si="13"/>
        <v>0</v>
      </c>
      <c r="J1129" s="46">
        <f t="shared" si="14"/>
        <v>0</v>
      </c>
    </row>
    <row r="1130" customHeight="1" spans="1:10">
      <c r="A1130" s="119">
        <v>2240799</v>
      </c>
      <c r="B1130" s="181"/>
      <c r="C1130" s="119" t="s">
        <v>1039</v>
      </c>
      <c r="D1130" s="44"/>
      <c r="E1130" s="44"/>
      <c r="F1130" s="44"/>
      <c r="G1130" s="44"/>
      <c r="H1130" s="46">
        <f t="shared" si="12"/>
        <v>0</v>
      </c>
      <c r="I1130" s="46">
        <f t="shared" si="13"/>
        <v>0</v>
      </c>
      <c r="J1130" s="46">
        <f t="shared" si="14"/>
        <v>0</v>
      </c>
    </row>
    <row r="1131" customHeight="1" spans="1:10">
      <c r="A1131" s="119">
        <v>22499</v>
      </c>
      <c r="B1131" s="181"/>
      <c r="C1131" s="119" t="s">
        <v>1040</v>
      </c>
      <c r="D1131" s="44"/>
      <c r="E1131" s="44">
        <v>7</v>
      </c>
      <c r="F1131" s="44"/>
      <c r="G1131" s="44">
        <v>7</v>
      </c>
      <c r="H1131" s="46">
        <f t="shared" si="12"/>
        <v>0</v>
      </c>
      <c r="I1131" s="46">
        <f t="shared" si="13"/>
        <v>1</v>
      </c>
      <c r="J1131" s="46">
        <f t="shared" si="14"/>
        <v>0</v>
      </c>
    </row>
    <row r="1132" customHeight="1" spans="1:10">
      <c r="A1132" s="119">
        <v>2249999</v>
      </c>
      <c r="B1132" s="181"/>
      <c r="C1132" s="119" t="s">
        <v>1041</v>
      </c>
      <c r="D1132" s="44"/>
      <c r="E1132" s="44"/>
      <c r="F1132" s="44"/>
      <c r="G1132" s="44">
        <v>7</v>
      </c>
      <c r="H1132" s="46">
        <f t="shared" si="12"/>
        <v>0</v>
      </c>
      <c r="I1132" s="46">
        <f t="shared" si="13"/>
        <v>0</v>
      </c>
      <c r="J1132" s="46">
        <f t="shared" si="14"/>
        <v>0</v>
      </c>
    </row>
    <row r="1133" customHeight="1" spans="1:10">
      <c r="A1133" s="119">
        <v>229</v>
      </c>
      <c r="B1133" s="188" t="s">
        <v>1042</v>
      </c>
      <c r="C1133" s="119" t="s">
        <v>116</v>
      </c>
      <c r="D1133" s="44"/>
      <c r="E1133" s="44">
        <v>89</v>
      </c>
      <c r="F1133" s="44"/>
      <c r="G1133" s="44"/>
      <c r="H1133" s="46">
        <f t="shared" si="12"/>
        <v>0</v>
      </c>
      <c r="I1133" s="46">
        <f t="shared" si="13"/>
        <v>0</v>
      </c>
      <c r="J1133" s="46">
        <f t="shared" si="14"/>
        <v>0</v>
      </c>
    </row>
    <row r="1134" customHeight="1" spans="1:10">
      <c r="A1134" s="119">
        <v>22999</v>
      </c>
      <c r="B1134" s="181"/>
      <c r="C1134" s="119" t="s">
        <v>1043</v>
      </c>
      <c r="D1134" s="44"/>
      <c r="E1134" s="44">
        <v>89</v>
      </c>
      <c r="F1134" s="44"/>
      <c r="G1134" s="44"/>
      <c r="H1134" s="46">
        <f t="shared" si="12"/>
        <v>0</v>
      </c>
      <c r="I1134" s="46">
        <f t="shared" si="13"/>
        <v>0</v>
      </c>
      <c r="J1134" s="46">
        <f t="shared" si="14"/>
        <v>0</v>
      </c>
    </row>
    <row r="1135" customHeight="1" spans="1:10">
      <c r="A1135" s="119">
        <v>2299999</v>
      </c>
      <c r="B1135" s="181"/>
      <c r="C1135" s="119" t="s">
        <v>1044</v>
      </c>
      <c r="D1135" s="44"/>
      <c r="E1135" s="44"/>
      <c r="F1135" s="44"/>
      <c r="G1135" s="44"/>
      <c r="H1135" s="46">
        <f t="shared" si="12"/>
        <v>0</v>
      </c>
      <c r="I1135" s="46">
        <f t="shared" si="13"/>
        <v>0</v>
      </c>
      <c r="J1135" s="46">
        <f t="shared" si="14"/>
        <v>0</v>
      </c>
    </row>
    <row r="1136" customHeight="1" spans="1:10">
      <c r="A1136" s="119">
        <v>232</v>
      </c>
      <c r="B1136" s="188" t="s">
        <v>1045</v>
      </c>
      <c r="C1136" s="119" t="s">
        <v>117</v>
      </c>
      <c r="D1136" s="223">
        <v>23500</v>
      </c>
      <c r="E1136" s="223">
        <v>19401</v>
      </c>
      <c r="F1136" s="223">
        <v>17604</v>
      </c>
      <c r="G1136" s="223">
        <v>19401</v>
      </c>
      <c r="H1136" s="46">
        <f t="shared" si="12"/>
        <v>0.825574468085106</v>
      </c>
      <c r="I1136" s="46">
        <f t="shared" si="13"/>
        <v>1</v>
      </c>
      <c r="J1136" s="46">
        <f t="shared" si="14"/>
        <v>1.10207907293797</v>
      </c>
    </row>
    <row r="1137" customHeight="1" spans="1:10">
      <c r="A1137" s="119">
        <v>23201</v>
      </c>
      <c r="B1137" s="181"/>
      <c r="C1137" s="119" t="s">
        <v>1046</v>
      </c>
      <c r="D1137" s="223"/>
      <c r="E1137" s="223"/>
      <c r="F1137" s="223"/>
      <c r="G1137" s="223"/>
      <c r="H1137" s="46">
        <f t="shared" si="12"/>
        <v>0</v>
      </c>
      <c r="I1137" s="46">
        <f t="shared" si="13"/>
        <v>0</v>
      </c>
      <c r="J1137" s="46">
        <f t="shared" si="14"/>
        <v>0</v>
      </c>
    </row>
    <row r="1138" customHeight="1" spans="1:10">
      <c r="A1138" s="119">
        <v>2320101</v>
      </c>
      <c r="B1138" s="181"/>
      <c r="C1138" s="119" t="s">
        <v>1047</v>
      </c>
      <c r="D1138" s="223"/>
      <c r="E1138" s="223"/>
      <c r="F1138" s="223"/>
      <c r="G1138" s="223"/>
      <c r="H1138" s="46">
        <f t="shared" si="12"/>
        <v>0</v>
      </c>
      <c r="I1138" s="46">
        <f t="shared" si="13"/>
        <v>0</v>
      </c>
      <c r="J1138" s="46">
        <f t="shared" si="14"/>
        <v>0</v>
      </c>
    </row>
    <row r="1139" customHeight="1" spans="1:10">
      <c r="A1139" s="119">
        <v>23202</v>
      </c>
      <c r="B1139" s="181"/>
      <c r="C1139" s="119" t="s">
        <v>1048</v>
      </c>
      <c r="D1139" s="223"/>
      <c r="E1139" s="223"/>
      <c r="F1139" s="223"/>
      <c r="G1139" s="223"/>
      <c r="H1139" s="46">
        <f t="shared" si="12"/>
        <v>0</v>
      </c>
      <c r="I1139" s="46">
        <f t="shared" si="13"/>
        <v>0</v>
      </c>
      <c r="J1139" s="46">
        <f t="shared" si="14"/>
        <v>0</v>
      </c>
    </row>
    <row r="1140" customHeight="1" spans="1:10">
      <c r="A1140" s="119">
        <v>2320201</v>
      </c>
      <c r="B1140" s="181"/>
      <c r="C1140" s="119" t="s">
        <v>1049</v>
      </c>
      <c r="D1140" s="223"/>
      <c r="E1140" s="223"/>
      <c r="F1140" s="223"/>
      <c r="G1140" s="223"/>
      <c r="H1140" s="46">
        <f t="shared" si="12"/>
        <v>0</v>
      </c>
      <c r="I1140" s="46">
        <f t="shared" si="13"/>
        <v>0</v>
      </c>
      <c r="J1140" s="46">
        <f t="shared" si="14"/>
        <v>0</v>
      </c>
    </row>
    <row r="1141" customHeight="1" spans="1:10">
      <c r="A1141" s="119">
        <v>2320202</v>
      </c>
      <c r="B1141" s="181"/>
      <c r="C1141" s="119" t="s">
        <v>1050</v>
      </c>
      <c r="D1141" s="223"/>
      <c r="E1141" s="223"/>
      <c r="F1141" s="223"/>
      <c r="G1141" s="223"/>
      <c r="H1141" s="46">
        <f t="shared" si="12"/>
        <v>0</v>
      </c>
      <c r="I1141" s="46">
        <f t="shared" si="13"/>
        <v>0</v>
      </c>
      <c r="J1141" s="46">
        <f t="shared" si="14"/>
        <v>0</v>
      </c>
    </row>
    <row r="1142" customHeight="1" spans="1:10">
      <c r="A1142" s="119">
        <v>2320203</v>
      </c>
      <c r="B1142" s="181"/>
      <c r="C1142" s="119" t="s">
        <v>1051</v>
      </c>
      <c r="D1142" s="223"/>
      <c r="E1142" s="223"/>
      <c r="F1142" s="223"/>
      <c r="G1142" s="223"/>
      <c r="H1142" s="46">
        <f t="shared" si="12"/>
        <v>0</v>
      </c>
      <c r="I1142" s="46">
        <f t="shared" si="13"/>
        <v>0</v>
      </c>
      <c r="J1142" s="46">
        <f t="shared" si="14"/>
        <v>0</v>
      </c>
    </row>
    <row r="1143" customHeight="1" spans="1:10">
      <c r="A1143" s="119">
        <v>2320299</v>
      </c>
      <c r="B1143" s="181"/>
      <c r="C1143" s="93" t="s">
        <v>1052</v>
      </c>
      <c r="D1143" s="224"/>
      <c r="E1143" s="224"/>
      <c r="F1143" s="224"/>
      <c r="G1143" s="224"/>
      <c r="H1143" s="46">
        <f t="shared" si="12"/>
        <v>0</v>
      </c>
      <c r="I1143" s="46">
        <f t="shared" si="13"/>
        <v>0</v>
      </c>
      <c r="J1143" s="46">
        <f t="shared" si="14"/>
        <v>0</v>
      </c>
    </row>
    <row r="1144" customHeight="1" spans="1:10">
      <c r="A1144" s="119">
        <v>23203</v>
      </c>
      <c r="B1144" s="181"/>
      <c r="C1144" s="93" t="s">
        <v>1053</v>
      </c>
      <c r="D1144" s="224">
        <v>23500</v>
      </c>
      <c r="E1144" s="224">
        <v>19401</v>
      </c>
      <c r="F1144" s="224">
        <v>17604</v>
      </c>
      <c r="G1144" s="224">
        <v>19401</v>
      </c>
      <c r="H1144" s="46">
        <f t="shared" si="12"/>
        <v>0.825574468085106</v>
      </c>
      <c r="I1144" s="46">
        <f t="shared" si="13"/>
        <v>1</v>
      </c>
      <c r="J1144" s="46">
        <f t="shared" si="14"/>
        <v>1.10207907293797</v>
      </c>
    </row>
    <row r="1145" customHeight="1" spans="1:10">
      <c r="A1145" s="119">
        <v>2320301</v>
      </c>
      <c r="B1145" s="181"/>
      <c r="C1145" s="93" t="s">
        <v>1054</v>
      </c>
      <c r="D1145" s="224"/>
      <c r="E1145" s="224"/>
      <c r="F1145" s="224">
        <v>17604</v>
      </c>
      <c r="G1145" s="224">
        <v>19401</v>
      </c>
      <c r="H1145" s="46">
        <f t="shared" si="12"/>
        <v>0</v>
      </c>
      <c r="I1145" s="46">
        <f t="shared" si="13"/>
        <v>0</v>
      </c>
      <c r="J1145" s="46">
        <f t="shared" si="14"/>
        <v>1.10207907293797</v>
      </c>
    </row>
    <row r="1146" customHeight="1" spans="1:10">
      <c r="A1146" s="119">
        <v>2320302</v>
      </c>
      <c r="B1146" s="181"/>
      <c r="C1146" s="93" t="s">
        <v>1055</v>
      </c>
      <c r="D1146" s="224"/>
      <c r="E1146" s="224"/>
      <c r="F1146" s="224"/>
      <c r="G1146" s="224"/>
      <c r="H1146" s="46">
        <f t="shared" si="12"/>
        <v>0</v>
      </c>
      <c r="I1146" s="46">
        <f t="shared" si="13"/>
        <v>0</v>
      </c>
      <c r="J1146" s="46">
        <f t="shared" si="14"/>
        <v>0</v>
      </c>
    </row>
    <row r="1147" customHeight="1" spans="1:10">
      <c r="A1147" s="119">
        <v>2320303</v>
      </c>
      <c r="B1147" s="181"/>
      <c r="C1147" s="93" t="s">
        <v>1056</v>
      </c>
      <c r="D1147" s="224"/>
      <c r="E1147" s="224"/>
      <c r="F1147" s="224"/>
      <c r="G1147" s="224"/>
      <c r="H1147" s="46">
        <f t="shared" si="12"/>
        <v>0</v>
      </c>
      <c r="I1147" s="46">
        <f t="shared" si="13"/>
        <v>0</v>
      </c>
      <c r="J1147" s="46">
        <f t="shared" si="14"/>
        <v>0</v>
      </c>
    </row>
    <row r="1148" customHeight="1" spans="1:10">
      <c r="A1148" s="119">
        <v>2320399</v>
      </c>
      <c r="B1148" s="181"/>
      <c r="C1148" s="93" t="s">
        <v>1057</v>
      </c>
      <c r="D1148" s="224"/>
      <c r="E1148" s="224"/>
      <c r="F1148" s="224"/>
      <c r="G1148" s="224"/>
      <c r="H1148" s="46">
        <f t="shared" si="12"/>
        <v>0</v>
      </c>
      <c r="I1148" s="46">
        <f t="shared" si="13"/>
        <v>0</v>
      </c>
      <c r="J1148" s="46">
        <f t="shared" si="14"/>
        <v>0</v>
      </c>
    </row>
    <row r="1149" customHeight="1" spans="1:10">
      <c r="A1149" s="119">
        <v>233</v>
      </c>
      <c r="B1149" s="188" t="s">
        <v>1058</v>
      </c>
      <c r="C1149" s="93" t="s">
        <v>118</v>
      </c>
      <c r="D1149" s="224">
        <v>300</v>
      </c>
      <c r="E1149" s="224">
        <v>10</v>
      </c>
      <c r="F1149" s="224">
        <v>223</v>
      </c>
      <c r="G1149" s="224">
        <v>10</v>
      </c>
      <c r="H1149" s="46">
        <f t="shared" si="12"/>
        <v>0.0333333333333333</v>
      </c>
      <c r="I1149" s="46">
        <f t="shared" si="13"/>
        <v>1</v>
      </c>
      <c r="J1149" s="46">
        <f t="shared" si="14"/>
        <v>0.0448430493273543</v>
      </c>
    </row>
    <row r="1150" customHeight="1" spans="1:10">
      <c r="A1150" s="119">
        <v>23301</v>
      </c>
      <c r="B1150" s="181"/>
      <c r="C1150" s="93" t="s">
        <v>1059</v>
      </c>
      <c r="D1150" s="224"/>
      <c r="E1150" s="224"/>
      <c r="F1150" s="224"/>
      <c r="G1150" s="224"/>
      <c r="H1150" s="46">
        <f t="shared" si="12"/>
        <v>0</v>
      </c>
      <c r="I1150" s="46">
        <f t="shared" si="13"/>
        <v>0</v>
      </c>
      <c r="J1150" s="46">
        <f t="shared" si="14"/>
        <v>0</v>
      </c>
    </row>
    <row r="1151" customHeight="1" spans="1:10">
      <c r="A1151" s="119">
        <v>2330101</v>
      </c>
      <c r="B1151" s="181"/>
      <c r="C1151" s="93" t="s">
        <v>1060</v>
      </c>
      <c r="D1151" s="224"/>
      <c r="E1151" s="224"/>
      <c r="F1151" s="224"/>
      <c r="G1151" s="224"/>
      <c r="H1151" s="46">
        <f t="shared" si="12"/>
        <v>0</v>
      </c>
      <c r="I1151" s="46">
        <f t="shared" si="13"/>
        <v>0</v>
      </c>
      <c r="J1151" s="46">
        <f t="shared" si="14"/>
        <v>0</v>
      </c>
    </row>
    <row r="1152" customHeight="1" spans="1:10">
      <c r="A1152" s="119">
        <v>23302</v>
      </c>
      <c r="B1152" s="181"/>
      <c r="C1152" s="93" t="s">
        <v>1061</v>
      </c>
      <c r="D1152" s="224"/>
      <c r="E1152" s="224"/>
      <c r="F1152" s="224"/>
      <c r="G1152" s="224"/>
      <c r="H1152" s="46">
        <f t="shared" si="12"/>
        <v>0</v>
      </c>
      <c r="I1152" s="46">
        <f t="shared" si="13"/>
        <v>0</v>
      </c>
      <c r="J1152" s="46">
        <f t="shared" si="14"/>
        <v>0</v>
      </c>
    </row>
    <row r="1153" customHeight="1" spans="1:10">
      <c r="A1153" s="119">
        <v>2330201</v>
      </c>
      <c r="B1153" s="181"/>
      <c r="C1153" s="93" t="s">
        <v>1062</v>
      </c>
      <c r="D1153" s="224"/>
      <c r="E1153" s="224"/>
      <c r="F1153" s="224"/>
      <c r="G1153" s="224"/>
      <c r="H1153" s="46">
        <f t="shared" si="12"/>
        <v>0</v>
      </c>
      <c r="I1153" s="46">
        <f t="shared" si="13"/>
        <v>0</v>
      </c>
      <c r="J1153" s="46">
        <f t="shared" si="14"/>
        <v>0</v>
      </c>
    </row>
    <row r="1154" customHeight="1" spans="1:10">
      <c r="A1154" s="93">
        <v>23303</v>
      </c>
      <c r="B1154" s="188"/>
      <c r="C1154" s="119" t="s">
        <v>1063</v>
      </c>
      <c r="D1154" s="224">
        <v>300</v>
      </c>
      <c r="E1154" s="224">
        <v>10</v>
      </c>
      <c r="F1154" s="224">
        <v>223</v>
      </c>
      <c r="G1154" s="224">
        <v>10</v>
      </c>
      <c r="H1154" s="46">
        <f t="shared" si="12"/>
        <v>0.0333333333333333</v>
      </c>
      <c r="I1154" s="46">
        <f t="shared" si="13"/>
        <v>1</v>
      </c>
      <c r="J1154" s="46">
        <f t="shared" si="14"/>
        <v>0.0448430493273543</v>
      </c>
    </row>
    <row r="1155" customHeight="1" spans="1:10">
      <c r="A1155" s="101">
        <v>2330301</v>
      </c>
      <c r="B1155" s="180"/>
      <c r="C1155" s="101" t="s">
        <v>1064</v>
      </c>
      <c r="D1155" s="224"/>
      <c r="E1155" s="224"/>
      <c r="F1155" s="224"/>
      <c r="G1155" s="224">
        <v>10</v>
      </c>
      <c r="H1155" s="46">
        <f t="shared" si="12"/>
        <v>0</v>
      </c>
      <c r="I1155" s="46">
        <f t="shared" si="13"/>
        <v>0</v>
      </c>
      <c r="J1155" s="46">
        <f t="shared" si="14"/>
        <v>0</v>
      </c>
    </row>
    <row r="1156" customHeight="1" spans="1:10">
      <c r="A1156" s="93"/>
      <c r="B1156" s="188"/>
      <c r="C1156" s="103" t="s">
        <v>119</v>
      </c>
      <c r="D1156" s="224">
        <v>264958</v>
      </c>
      <c r="E1156" s="224">
        <v>219038</v>
      </c>
      <c r="F1156" s="224">
        <v>245834</v>
      </c>
      <c r="G1156" s="224">
        <v>214047</v>
      </c>
      <c r="H1156" s="46">
        <f t="shared" si="12"/>
        <v>0.807852565312238</v>
      </c>
      <c r="I1156" s="46">
        <f t="shared" si="13"/>
        <v>0.977213999397365</v>
      </c>
      <c r="J1156" s="46">
        <f t="shared" si="14"/>
        <v>0.870697299803933</v>
      </c>
    </row>
  </sheetData>
  <sheetProtection formatColumns="0" formatRows="0" insertRows="0" insertColumns="0" deleteColumns="0" deleteRows="0" autoFilter="0"/>
  <mergeCells count="2">
    <mergeCell ref="A1:J1"/>
    <mergeCell ref="A2:J2"/>
  </mergeCells>
  <printOptions horizontalCentered="1"/>
  <pageMargins left="0.751388888888889" right="0.751388888888889" top="1" bottom="1" header="0.5" footer="0.5"/>
  <pageSetup paperSize="9" scale="53"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1"/>
  <sheetViews>
    <sheetView view="pageBreakPreview" zoomScale="85" zoomScaleNormal="70" topLeftCell="A58" workbookViewId="0">
      <selection activeCell="E75" sqref="E75"/>
    </sheetView>
  </sheetViews>
  <sheetFormatPr defaultColWidth="7.85185185185185" defaultRowHeight="14.25" customHeight="1" outlineLevelCol="5"/>
  <cols>
    <col min="1" max="1" width="10.1111111111111" style="197" customWidth="1"/>
    <col min="2" max="2" width="5" style="80" customWidth="1"/>
    <col min="3" max="3" width="45.712962962963" style="80" customWidth="1"/>
    <col min="4" max="6" width="15.5740740740741" style="80" customWidth="1"/>
  </cols>
  <sheetData>
    <row r="1" s="79" customFormat="1" ht="45" customHeight="1" spans="1:6">
      <c r="A1" s="34" t="s">
        <v>10</v>
      </c>
      <c r="B1" s="34"/>
      <c r="C1" s="34"/>
      <c r="D1" s="34"/>
      <c r="E1" s="34"/>
      <c r="F1" s="34"/>
    </row>
    <row r="2" s="79" customFormat="1" ht="20.25" customHeight="1" spans="1:6">
      <c r="A2" s="198" t="s">
        <v>37</v>
      </c>
      <c r="B2" s="199" t="str">
        <f t="shared" ref="B2:E47" si="0">""</f>
        <v/>
      </c>
      <c r="C2" s="198" t="str">
        <f t="shared" si="0"/>
        <v/>
      </c>
      <c r="D2" s="198" t="str">
        <f t="shared" si="0"/>
        <v/>
      </c>
      <c r="E2" s="198" t="str">
        <f t="shared" si="0"/>
        <v/>
      </c>
      <c r="F2" s="200" t="s">
        <v>37</v>
      </c>
    </row>
    <row r="3" s="79" customFormat="1" ht="30" customHeight="1" spans="1:6">
      <c r="A3" s="201" t="s">
        <v>38</v>
      </c>
      <c r="B3" s="202" t="s">
        <v>141</v>
      </c>
      <c r="C3" s="203" t="s">
        <v>92</v>
      </c>
      <c r="D3" s="203" t="s">
        <v>43</v>
      </c>
      <c r="E3" s="203" t="s">
        <v>42</v>
      </c>
      <c r="F3" s="203" t="s">
        <v>1065</v>
      </c>
    </row>
    <row r="4" s="79" customFormat="1" ht="20.25" customHeight="1" spans="1:6">
      <c r="A4" s="204"/>
      <c r="B4" s="205" t="str">
        <f t="shared" si="0"/>
        <v/>
      </c>
      <c r="C4" s="206" t="s">
        <v>74</v>
      </c>
      <c r="D4" s="142">
        <v>20368</v>
      </c>
      <c r="E4" s="142">
        <v>86373</v>
      </c>
      <c r="F4" s="154">
        <f t="shared" ref="F4:F73" si="1">IF(E4=0,0,D4/E4)</f>
        <v>0.235814432750975</v>
      </c>
    </row>
    <row r="5" s="79" customFormat="1" ht="20.25" customHeight="1" spans="1:6">
      <c r="A5" s="207">
        <v>11001</v>
      </c>
      <c r="B5" s="205" t="s">
        <v>143</v>
      </c>
      <c r="C5" s="206" t="s">
        <v>75</v>
      </c>
      <c r="D5" s="142">
        <v>10525</v>
      </c>
      <c r="E5" s="142">
        <v>10525</v>
      </c>
      <c r="F5" s="154">
        <f t="shared" si="1"/>
        <v>1</v>
      </c>
    </row>
    <row r="6" s="79" customFormat="1" ht="20.25" customHeight="1" spans="1:6">
      <c r="A6" s="208">
        <v>1100102</v>
      </c>
      <c r="B6" s="209" t="str">
        <f t="shared" si="0"/>
        <v/>
      </c>
      <c r="C6" s="210" t="s">
        <v>1066</v>
      </c>
      <c r="D6" s="211"/>
      <c r="E6" s="211"/>
      <c r="F6" s="212">
        <f t="shared" si="1"/>
        <v>0</v>
      </c>
    </row>
    <row r="7" s="79" customFormat="1" ht="20.25" customHeight="1" spans="1:6">
      <c r="A7" s="207">
        <v>1100103</v>
      </c>
      <c r="B7" s="213" t="str">
        <f t="shared" si="0"/>
        <v/>
      </c>
      <c r="C7" s="119" t="s">
        <v>1067</v>
      </c>
      <c r="D7" s="95"/>
      <c r="E7" s="95"/>
      <c r="F7" s="107">
        <f t="shared" si="1"/>
        <v>0</v>
      </c>
    </row>
    <row r="8" s="79" customFormat="1" ht="20.25" customHeight="1" spans="1:6">
      <c r="A8" s="207">
        <v>1100104</v>
      </c>
      <c r="B8" s="213" t="str">
        <f t="shared" si="0"/>
        <v/>
      </c>
      <c r="C8" s="119" t="s">
        <v>1068</v>
      </c>
      <c r="D8" s="95">
        <v>2216</v>
      </c>
      <c r="E8" s="95">
        <v>2216</v>
      </c>
      <c r="F8" s="107">
        <f t="shared" si="1"/>
        <v>1</v>
      </c>
    </row>
    <row r="9" s="79" customFormat="1" ht="20.25" customHeight="1" spans="1:6">
      <c r="A9" s="207">
        <v>1100105</v>
      </c>
      <c r="B9" s="213" t="str">
        <f t="shared" si="0"/>
        <v/>
      </c>
      <c r="C9" s="119" t="s">
        <v>1069</v>
      </c>
      <c r="D9" s="95"/>
      <c r="E9" s="95"/>
      <c r="F9" s="107">
        <f t="shared" si="1"/>
        <v>0</v>
      </c>
    </row>
    <row r="10" s="79" customFormat="1" ht="20.25" customHeight="1" spans="1:6">
      <c r="A10" s="207">
        <v>1100106</v>
      </c>
      <c r="B10" s="213" t="str">
        <f t="shared" si="0"/>
        <v/>
      </c>
      <c r="C10" s="119" t="s">
        <v>1070</v>
      </c>
      <c r="D10" s="95">
        <v>8309</v>
      </c>
      <c r="E10" s="95">
        <v>8309</v>
      </c>
      <c r="F10" s="107">
        <f t="shared" si="1"/>
        <v>1</v>
      </c>
    </row>
    <row r="11" s="79" customFormat="1" ht="20.25" customHeight="1" spans="1:6">
      <c r="A11" s="207">
        <v>1100199</v>
      </c>
      <c r="B11" s="213" t="str">
        <f t="shared" si="0"/>
        <v/>
      </c>
      <c r="C11" s="119" t="s">
        <v>1071</v>
      </c>
      <c r="D11" s="95"/>
      <c r="E11" s="95"/>
      <c r="F11" s="107">
        <f t="shared" si="1"/>
        <v>0</v>
      </c>
    </row>
    <row r="12" s="79" customFormat="1" ht="20.25" customHeight="1" spans="1:6">
      <c r="A12" s="207">
        <v>11002</v>
      </c>
      <c r="B12" s="213" t="s">
        <v>244</v>
      </c>
      <c r="C12" s="106" t="s">
        <v>76</v>
      </c>
      <c r="D12" s="99">
        <v>11850</v>
      </c>
      <c r="E12" s="99">
        <v>61918</v>
      </c>
      <c r="F12" s="107">
        <f t="shared" si="1"/>
        <v>0.191382150586259</v>
      </c>
    </row>
    <row r="13" s="79" customFormat="1" ht="20.25" customHeight="1" spans="1:6">
      <c r="A13" s="207">
        <v>1100201</v>
      </c>
      <c r="B13" s="213" t="str">
        <f t="shared" si="0"/>
        <v/>
      </c>
      <c r="C13" s="137" t="s">
        <v>1072</v>
      </c>
      <c r="D13" s="95"/>
      <c r="E13" s="95"/>
      <c r="F13" s="107">
        <f t="shared" si="1"/>
        <v>0</v>
      </c>
    </row>
    <row r="14" s="79" customFormat="1" ht="20.25" customHeight="1" spans="1:6">
      <c r="A14" s="207">
        <v>1100202</v>
      </c>
      <c r="B14" s="213" t="str">
        <f t="shared" si="0"/>
        <v/>
      </c>
      <c r="C14" s="137" t="s">
        <v>1073</v>
      </c>
      <c r="D14" s="95">
        <v>13</v>
      </c>
      <c r="E14" s="95"/>
      <c r="F14" s="107">
        <f t="shared" si="1"/>
        <v>0</v>
      </c>
    </row>
    <row r="15" s="79" customFormat="1" ht="20.25" customHeight="1" spans="1:6">
      <c r="A15" s="207">
        <v>1100207</v>
      </c>
      <c r="B15" s="213" t="str">
        <f t="shared" si="0"/>
        <v/>
      </c>
      <c r="C15" s="137" t="s">
        <v>1074</v>
      </c>
      <c r="D15" s="95"/>
      <c r="E15" s="95"/>
      <c r="F15" s="107">
        <f t="shared" si="1"/>
        <v>0</v>
      </c>
    </row>
    <row r="16" s="79" customFormat="1" ht="20.25" customHeight="1" spans="1:6">
      <c r="A16" s="207">
        <v>1100208</v>
      </c>
      <c r="B16" s="213" t="str">
        <f t="shared" si="0"/>
        <v/>
      </c>
      <c r="C16" s="137" t="s">
        <v>1075</v>
      </c>
      <c r="D16" s="95">
        <v>6288</v>
      </c>
      <c r="E16" s="95">
        <v>6007</v>
      </c>
      <c r="F16" s="107">
        <f t="shared" si="1"/>
        <v>1.04677875811553</v>
      </c>
    </row>
    <row r="17" s="79" customFormat="1" ht="20.25" customHeight="1" spans="1:6">
      <c r="A17" s="207">
        <v>1100212</v>
      </c>
      <c r="B17" s="213" t="str">
        <f t="shared" si="0"/>
        <v/>
      </c>
      <c r="C17" s="137" t="s">
        <v>1076</v>
      </c>
      <c r="D17" s="95"/>
      <c r="E17" s="95"/>
      <c r="F17" s="107">
        <f t="shared" si="1"/>
        <v>0</v>
      </c>
    </row>
    <row r="18" s="79" customFormat="1" ht="20.25" customHeight="1" spans="1:6">
      <c r="A18" s="207">
        <v>1100214</v>
      </c>
      <c r="B18" s="213" t="str">
        <f t="shared" si="0"/>
        <v/>
      </c>
      <c r="C18" s="137" t="s">
        <v>1077</v>
      </c>
      <c r="D18" s="95"/>
      <c r="E18" s="95">
        <v>82</v>
      </c>
      <c r="F18" s="107">
        <f t="shared" si="1"/>
        <v>0</v>
      </c>
    </row>
    <row r="19" s="79" customFormat="1" ht="20.25" customHeight="1" spans="1:6">
      <c r="A19" s="207">
        <v>1100225</v>
      </c>
      <c r="B19" s="213" t="str">
        <f t="shared" si="0"/>
        <v/>
      </c>
      <c r="C19" s="137" t="s">
        <v>1078</v>
      </c>
      <c r="D19" s="95"/>
      <c r="E19" s="95"/>
      <c r="F19" s="107">
        <f t="shared" si="1"/>
        <v>0</v>
      </c>
    </row>
    <row r="20" s="79" customFormat="1" ht="20.25" customHeight="1" spans="1:6">
      <c r="A20" s="207">
        <v>1100226</v>
      </c>
      <c r="B20" s="213" t="str">
        <f t="shared" si="0"/>
        <v/>
      </c>
      <c r="C20" s="137" t="s">
        <v>1079</v>
      </c>
      <c r="D20" s="95"/>
      <c r="E20" s="95"/>
      <c r="F20" s="107">
        <f t="shared" si="1"/>
        <v>0</v>
      </c>
    </row>
    <row r="21" s="79" customFormat="1" ht="20.25" customHeight="1" spans="1:6">
      <c r="A21" s="207">
        <v>1100227</v>
      </c>
      <c r="B21" s="213" t="str">
        <f t="shared" si="0"/>
        <v/>
      </c>
      <c r="C21" s="137" t="s">
        <v>1080</v>
      </c>
      <c r="D21" s="95">
        <v>99</v>
      </c>
      <c r="E21" s="95">
        <v>17</v>
      </c>
      <c r="F21" s="107">
        <f t="shared" si="1"/>
        <v>5.82352941176471</v>
      </c>
    </row>
    <row r="22" s="79" customFormat="1" ht="20.25" customHeight="1" spans="1:6">
      <c r="A22" s="207">
        <v>1100228</v>
      </c>
      <c r="B22" s="213" t="str">
        <f t="shared" si="0"/>
        <v/>
      </c>
      <c r="C22" s="137" t="s">
        <v>1081</v>
      </c>
      <c r="D22" s="95"/>
      <c r="E22" s="95"/>
      <c r="F22" s="107">
        <f t="shared" si="1"/>
        <v>0</v>
      </c>
    </row>
    <row r="23" s="79" customFormat="1" ht="20.25" customHeight="1" spans="1:6">
      <c r="A23" s="207">
        <v>1100229</v>
      </c>
      <c r="B23" s="213" t="str">
        <f t="shared" si="0"/>
        <v/>
      </c>
      <c r="C23" s="137" t="s">
        <v>1082</v>
      </c>
      <c r="D23" s="95"/>
      <c r="E23" s="95"/>
      <c r="F23" s="107">
        <f t="shared" si="1"/>
        <v>0</v>
      </c>
    </row>
    <row r="24" s="79" customFormat="1" ht="20.25" customHeight="1" spans="1:6">
      <c r="A24" s="207">
        <v>1100230</v>
      </c>
      <c r="B24" s="213" t="str">
        <f t="shared" si="0"/>
        <v/>
      </c>
      <c r="C24" s="137" t="s">
        <v>1083</v>
      </c>
      <c r="D24" s="95"/>
      <c r="E24" s="95"/>
      <c r="F24" s="107">
        <f t="shared" si="1"/>
        <v>0</v>
      </c>
    </row>
    <row r="25" s="79" customFormat="1" ht="20.25" customHeight="1" spans="1:6">
      <c r="A25" s="207">
        <v>1100231</v>
      </c>
      <c r="B25" s="213" t="str">
        <f t="shared" si="0"/>
        <v/>
      </c>
      <c r="C25" s="137" t="s">
        <v>1084</v>
      </c>
      <c r="D25" s="95">
        <v>210</v>
      </c>
      <c r="E25" s="95"/>
      <c r="F25" s="107">
        <f t="shared" si="1"/>
        <v>0</v>
      </c>
    </row>
    <row r="26" s="79" customFormat="1" ht="20.25" customHeight="1" spans="1:6">
      <c r="A26" s="207">
        <v>1100241</v>
      </c>
      <c r="B26" s="213" t="str">
        <f t="shared" si="0"/>
        <v/>
      </c>
      <c r="C26" s="137" t="s">
        <v>1085</v>
      </c>
      <c r="D26" s="95"/>
      <c r="E26" s="95"/>
      <c r="F26" s="107">
        <f t="shared" si="1"/>
        <v>0</v>
      </c>
    </row>
    <row r="27" s="79" customFormat="1" ht="20.25" customHeight="1" spans="1:6">
      <c r="A27" s="207">
        <v>1100242</v>
      </c>
      <c r="B27" s="213" t="str">
        <f t="shared" si="0"/>
        <v/>
      </c>
      <c r="C27" s="137" t="s">
        <v>1086</v>
      </c>
      <c r="D27" s="95"/>
      <c r="E27" s="95"/>
      <c r="F27" s="107">
        <f t="shared" si="1"/>
        <v>0</v>
      </c>
    </row>
    <row r="28" s="79" customFormat="1" ht="20.25" customHeight="1" spans="1:6">
      <c r="A28" s="207">
        <v>1100243</v>
      </c>
      <c r="B28" s="213" t="str">
        <f t="shared" si="0"/>
        <v/>
      </c>
      <c r="C28" s="137" t="s">
        <v>1087</v>
      </c>
      <c r="D28" s="95"/>
      <c r="E28" s="95"/>
      <c r="F28" s="107">
        <f t="shared" si="1"/>
        <v>0</v>
      </c>
    </row>
    <row r="29" s="79" customFormat="1" ht="20.25" customHeight="1" spans="1:6">
      <c r="A29" s="207">
        <v>1100244</v>
      </c>
      <c r="B29" s="213" t="str">
        <f t="shared" si="0"/>
        <v/>
      </c>
      <c r="C29" s="137" t="s">
        <v>1088</v>
      </c>
      <c r="D29" s="95"/>
      <c r="E29" s="95"/>
      <c r="F29" s="107">
        <f t="shared" si="1"/>
        <v>0</v>
      </c>
    </row>
    <row r="30" s="79" customFormat="1" ht="20.25" customHeight="1" spans="1:6">
      <c r="A30" s="207">
        <v>1100245</v>
      </c>
      <c r="B30" s="213" t="str">
        <f t="shared" si="0"/>
        <v/>
      </c>
      <c r="C30" s="137" t="s">
        <v>1089</v>
      </c>
      <c r="D30" s="95">
        <v>1794</v>
      </c>
      <c r="E30" s="95">
        <v>107</v>
      </c>
      <c r="F30" s="107">
        <f t="shared" si="1"/>
        <v>16.7663551401869</v>
      </c>
    </row>
    <row r="31" s="79" customFormat="1" ht="20.25" customHeight="1" spans="1:6">
      <c r="A31" s="207">
        <v>1100246</v>
      </c>
      <c r="B31" s="213" t="str">
        <f t="shared" si="0"/>
        <v/>
      </c>
      <c r="C31" s="137" t="s">
        <v>1090</v>
      </c>
      <c r="D31" s="95"/>
      <c r="E31" s="95"/>
      <c r="F31" s="107">
        <f t="shared" si="1"/>
        <v>0</v>
      </c>
    </row>
    <row r="32" s="79" customFormat="1" ht="20.25" customHeight="1" spans="1:6">
      <c r="A32" s="207">
        <v>1100247</v>
      </c>
      <c r="B32" s="213" t="str">
        <f t="shared" si="0"/>
        <v/>
      </c>
      <c r="C32" s="137" t="s">
        <v>1091</v>
      </c>
      <c r="D32" s="95"/>
      <c r="E32" s="95"/>
      <c r="F32" s="107">
        <f t="shared" si="1"/>
        <v>0</v>
      </c>
    </row>
    <row r="33" s="79" customFormat="1" ht="20.25" customHeight="1" spans="1:6">
      <c r="A33" s="207">
        <v>1100248</v>
      </c>
      <c r="B33" s="213" t="str">
        <f t="shared" si="0"/>
        <v/>
      </c>
      <c r="C33" s="137" t="s">
        <v>1092</v>
      </c>
      <c r="D33" s="95">
        <v>1032</v>
      </c>
      <c r="E33" s="95">
        <v>531</v>
      </c>
      <c r="F33" s="107">
        <f t="shared" si="1"/>
        <v>1.94350282485876</v>
      </c>
    </row>
    <row r="34" s="79" customFormat="1" ht="20.25" customHeight="1" spans="1:6">
      <c r="A34" s="207">
        <v>1100249</v>
      </c>
      <c r="B34" s="213" t="str">
        <f t="shared" si="0"/>
        <v/>
      </c>
      <c r="C34" s="137" t="s">
        <v>1093</v>
      </c>
      <c r="D34" s="95">
        <v>23</v>
      </c>
      <c r="E34" s="95">
        <v>11</v>
      </c>
      <c r="F34" s="107">
        <f t="shared" si="1"/>
        <v>2.09090909090909</v>
      </c>
    </row>
    <row r="35" s="79" customFormat="1" ht="20.25" customHeight="1" spans="1:6">
      <c r="A35" s="207">
        <v>1100250</v>
      </c>
      <c r="B35" s="213" t="str">
        <f t="shared" si="0"/>
        <v/>
      </c>
      <c r="C35" s="137" t="s">
        <v>1094</v>
      </c>
      <c r="D35" s="95">
        <v>8</v>
      </c>
      <c r="E35" s="95">
        <v>46</v>
      </c>
      <c r="F35" s="107">
        <f t="shared" si="1"/>
        <v>0.173913043478261</v>
      </c>
    </row>
    <row r="36" s="79" customFormat="1" ht="20.25" customHeight="1" spans="1:6">
      <c r="A36" s="207">
        <v>1100251</v>
      </c>
      <c r="B36" s="213" t="str">
        <f t="shared" si="0"/>
        <v/>
      </c>
      <c r="C36" s="137" t="s">
        <v>1095</v>
      </c>
      <c r="D36" s="95"/>
      <c r="E36" s="95"/>
      <c r="F36" s="107">
        <f t="shared" si="1"/>
        <v>0</v>
      </c>
    </row>
    <row r="37" s="79" customFormat="1" ht="20.25" customHeight="1" spans="1:6">
      <c r="A37" s="207">
        <v>1100252</v>
      </c>
      <c r="B37" s="213" t="str">
        <f t="shared" si="0"/>
        <v/>
      </c>
      <c r="C37" s="137" t="s">
        <v>1096</v>
      </c>
      <c r="D37" s="95">
        <v>481</v>
      </c>
      <c r="E37" s="95">
        <v>271</v>
      </c>
      <c r="F37" s="107">
        <f t="shared" si="1"/>
        <v>1.77490774907749</v>
      </c>
    </row>
    <row r="38" s="79" customFormat="1" ht="20.25" customHeight="1" spans="1:6">
      <c r="A38" s="207">
        <v>1100253</v>
      </c>
      <c r="B38" s="213" t="str">
        <f t="shared" si="0"/>
        <v/>
      </c>
      <c r="C38" s="137" t="s">
        <v>1097</v>
      </c>
      <c r="D38" s="95">
        <v>1902</v>
      </c>
      <c r="E38" s="95">
        <v>7023</v>
      </c>
      <c r="F38" s="107">
        <f t="shared" si="1"/>
        <v>0.270824434002563</v>
      </c>
    </row>
    <row r="39" s="79" customFormat="1" ht="20.25" customHeight="1" spans="1:6">
      <c r="A39" s="207">
        <v>1100254</v>
      </c>
      <c r="B39" s="213" t="str">
        <f t="shared" si="0"/>
        <v/>
      </c>
      <c r="C39" s="137" t="s">
        <v>1098</v>
      </c>
      <c r="D39" s="95"/>
      <c r="E39" s="95"/>
      <c r="F39" s="107">
        <f t="shared" si="1"/>
        <v>0</v>
      </c>
    </row>
    <row r="40" s="79" customFormat="1" ht="20.25" customHeight="1" spans="1:6">
      <c r="A40" s="207">
        <v>1100255</v>
      </c>
      <c r="B40" s="213" t="str">
        <f t="shared" si="0"/>
        <v/>
      </c>
      <c r="C40" s="137" t="s">
        <v>1099</v>
      </c>
      <c r="D40" s="95"/>
      <c r="E40" s="95"/>
      <c r="F40" s="107">
        <f t="shared" si="1"/>
        <v>0</v>
      </c>
    </row>
    <row r="41" s="79" customFormat="1" ht="20.25" customHeight="1" spans="1:6">
      <c r="A41" s="207">
        <v>1100256</v>
      </c>
      <c r="B41" s="213" t="str">
        <f t="shared" si="0"/>
        <v/>
      </c>
      <c r="C41" s="137" t="s">
        <v>1100</v>
      </c>
      <c r="D41" s="95"/>
      <c r="E41" s="95"/>
      <c r="F41" s="107">
        <f t="shared" si="1"/>
        <v>0</v>
      </c>
    </row>
    <row r="42" s="79" customFormat="1" ht="20.25" customHeight="1" spans="1:6">
      <c r="A42" s="207">
        <v>1100257</v>
      </c>
      <c r="B42" s="213" t="str">
        <f t="shared" si="0"/>
        <v/>
      </c>
      <c r="C42" s="137" t="s">
        <v>1101</v>
      </c>
      <c r="D42" s="95"/>
      <c r="E42" s="95"/>
      <c r="F42" s="107">
        <f t="shared" si="1"/>
        <v>0</v>
      </c>
    </row>
    <row r="43" s="79" customFormat="1" ht="20.25" customHeight="1" spans="1:6">
      <c r="A43" s="207">
        <v>1100258</v>
      </c>
      <c r="B43" s="213" t="str">
        <f t="shared" si="0"/>
        <v/>
      </c>
      <c r="C43" s="137" t="s">
        <v>1102</v>
      </c>
      <c r="D43" s="95"/>
      <c r="E43" s="95">
        <v>7951</v>
      </c>
      <c r="F43" s="107">
        <f t="shared" si="1"/>
        <v>0</v>
      </c>
    </row>
    <row r="44" s="79" customFormat="1" ht="20.25" customHeight="1" spans="1:6">
      <c r="A44" s="207">
        <v>1100259</v>
      </c>
      <c r="B44" s="213" t="str">
        <f t="shared" si="0"/>
        <v/>
      </c>
      <c r="C44" s="137" t="s">
        <v>1103</v>
      </c>
      <c r="D44" s="95"/>
      <c r="E44" s="95"/>
      <c r="F44" s="107">
        <f t="shared" si="1"/>
        <v>0</v>
      </c>
    </row>
    <row r="45" s="79" customFormat="1" ht="20.25" customHeight="1" spans="1:6">
      <c r="A45" s="207">
        <v>1100260</v>
      </c>
      <c r="B45" s="213" t="str">
        <f t="shared" si="0"/>
        <v/>
      </c>
      <c r="C45" s="137" t="s">
        <v>1104</v>
      </c>
      <c r="D45" s="95"/>
      <c r="E45" s="95"/>
      <c r="F45" s="107">
        <f t="shared" si="1"/>
        <v>0</v>
      </c>
    </row>
    <row r="46" s="79" customFormat="1" ht="20.25" customHeight="1" spans="1:6">
      <c r="A46" s="207">
        <v>1100269</v>
      </c>
      <c r="B46" s="213" t="str">
        <f t="shared" si="0"/>
        <v/>
      </c>
      <c r="C46" s="137" t="s">
        <v>1105</v>
      </c>
      <c r="D46" s="95"/>
      <c r="E46" s="95"/>
      <c r="F46" s="107">
        <f t="shared" si="1"/>
        <v>0</v>
      </c>
    </row>
    <row r="47" s="79" customFormat="1" ht="20.25" customHeight="1" spans="1:6">
      <c r="A47" s="207">
        <v>1100299</v>
      </c>
      <c r="B47" s="213" t="str">
        <f t="shared" si="0"/>
        <v/>
      </c>
      <c r="C47" s="137" t="s">
        <v>1106</v>
      </c>
      <c r="D47" s="95"/>
      <c r="E47" s="95"/>
      <c r="F47" s="107">
        <f t="shared" si="1"/>
        <v>0</v>
      </c>
    </row>
    <row r="48" s="79" customFormat="1" ht="20.25" customHeight="1" spans="1:6">
      <c r="A48" s="207">
        <v>11003</v>
      </c>
      <c r="B48" s="213" t="s">
        <v>275</v>
      </c>
      <c r="C48" s="106" t="s">
        <v>77</v>
      </c>
      <c r="D48" s="95">
        <v>-2007</v>
      </c>
      <c r="E48" s="95">
        <v>13930</v>
      </c>
      <c r="F48" s="107">
        <f t="shared" si="1"/>
        <v>-0.144077530509691</v>
      </c>
    </row>
    <row r="49" s="79" customFormat="1" ht="20.25" customHeight="1" spans="1:6">
      <c r="A49" s="207">
        <v>1100301</v>
      </c>
      <c r="B49" s="213"/>
      <c r="C49" s="137" t="s">
        <v>1107</v>
      </c>
      <c r="D49" s="95">
        <v>18</v>
      </c>
      <c r="E49" s="95">
        <v>508</v>
      </c>
      <c r="F49" s="107">
        <f t="shared" si="1"/>
        <v>0.0354330708661417</v>
      </c>
    </row>
    <row r="50" s="79" customFormat="1" ht="20.25" customHeight="1" spans="1:6">
      <c r="A50" s="207">
        <v>1100302</v>
      </c>
      <c r="B50" s="213"/>
      <c r="C50" s="137" t="s">
        <v>1108</v>
      </c>
      <c r="D50" s="95"/>
      <c r="E50" s="95"/>
      <c r="F50" s="107">
        <f t="shared" si="1"/>
        <v>0</v>
      </c>
    </row>
    <row r="51" s="79" customFormat="1" ht="20.25" customHeight="1" spans="1:6">
      <c r="A51" s="207">
        <v>1100305</v>
      </c>
      <c r="B51" s="213"/>
      <c r="C51" s="137" t="s">
        <v>1109</v>
      </c>
      <c r="D51" s="95">
        <v>197</v>
      </c>
      <c r="E51" s="95"/>
      <c r="F51" s="107">
        <f t="shared" si="1"/>
        <v>0</v>
      </c>
    </row>
    <row r="52" s="79" customFormat="1" ht="20.25" customHeight="1" spans="1:6">
      <c r="A52" s="207">
        <v>1100306</v>
      </c>
      <c r="B52" s="213"/>
      <c r="C52" s="137" t="s">
        <v>1110</v>
      </c>
      <c r="D52" s="95"/>
      <c r="E52" s="95"/>
      <c r="F52" s="107">
        <f t="shared" si="1"/>
        <v>0</v>
      </c>
    </row>
    <row r="53" s="79" customFormat="1" ht="20.25" customHeight="1" spans="1:6">
      <c r="A53" s="207">
        <v>1100307</v>
      </c>
      <c r="B53" s="213"/>
      <c r="C53" s="137" t="s">
        <v>1111</v>
      </c>
      <c r="D53" s="95"/>
      <c r="E53" s="95"/>
      <c r="F53" s="107">
        <f t="shared" si="1"/>
        <v>0</v>
      </c>
    </row>
    <row r="54" s="79" customFormat="1" ht="20.25" customHeight="1" spans="1:6">
      <c r="A54" s="207">
        <v>1100308</v>
      </c>
      <c r="B54" s="213"/>
      <c r="C54" s="137" t="s">
        <v>1112</v>
      </c>
      <c r="D54" s="95">
        <v>70</v>
      </c>
      <c r="E54" s="95">
        <v>73</v>
      </c>
      <c r="F54" s="107">
        <f t="shared" si="1"/>
        <v>0.958904109589041</v>
      </c>
    </row>
    <row r="55" s="79" customFormat="1" ht="20.25" customHeight="1" spans="1:6">
      <c r="A55" s="207">
        <v>1100310</v>
      </c>
      <c r="B55" s="213"/>
      <c r="C55" s="137" t="s">
        <v>1113</v>
      </c>
      <c r="D55" s="95"/>
      <c r="E55" s="95">
        <v>1</v>
      </c>
      <c r="F55" s="107">
        <f t="shared" si="1"/>
        <v>0</v>
      </c>
    </row>
    <row r="56" s="79" customFormat="1" ht="20.25" customHeight="1" spans="1:6">
      <c r="A56" s="207">
        <v>1100311</v>
      </c>
      <c r="B56" s="213"/>
      <c r="C56" s="137" t="s">
        <v>1114</v>
      </c>
      <c r="D56" s="95">
        <v>63</v>
      </c>
      <c r="E56" s="95">
        <v>896</v>
      </c>
      <c r="F56" s="107">
        <f t="shared" si="1"/>
        <v>0.0703125</v>
      </c>
    </row>
    <row r="57" s="79" customFormat="1" ht="20.25" customHeight="1" spans="1:6">
      <c r="A57" s="207">
        <v>1100312</v>
      </c>
      <c r="B57" s="213"/>
      <c r="C57" s="137" t="s">
        <v>1115</v>
      </c>
      <c r="D57" s="95">
        <v>54</v>
      </c>
      <c r="E57" s="95">
        <v>150</v>
      </c>
      <c r="F57" s="107">
        <f t="shared" si="1"/>
        <v>0.36</v>
      </c>
    </row>
    <row r="58" s="79" customFormat="1" ht="20.25" customHeight="1" spans="1:6">
      <c r="A58" s="207">
        <v>1100313</v>
      </c>
      <c r="B58" s="213"/>
      <c r="C58" s="101" t="s">
        <v>1116</v>
      </c>
      <c r="D58" s="99">
        <v>1812</v>
      </c>
      <c r="E58" s="99">
        <v>311</v>
      </c>
      <c r="F58" s="107">
        <f t="shared" si="1"/>
        <v>5.82636655948553</v>
      </c>
    </row>
    <row r="59" s="79" customFormat="1" ht="20.25" customHeight="1" spans="1:6">
      <c r="A59" s="204">
        <v>1100314</v>
      </c>
      <c r="B59" s="214"/>
      <c r="C59" s="93" t="s">
        <v>1117</v>
      </c>
      <c r="D59" s="99">
        <v>148</v>
      </c>
      <c r="E59" s="99">
        <v>3102</v>
      </c>
      <c r="F59" s="107">
        <f t="shared" si="1"/>
        <v>0.0477111540941328</v>
      </c>
    </row>
    <row r="60" s="79" customFormat="1" ht="20.25" customHeight="1" spans="1:6">
      <c r="A60" s="204">
        <v>1100315</v>
      </c>
      <c r="B60" s="214"/>
      <c r="C60" s="93" t="s">
        <v>1118</v>
      </c>
      <c r="D60" s="99">
        <v>-4861</v>
      </c>
      <c r="E60" s="99">
        <v>7952</v>
      </c>
      <c r="F60" s="107">
        <f t="shared" si="1"/>
        <v>-0.611292756539235</v>
      </c>
    </row>
    <row r="61" s="79" customFormat="1" ht="20.25" customHeight="1" spans="1:6">
      <c r="A61" s="204">
        <v>1100316</v>
      </c>
      <c r="B61" s="214"/>
      <c r="C61" s="93" t="s">
        <v>1119</v>
      </c>
      <c r="D61" s="99">
        <v>85</v>
      </c>
      <c r="E61" s="99">
        <v>34</v>
      </c>
      <c r="F61" s="107">
        <f t="shared" si="1"/>
        <v>2.5</v>
      </c>
    </row>
    <row r="62" s="79" customFormat="1" ht="20.25" customHeight="1" spans="1:6">
      <c r="A62" s="204">
        <v>1100317</v>
      </c>
      <c r="B62" s="214"/>
      <c r="C62" s="93" t="s">
        <v>1120</v>
      </c>
      <c r="D62" s="99"/>
      <c r="E62" s="99"/>
      <c r="F62" s="107">
        <f t="shared" si="1"/>
        <v>0</v>
      </c>
    </row>
    <row r="63" s="79" customFormat="1" ht="20.25" customHeight="1" spans="1:6">
      <c r="A63" s="204">
        <v>1100320</v>
      </c>
      <c r="B63" s="214"/>
      <c r="C63" s="93" t="s">
        <v>1121</v>
      </c>
      <c r="D63" s="99">
        <v>4</v>
      </c>
      <c r="E63" s="99">
        <v>3</v>
      </c>
      <c r="F63" s="107">
        <f t="shared" si="1"/>
        <v>1.33333333333333</v>
      </c>
    </row>
    <row r="64" s="79" customFormat="1" ht="20.25" customHeight="1" spans="1:6">
      <c r="A64" s="204">
        <v>1100321</v>
      </c>
      <c r="B64" s="214"/>
      <c r="C64" s="93" t="s">
        <v>1122</v>
      </c>
      <c r="D64" s="99"/>
      <c r="E64" s="99"/>
      <c r="F64" s="107">
        <f t="shared" si="1"/>
        <v>0</v>
      </c>
    </row>
    <row r="65" s="79" customFormat="1" ht="20.25" customHeight="1" spans="1:6">
      <c r="A65" s="204">
        <v>1100322</v>
      </c>
      <c r="B65" s="214"/>
      <c r="C65" s="93" t="s">
        <v>1123</v>
      </c>
      <c r="D65" s="99"/>
      <c r="E65" s="99"/>
      <c r="F65" s="107">
        <f t="shared" si="1"/>
        <v>0</v>
      </c>
    </row>
    <row r="66" s="79" customFormat="1" ht="20.25" customHeight="1" spans="1:6">
      <c r="A66" s="204">
        <v>1100324</v>
      </c>
      <c r="B66" s="214"/>
      <c r="C66" s="93" t="s">
        <v>1124</v>
      </c>
      <c r="D66" s="99">
        <v>3</v>
      </c>
      <c r="E66" s="99"/>
      <c r="F66" s="107">
        <f t="shared" si="1"/>
        <v>0</v>
      </c>
    </row>
    <row r="67" s="79" customFormat="1" ht="20.25" customHeight="1" spans="1:6">
      <c r="A67" s="204">
        <v>1100399</v>
      </c>
      <c r="B67" s="214"/>
      <c r="C67" s="93" t="s">
        <v>1125</v>
      </c>
      <c r="D67" s="99"/>
      <c r="E67" s="99"/>
      <c r="F67" s="107">
        <f t="shared" si="1"/>
        <v>0</v>
      </c>
    </row>
    <row r="68" s="79" customFormat="1" ht="20.25" customHeight="1" spans="1:6">
      <c r="A68" s="204">
        <v>23006</v>
      </c>
      <c r="B68" s="215" t="s">
        <v>276</v>
      </c>
      <c r="C68" s="108" t="s">
        <v>124</v>
      </c>
      <c r="D68" s="99">
        <v>44758</v>
      </c>
      <c r="E68" s="99">
        <v>32132</v>
      </c>
      <c r="F68" s="107">
        <f>IF(E68=0,0,D68/E68)</f>
        <v>1.39294161583468</v>
      </c>
    </row>
    <row r="69" s="79" customFormat="1" ht="20.25" customHeight="1" spans="1:6">
      <c r="A69" s="204">
        <v>2300601</v>
      </c>
      <c r="B69" s="215"/>
      <c r="C69" s="93" t="s">
        <v>1126</v>
      </c>
      <c r="D69" s="99">
        <v>22448</v>
      </c>
      <c r="E69" s="99">
        <v>22448</v>
      </c>
      <c r="F69" s="107">
        <f>IF(E69=0,0,D69/E69)</f>
        <v>1</v>
      </c>
    </row>
    <row r="70" s="79" customFormat="1" ht="20.25" customHeight="1" spans="1:6">
      <c r="A70" s="204">
        <v>2300602</v>
      </c>
      <c r="B70" s="214"/>
      <c r="C70" s="93" t="s">
        <v>1127</v>
      </c>
      <c r="D70" s="99">
        <v>22310</v>
      </c>
      <c r="E70" s="99">
        <v>9684</v>
      </c>
      <c r="F70" s="107">
        <f>IF(E70=0,0,D70/E70)</f>
        <v>2.30380008261049</v>
      </c>
    </row>
    <row r="71" s="79" customFormat="1" ht="20.25" customHeight="1" spans="1:6">
      <c r="A71" s="216"/>
      <c r="B71" s="215"/>
      <c r="C71" s="108" t="s">
        <v>1128</v>
      </c>
      <c r="D71" s="99">
        <f t="shared" ref="D71:E71" si="2">D4-D68</f>
        <v>-24390</v>
      </c>
      <c r="E71" s="99">
        <f t="shared" si="2"/>
        <v>54241</v>
      </c>
      <c r="F71" s="107">
        <f>IF(E71=0,0,D71/E71)</f>
        <v>-0.44965985140392</v>
      </c>
    </row>
  </sheetData>
  <sheetProtection formatColumns="0" formatRows="0" insertRows="0" insertColumns="0" deleteColumns="0" deleteRows="0" autoFilter="0"/>
  <mergeCells count="2">
    <mergeCell ref="A1:F1"/>
    <mergeCell ref="A2:F2"/>
  </mergeCells>
  <printOptions horizontalCentered="1"/>
  <pageMargins left="0.751388888888889" right="0.751388888888889" top="1" bottom="1" header="0.5" footer="0.5"/>
  <pageSetup paperSize="9" scale="68"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view="pageBreakPreview" zoomScaleNormal="70" topLeftCell="A36" workbookViewId="0">
      <selection activeCell="O38" sqref="O38"/>
    </sheetView>
  </sheetViews>
  <sheetFormatPr defaultColWidth="9" defaultRowHeight="20.25" customHeight="1"/>
  <cols>
    <col min="1" max="1" width="10.1111111111111" customWidth="1"/>
    <col min="2" max="2" width="28.5740740740741" customWidth="1"/>
    <col min="3" max="3" width="9.66666666666667" customWidth="1"/>
    <col min="4" max="5" width="11.3333333333333" customWidth="1"/>
    <col min="6" max="6" width="9.66666666666667" customWidth="1"/>
    <col min="7" max="7" width="13.712962962963" customWidth="1"/>
    <col min="8" max="8" width="13.5740740740741" customWidth="1"/>
    <col min="9" max="9" width="12.712962962963" customWidth="1"/>
  </cols>
  <sheetData>
    <row r="1" ht="45" customHeight="1" spans="1:9">
      <c r="A1" s="34" t="s">
        <v>11</v>
      </c>
      <c r="B1" s="34"/>
      <c r="C1" s="34"/>
      <c r="D1" s="34"/>
      <c r="E1" s="34"/>
      <c r="F1" s="34"/>
      <c r="G1" s="34"/>
      <c r="H1" s="34"/>
      <c r="I1" s="34"/>
    </row>
    <row r="2" customHeight="1" spans="1:9">
      <c r="A2" s="35" t="s">
        <v>37</v>
      </c>
      <c r="B2" s="35"/>
      <c r="C2" s="35"/>
      <c r="D2" s="35"/>
      <c r="E2" s="35"/>
      <c r="F2" s="35"/>
      <c r="G2" s="35"/>
      <c r="H2" s="35"/>
      <c r="I2" s="87" t="s">
        <v>37</v>
      </c>
    </row>
    <row r="3" ht="33" customHeight="1" spans="1:9">
      <c r="A3" s="130" t="s">
        <v>38</v>
      </c>
      <c r="B3" s="74" t="s">
        <v>39</v>
      </c>
      <c r="C3" s="74" t="s">
        <v>40</v>
      </c>
      <c r="D3" s="74" t="s">
        <v>41</v>
      </c>
      <c r="E3" s="74" t="s">
        <v>42</v>
      </c>
      <c r="F3" s="74" t="s">
        <v>43</v>
      </c>
      <c r="G3" s="74" t="s">
        <v>44</v>
      </c>
      <c r="H3" s="74" t="s">
        <v>45</v>
      </c>
      <c r="I3" s="74" t="s">
        <v>46</v>
      </c>
    </row>
    <row r="4" customHeight="1" spans="1:9">
      <c r="A4" s="195">
        <v>101</v>
      </c>
      <c r="B4" s="113" t="s">
        <v>47</v>
      </c>
      <c r="C4" s="54">
        <v>270900</v>
      </c>
      <c r="D4" s="54">
        <v>270900</v>
      </c>
      <c r="E4" s="54">
        <v>249342</v>
      </c>
      <c r="F4" s="54">
        <v>272519</v>
      </c>
      <c r="G4" s="56">
        <f t="shared" ref="G4:G50" si="0">IF(C4=0,0,F4/C4)</f>
        <v>1.00597637504614</v>
      </c>
      <c r="H4" s="56">
        <f t="shared" ref="H4:H50" si="1">IF(D4=0,0,F4/D4)</f>
        <v>1.00597637504614</v>
      </c>
      <c r="I4" s="56">
        <f t="shared" ref="I4:I50" si="2">IF(E4=0,0,F4/E4)</f>
        <v>1.09295265137843</v>
      </c>
    </row>
    <row r="5" customHeight="1" spans="1:9">
      <c r="A5" s="195">
        <v>10101</v>
      </c>
      <c r="B5" s="113" t="s">
        <v>48</v>
      </c>
      <c r="C5" s="54">
        <v>137000</v>
      </c>
      <c r="D5" s="54">
        <v>137000</v>
      </c>
      <c r="E5" s="54">
        <v>123509</v>
      </c>
      <c r="F5" s="54">
        <v>116456</v>
      </c>
      <c r="G5" s="56">
        <f t="shared" si="0"/>
        <v>0.850043795620438</v>
      </c>
      <c r="H5" s="56">
        <f t="shared" si="1"/>
        <v>0.850043795620438</v>
      </c>
      <c r="I5" s="56">
        <f t="shared" si="2"/>
        <v>0.942894849768033</v>
      </c>
    </row>
    <row r="6" customHeight="1" spans="1:9">
      <c r="A6" s="178">
        <v>10104</v>
      </c>
      <c r="B6" s="89" t="s">
        <v>49</v>
      </c>
      <c r="C6" s="40">
        <v>57000</v>
      </c>
      <c r="D6" s="40">
        <v>57000</v>
      </c>
      <c r="E6" s="40">
        <v>54022</v>
      </c>
      <c r="F6" s="40">
        <v>52346</v>
      </c>
      <c r="G6" s="42">
        <f t="shared" si="0"/>
        <v>0.918350877192982</v>
      </c>
      <c r="H6" s="42">
        <f t="shared" si="1"/>
        <v>0.918350877192982</v>
      </c>
      <c r="I6" s="42">
        <f t="shared" si="2"/>
        <v>0.968975602532302</v>
      </c>
    </row>
    <row r="7" customHeight="1" spans="1:9">
      <c r="A7" s="119">
        <v>10105</v>
      </c>
      <c r="B7" s="93" t="s">
        <v>50</v>
      </c>
      <c r="C7" s="44"/>
      <c r="D7" s="44"/>
      <c r="E7" s="44"/>
      <c r="F7" s="44"/>
      <c r="G7" s="46">
        <f t="shared" si="0"/>
        <v>0</v>
      </c>
      <c r="H7" s="46">
        <f t="shared" si="1"/>
        <v>0</v>
      </c>
      <c r="I7" s="46">
        <f t="shared" si="2"/>
        <v>0</v>
      </c>
    </row>
    <row r="8" customHeight="1" spans="1:9">
      <c r="A8" s="119">
        <v>10106</v>
      </c>
      <c r="B8" s="93" t="s">
        <v>51</v>
      </c>
      <c r="C8" s="44">
        <v>20000</v>
      </c>
      <c r="D8" s="44">
        <v>20000</v>
      </c>
      <c r="E8" s="44">
        <v>18641</v>
      </c>
      <c r="F8" s="44">
        <v>13358</v>
      </c>
      <c r="G8" s="46">
        <f t="shared" si="0"/>
        <v>0.6679</v>
      </c>
      <c r="H8" s="46">
        <f t="shared" si="1"/>
        <v>0.6679</v>
      </c>
      <c r="I8" s="46">
        <f t="shared" si="2"/>
        <v>0.716592457486186</v>
      </c>
    </row>
    <row r="9" customHeight="1" spans="1:9">
      <c r="A9" s="119">
        <v>10107</v>
      </c>
      <c r="B9" s="93" t="s">
        <v>52</v>
      </c>
      <c r="C9" s="44"/>
      <c r="D9" s="44"/>
      <c r="E9" s="44">
        <v>15</v>
      </c>
      <c r="F9" s="44">
        <v>35</v>
      </c>
      <c r="G9" s="46">
        <f t="shared" si="0"/>
        <v>0</v>
      </c>
      <c r="H9" s="46">
        <f t="shared" si="1"/>
        <v>0</v>
      </c>
      <c r="I9" s="46">
        <f t="shared" si="2"/>
        <v>2.33333333333333</v>
      </c>
    </row>
    <row r="10" customHeight="1" spans="1:9">
      <c r="A10" s="119">
        <v>10109</v>
      </c>
      <c r="B10" s="93" t="s">
        <v>53</v>
      </c>
      <c r="C10" s="44">
        <v>7100</v>
      </c>
      <c r="D10" s="44">
        <v>7100</v>
      </c>
      <c r="E10" s="44">
        <v>6368</v>
      </c>
      <c r="F10" s="44">
        <v>5947</v>
      </c>
      <c r="G10" s="46">
        <f t="shared" si="0"/>
        <v>0.837605633802817</v>
      </c>
      <c r="H10" s="46">
        <f t="shared" si="1"/>
        <v>0.837605633802817</v>
      </c>
      <c r="I10" s="46">
        <f t="shared" si="2"/>
        <v>0.933888190954774</v>
      </c>
    </row>
    <row r="11" customHeight="1" spans="1:9">
      <c r="A11" s="119">
        <v>10110</v>
      </c>
      <c r="B11" s="93" t="s">
        <v>54</v>
      </c>
      <c r="C11" s="44">
        <v>20000</v>
      </c>
      <c r="D11" s="44">
        <v>20000</v>
      </c>
      <c r="E11" s="44">
        <v>11485</v>
      </c>
      <c r="F11" s="44">
        <v>32586</v>
      </c>
      <c r="G11" s="46">
        <f t="shared" si="0"/>
        <v>1.6293</v>
      </c>
      <c r="H11" s="46">
        <f t="shared" si="1"/>
        <v>1.6293</v>
      </c>
      <c r="I11" s="46">
        <f t="shared" si="2"/>
        <v>2.8372659991293</v>
      </c>
    </row>
    <row r="12" customHeight="1" spans="1:9">
      <c r="A12" s="119">
        <v>10111</v>
      </c>
      <c r="B12" s="93" t="s">
        <v>55</v>
      </c>
      <c r="C12" s="44">
        <v>4000</v>
      </c>
      <c r="D12" s="44">
        <v>4000</v>
      </c>
      <c r="E12" s="44">
        <v>4410</v>
      </c>
      <c r="F12" s="44">
        <v>3764</v>
      </c>
      <c r="G12" s="46">
        <f t="shared" si="0"/>
        <v>0.941</v>
      </c>
      <c r="H12" s="46">
        <f t="shared" si="1"/>
        <v>0.941</v>
      </c>
      <c r="I12" s="46">
        <f t="shared" si="2"/>
        <v>0.853514739229025</v>
      </c>
    </row>
    <row r="13" customHeight="1" spans="1:9">
      <c r="A13" s="119">
        <v>10112</v>
      </c>
      <c r="B13" s="93" t="s">
        <v>56</v>
      </c>
      <c r="C13" s="44">
        <v>18000</v>
      </c>
      <c r="D13" s="44">
        <v>18000</v>
      </c>
      <c r="E13" s="44">
        <v>23418</v>
      </c>
      <c r="F13" s="44">
        <v>17084</v>
      </c>
      <c r="G13" s="46">
        <f t="shared" si="0"/>
        <v>0.949111111111111</v>
      </c>
      <c r="H13" s="46">
        <f t="shared" si="1"/>
        <v>0.949111111111111</v>
      </c>
      <c r="I13" s="46">
        <f t="shared" si="2"/>
        <v>0.729524297548894</v>
      </c>
    </row>
    <row r="14" customHeight="1" spans="1:9">
      <c r="A14" s="119">
        <v>10113</v>
      </c>
      <c r="B14" s="93" t="s">
        <v>57</v>
      </c>
      <c r="C14" s="44">
        <v>1800</v>
      </c>
      <c r="D14" s="44">
        <v>1800</v>
      </c>
      <c r="E14" s="44">
        <v>1789</v>
      </c>
      <c r="F14" s="44">
        <v>2703</v>
      </c>
      <c r="G14" s="46">
        <f t="shared" si="0"/>
        <v>1.50166666666667</v>
      </c>
      <c r="H14" s="46">
        <f t="shared" si="1"/>
        <v>1.50166666666667</v>
      </c>
      <c r="I14" s="46">
        <f t="shared" si="2"/>
        <v>1.51089994410285</v>
      </c>
    </row>
    <row r="15" customHeight="1" spans="1:9">
      <c r="A15" s="119">
        <v>10114</v>
      </c>
      <c r="B15" s="93" t="s">
        <v>58</v>
      </c>
      <c r="C15" s="44">
        <v>200</v>
      </c>
      <c r="D15" s="44">
        <v>200</v>
      </c>
      <c r="E15" s="44">
        <v>174</v>
      </c>
      <c r="F15" s="44">
        <v>157</v>
      </c>
      <c r="G15" s="46">
        <f t="shared" si="0"/>
        <v>0.785</v>
      </c>
      <c r="H15" s="46">
        <f t="shared" si="1"/>
        <v>0.785</v>
      </c>
      <c r="I15" s="46">
        <f t="shared" si="2"/>
        <v>0.902298850574713</v>
      </c>
    </row>
    <row r="16" customHeight="1" spans="1:9">
      <c r="A16" s="119">
        <v>10118</v>
      </c>
      <c r="B16" s="93" t="s">
        <v>59</v>
      </c>
      <c r="C16" s="44">
        <v>1200</v>
      </c>
      <c r="D16" s="44">
        <v>1200</v>
      </c>
      <c r="E16" s="44">
        <v>905</v>
      </c>
      <c r="F16" s="44">
        <v>18238</v>
      </c>
      <c r="G16" s="46">
        <f t="shared" si="0"/>
        <v>15.1983333333333</v>
      </c>
      <c r="H16" s="46">
        <f t="shared" si="1"/>
        <v>15.1983333333333</v>
      </c>
      <c r="I16" s="46">
        <f t="shared" si="2"/>
        <v>20.1524861878453</v>
      </c>
    </row>
    <row r="17" customHeight="1" spans="1:9">
      <c r="A17" s="119">
        <v>10119</v>
      </c>
      <c r="B17" s="93" t="s">
        <v>60</v>
      </c>
      <c r="C17" s="44">
        <v>4500</v>
      </c>
      <c r="D17" s="44">
        <v>4500</v>
      </c>
      <c r="E17" s="44">
        <v>4565</v>
      </c>
      <c r="F17" s="44">
        <v>9808</v>
      </c>
      <c r="G17" s="46">
        <f t="shared" si="0"/>
        <v>2.17955555555556</v>
      </c>
      <c r="H17" s="46">
        <f t="shared" si="1"/>
        <v>2.17955555555556</v>
      </c>
      <c r="I17" s="46">
        <f t="shared" si="2"/>
        <v>2.14852135815991</v>
      </c>
    </row>
    <row r="18" customHeight="1" spans="1:9">
      <c r="A18" s="119">
        <v>10120</v>
      </c>
      <c r="B18" s="93" t="s">
        <v>61</v>
      </c>
      <c r="C18" s="44"/>
      <c r="D18" s="44"/>
      <c r="E18" s="44"/>
      <c r="F18" s="44"/>
      <c r="G18" s="46">
        <f t="shared" si="0"/>
        <v>0</v>
      </c>
      <c r="H18" s="46">
        <f t="shared" si="1"/>
        <v>0</v>
      </c>
      <c r="I18" s="46">
        <f t="shared" si="2"/>
        <v>0</v>
      </c>
    </row>
    <row r="19" customHeight="1" spans="1:9">
      <c r="A19" s="119">
        <v>10121</v>
      </c>
      <c r="B19" s="93" t="s">
        <v>62</v>
      </c>
      <c r="C19" s="44">
        <v>100</v>
      </c>
      <c r="D19" s="44">
        <v>100</v>
      </c>
      <c r="E19" s="44">
        <v>73</v>
      </c>
      <c r="F19" s="44">
        <v>24</v>
      </c>
      <c r="G19" s="46">
        <f t="shared" si="0"/>
        <v>0.24</v>
      </c>
      <c r="H19" s="46">
        <f t="shared" si="1"/>
        <v>0.24</v>
      </c>
      <c r="I19" s="46">
        <f t="shared" si="2"/>
        <v>0.328767123287671</v>
      </c>
    </row>
    <row r="20" customHeight="1" spans="1:9">
      <c r="A20" s="119">
        <v>10199</v>
      </c>
      <c r="B20" s="93" t="s">
        <v>63</v>
      </c>
      <c r="C20" s="44"/>
      <c r="D20" s="44"/>
      <c r="E20" s="44">
        <v>-32</v>
      </c>
      <c r="F20" s="44">
        <v>13</v>
      </c>
      <c r="G20" s="46">
        <f t="shared" si="0"/>
        <v>0</v>
      </c>
      <c r="H20" s="46">
        <f t="shared" si="1"/>
        <v>0</v>
      </c>
      <c r="I20" s="46">
        <f t="shared" si="2"/>
        <v>-0.40625</v>
      </c>
    </row>
    <row r="21" customHeight="1" spans="1:9">
      <c r="A21" s="119">
        <v>103</v>
      </c>
      <c r="B21" s="93" t="s">
        <v>64</v>
      </c>
      <c r="C21" s="44">
        <v>44100</v>
      </c>
      <c r="D21" s="44">
        <v>44100</v>
      </c>
      <c r="E21" s="44">
        <v>51938</v>
      </c>
      <c r="F21" s="44">
        <v>32844</v>
      </c>
      <c r="G21" s="46">
        <f t="shared" si="0"/>
        <v>0.744761904761905</v>
      </c>
      <c r="H21" s="46">
        <f t="shared" si="1"/>
        <v>0.744761904761905</v>
      </c>
      <c r="I21" s="46">
        <f t="shared" si="2"/>
        <v>0.632369363471832</v>
      </c>
    </row>
    <row r="22" customHeight="1" spans="1:9">
      <c r="A22" s="119">
        <v>10302</v>
      </c>
      <c r="B22" s="93" t="s">
        <v>65</v>
      </c>
      <c r="C22" s="44">
        <v>20000</v>
      </c>
      <c r="D22" s="44">
        <v>20000</v>
      </c>
      <c r="E22" s="44">
        <v>20442</v>
      </c>
      <c r="F22" s="44">
        <v>20318</v>
      </c>
      <c r="G22" s="46">
        <f t="shared" si="0"/>
        <v>1.0159</v>
      </c>
      <c r="H22" s="46">
        <f t="shared" si="1"/>
        <v>1.0159</v>
      </c>
      <c r="I22" s="46">
        <f t="shared" si="2"/>
        <v>0.993934057332942</v>
      </c>
    </row>
    <row r="23" customHeight="1" spans="1:9">
      <c r="A23" s="119">
        <v>10304</v>
      </c>
      <c r="B23" s="93" t="s">
        <v>66</v>
      </c>
      <c r="C23" s="44">
        <v>2400</v>
      </c>
      <c r="D23" s="44">
        <v>2400</v>
      </c>
      <c r="E23" s="44">
        <v>2374</v>
      </c>
      <c r="F23" s="44">
        <v>1068</v>
      </c>
      <c r="G23" s="46">
        <f t="shared" si="0"/>
        <v>0.445</v>
      </c>
      <c r="H23" s="46">
        <f t="shared" si="1"/>
        <v>0.445</v>
      </c>
      <c r="I23" s="46">
        <f t="shared" si="2"/>
        <v>0.449873631002527</v>
      </c>
    </row>
    <row r="24" customHeight="1" spans="1:9">
      <c r="A24" s="119">
        <v>10305</v>
      </c>
      <c r="B24" s="93" t="s">
        <v>67</v>
      </c>
      <c r="C24" s="44">
        <v>1400</v>
      </c>
      <c r="D24" s="44">
        <v>1400</v>
      </c>
      <c r="E24" s="44">
        <v>7510</v>
      </c>
      <c r="F24" s="44">
        <v>359</v>
      </c>
      <c r="G24" s="46">
        <f t="shared" si="0"/>
        <v>0.256428571428571</v>
      </c>
      <c r="H24" s="46">
        <f t="shared" si="1"/>
        <v>0.256428571428571</v>
      </c>
      <c r="I24" s="46">
        <f t="shared" si="2"/>
        <v>0.0478029294274301</v>
      </c>
    </row>
    <row r="25" customHeight="1" spans="1:9">
      <c r="A25" s="119">
        <v>10306</v>
      </c>
      <c r="B25" s="93" t="s">
        <v>68</v>
      </c>
      <c r="C25" s="44"/>
      <c r="D25" s="44"/>
      <c r="E25" s="44"/>
      <c r="F25" s="44"/>
      <c r="G25" s="46">
        <f t="shared" si="0"/>
        <v>0</v>
      </c>
      <c r="H25" s="46">
        <f t="shared" si="1"/>
        <v>0</v>
      </c>
      <c r="I25" s="46">
        <f t="shared" si="2"/>
        <v>0</v>
      </c>
    </row>
    <row r="26" customHeight="1" spans="1:9">
      <c r="A26" s="119">
        <v>10307</v>
      </c>
      <c r="B26" s="93" t="s">
        <v>69</v>
      </c>
      <c r="C26" s="44">
        <v>20000</v>
      </c>
      <c r="D26" s="44">
        <v>20000</v>
      </c>
      <c r="E26" s="44">
        <v>21338</v>
      </c>
      <c r="F26" s="44">
        <v>10024</v>
      </c>
      <c r="G26" s="46">
        <f t="shared" si="0"/>
        <v>0.5012</v>
      </c>
      <c r="H26" s="46">
        <f t="shared" si="1"/>
        <v>0.5012</v>
      </c>
      <c r="I26" s="46">
        <f t="shared" si="2"/>
        <v>0.469772237323086</v>
      </c>
    </row>
    <row r="27" customHeight="1" spans="1:9">
      <c r="A27" s="119">
        <v>10308</v>
      </c>
      <c r="B27" s="93" t="s">
        <v>70</v>
      </c>
      <c r="C27" s="44"/>
      <c r="D27" s="44"/>
      <c r="E27" s="44"/>
      <c r="F27" s="44"/>
      <c r="G27" s="46">
        <f t="shared" si="0"/>
        <v>0</v>
      </c>
      <c r="H27" s="46">
        <f t="shared" si="1"/>
        <v>0</v>
      </c>
      <c r="I27" s="46">
        <f t="shared" si="2"/>
        <v>0</v>
      </c>
    </row>
    <row r="28" customHeight="1" spans="1:9">
      <c r="A28" s="119">
        <v>10309</v>
      </c>
      <c r="B28" s="93" t="s">
        <v>71</v>
      </c>
      <c r="C28" s="44">
        <v>300</v>
      </c>
      <c r="D28" s="44">
        <v>300</v>
      </c>
      <c r="E28" s="44">
        <v>274</v>
      </c>
      <c r="F28" s="44">
        <v>1055</v>
      </c>
      <c r="G28" s="46">
        <f t="shared" si="0"/>
        <v>3.51666666666667</v>
      </c>
      <c r="H28" s="46">
        <f t="shared" si="1"/>
        <v>3.51666666666667</v>
      </c>
      <c r="I28" s="46">
        <f t="shared" si="2"/>
        <v>3.85036496350365</v>
      </c>
    </row>
    <row r="29" customHeight="1" spans="1:9">
      <c r="A29" s="119">
        <v>10399</v>
      </c>
      <c r="B29" s="93" t="s">
        <v>72</v>
      </c>
      <c r="C29" s="44"/>
      <c r="D29" s="44"/>
      <c r="E29" s="44"/>
      <c r="F29" s="44">
        <v>20</v>
      </c>
      <c r="G29" s="46">
        <f t="shared" si="0"/>
        <v>0</v>
      </c>
      <c r="H29" s="46">
        <f t="shared" si="1"/>
        <v>0</v>
      </c>
      <c r="I29" s="46">
        <f t="shared" si="2"/>
        <v>0</v>
      </c>
    </row>
    <row r="30" customHeight="1" spans="1:9">
      <c r="A30" s="119"/>
      <c r="B30" s="119"/>
      <c r="C30" s="44"/>
      <c r="D30" s="44"/>
      <c r="E30" s="44"/>
      <c r="F30" s="44"/>
      <c r="G30" s="46">
        <f t="shared" si="0"/>
        <v>0</v>
      </c>
      <c r="H30" s="46">
        <f t="shared" si="1"/>
        <v>0</v>
      </c>
      <c r="I30" s="46">
        <f t="shared" si="2"/>
        <v>0</v>
      </c>
    </row>
    <row r="31" customHeight="1" spans="1:9">
      <c r="A31" s="93"/>
      <c r="B31" s="103" t="s">
        <v>73</v>
      </c>
      <c r="C31" s="44">
        <v>315000</v>
      </c>
      <c r="D31" s="44">
        <v>315000</v>
      </c>
      <c r="E31" s="44">
        <v>301280</v>
      </c>
      <c r="F31" s="44">
        <v>305363</v>
      </c>
      <c r="G31" s="46">
        <f t="shared" si="0"/>
        <v>0.969406349206349</v>
      </c>
      <c r="H31" s="46">
        <f t="shared" si="1"/>
        <v>0.969406349206349</v>
      </c>
      <c r="I31" s="46">
        <f t="shared" si="2"/>
        <v>1.01355217737653</v>
      </c>
    </row>
    <row r="32" customHeight="1" spans="1:9">
      <c r="A32" s="196"/>
      <c r="B32" s="193" t="str">
        <f>""</f>
        <v/>
      </c>
      <c r="C32" s="44"/>
      <c r="D32" s="44"/>
      <c r="E32" s="44"/>
      <c r="F32" s="44"/>
      <c r="G32" s="46">
        <f t="shared" si="0"/>
        <v>0</v>
      </c>
      <c r="H32" s="46">
        <f t="shared" si="1"/>
        <v>0</v>
      </c>
      <c r="I32" s="46">
        <f t="shared" si="2"/>
        <v>0</v>
      </c>
    </row>
    <row r="33" customHeight="1" spans="1:9">
      <c r="A33" s="119"/>
      <c r="B33" s="101" t="s">
        <v>74</v>
      </c>
      <c r="C33" s="44"/>
      <c r="D33" s="44"/>
      <c r="E33" s="44">
        <v>86373</v>
      </c>
      <c r="F33" s="44">
        <v>20368</v>
      </c>
      <c r="G33" s="46">
        <f t="shared" si="0"/>
        <v>0</v>
      </c>
      <c r="H33" s="46">
        <f t="shared" si="1"/>
        <v>0</v>
      </c>
      <c r="I33" s="46">
        <f t="shared" si="2"/>
        <v>0.235814432750975</v>
      </c>
    </row>
    <row r="34" customHeight="1" spans="1:9">
      <c r="A34" s="119">
        <v>11001</v>
      </c>
      <c r="B34" s="101" t="s">
        <v>75</v>
      </c>
      <c r="C34" s="44"/>
      <c r="D34" s="44"/>
      <c r="E34" s="44">
        <v>10525</v>
      </c>
      <c r="F34" s="44">
        <v>10525</v>
      </c>
      <c r="G34" s="46">
        <f t="shared" si="0"/>
        <v>0</v>
      </c>
      <c r="H34" s="46">
        <f t="shared" si="1"/>
        <v>0</v>
      </c>
      <c r="I34" s="46">
        <f t="shared" si="2"/>
        <v>1</v>
      </c>
    </row>
    <row r="35" customHeight="1" spans="1:9">
      <c r="A35" s="119">
        <v>11002</v>
      </c>
      <c r="B35" s="101" t="s">
        <v>76</v>
      </c>
      <c r="C35" s="44"/>
      <c r="D35" s="44"/>
      <c r="E35" s="44">
        <v>61918</v>
      </c>
      <c r="F35" s="44">
        <v>11850</v>
      </c>
      <c r="G35" s="46">
        <f t="shared" si="0"/>
        <v>0</v>
      </c>
      <c r="H35" s="46">
        <f t="shared" si="1"/>
        <v>0</v>
      </c>
      <c r="I35" s="46">
        <f t="shared" si="2"/>
        <v>0.191382150586259</v>
      </c>
    </row>
    <row r="36" customHeight="1" spans="1:9">
      <c r="A36" s="119">
        <v>11003</v>
      </c>
      <c r="B36" s="101" t="s">
        <v>77</v>
      </c>
      <c r="C36" s="44"/>
      <c r="D36" s="44"/>
      <c r="E36" s="44">
        <v>13930</v>
      </c>
      <c r="F36" s="44">
        <v>-2007</v>
      </c>
      <c r="G36" s="46">
        <f t="shared" si="0"/>
        <v>0</v>
      </c>
      <c r="H36" s="46">
        <f t="shared" si="1"/>
        <v>0</v>
      </c>
      <c r="I36" s="46">
        <f t="shared" si="2"/>
        <v>-0.144077530509691</v>
      </c>
    </row>
    <row r="37" customHeight="1" spans="1:9">
      <c r="A37" s="119">
        <v>11006</v>
      </c>
      <c r="B37" s="193" t="s">
        <v>78</v>
      </c>
      <c r="C37" s="44"/>
      <c r="D37" s="44"/>
      <c r="E37" s="44"/>
      <c r="F37" s="44"/>
      <c r="G37" s="46">
        <f t="shared" si="0"/>
        <v>0</v>
      </c>
      <c r="H37" s="46">
        <f t="shared" si="1"/>
        <v>0</v>
      </c>
      <c r="I37" s="46">
        <f t="shared" si="2"/>
        <v>0</v>
      </c>
    </row>
    <row r="38" customHeight="1" spans="1:9">
      <c r="A38" s="119"/>
      <c r="B38" s="193" t="s">
        <v>79</v>
      </c>
      <c r="C38" s="44"/>
      <c r="D38" s="44"/>
      <c r="E38" s="44"/>
      <c r="F38" s="44"/>
      <c r="G38" s="46">
        <f t="shared" si="0"/>
        <v>0</v>
      </c>
      <c r="H38" s="46">
        <f t="shared" si="1"/>
        <v>0</v>
      </c>
      <c r="I38" s="46">
        <f t="shared" si="2"/>
        <v>0</v>
      </c>
    </row>
    <row r="39" customHeight="1" spans="1:9">
      <c r="A39" s="119">
        <v>11008</v>
      </c>
      <c r="B39" s="193" t="s">
        <v>80</v>
      </c>
      <c r="C39" s="44"/>
      <c r="D39" s="44"/>
      <c r="E39" s="44">
        <v>1484</v>
      </c>
      <c r="F39" s="44">
        <v>9134</v>
      </c>
      <c r="G39" s="46">
        <f t="shared" si="0"/>
        <v>0</v>
      </c>
      <c r="H39" s="46">
        <f t="shared" si="1"/>
        <v>0</v>
      </c>
      <c r="I39" s="46">
        <f t="shared" si="2"/>
        <v>6.15498652291105</v>
      </c>
    </row>
    <row r="40" customHeight="1" spans="1:9">
      <c r="A40" s="119">
        <v>11009</v>
      </c>
      <c r="B40" s="193" t="s">
        <v>81</v>
      </c>
      <c r="C40" s="44"/>
      <c r="D40" s="44"/>
      <c r="E40" s="44">
        <v>8275</v>
      </c>
      <c r="F40" s="44">
        <v>11970</v>
      </c>
      <c r="G40" s="46">
        <f t="shared" si="0"/>
        <v>0</v>
      </c>
      <c r="H40" s="46">
        <f t="shared" si="1"/>
        <v>0</v>
      </c>
      <c r="I40" s="46">
        <f t="shared" si="2"/>
        <v>1.44652567975831</v>
      </c>
    </row>
    <row r="41" customHeight="1" spans="1:9">
      <c r="A41" s="119">
        <v>105</v>
      </c>
      <c r="B41" s="193" t="s">
        <v>82</v>
      </c>
      <c r="C41" s="44"/>
      <c r="D41" s="44"/>
      <c r="E41" s="44"/>
      <c r="F41" s="44"/>
      <c r="G41" s="46">
        <f t="shared" si="0"/>
        <v>0</v>
      </c>
      <c r="H41" s="46">
        <f t="shared" si="1"/>
        <v>0</v>
      </c>
      <c r="I41" s="46">
        <f t="shared" si="2"/>
        <v>0</v>
      </c>
    </row>
    <row r="42" customHeight="1" spans="1:9">
      <c r="A42" s="119">
        <v>11011</v>
      </c>
      <c r="B42" s="193" t="s">
        <v>83</v>
      </c>
      <c r="C42" s="44"/>
      <c r="D42" s="44"/>
      <c r="E42" s="44">
        <v>217100</v>
      </c>
      <c r="F42" s="44">
        <v>9530</v>
      </c>
      <c r="G42" s="46">
        <f t="shared" si="0"/>
        <v>0</v>
      </c>
      <c r="H42" s="46">
        <f t="shared" si="1"/>
        <v>0</v>
      </c>
      <c r="I42" s="46">
        <f t="shared" si="2"/>
        <v>0.0438968217411331</v>
      </c>
    </row>
    <row r="43" customHeight="1" spans="1:9">
      <c r="A43" s="119"/>
      <c r="B43" s="193" t="s">
        <v>84</v>
      </c>
      <c r="C43" s="44"/>
      <c r="D43" s="44"/>
      <c r="E43" s="44"/>
      <c r="F43" s="44"/>
      <c r="G43" s="46">
        <f t="shared" si="0"/>
        <v>0</v>
      </c>
      <c r="H43" s="46">
        <f t="shared" si="1"/>
        <v>0</v>
      </c>
      <c r="I43" s="46">
        <f t="shared" si="2"/>
        <v>0</v>
      </c>
    </row>
    <row r="44" customHeight="1" spans="1:9">
      <c r="A44" s="119"/>
      <c r="B44" s="193" t="s">
        <v>85</v>
      </c>
      <c r="C44" s="44"/>
      <c r="D44" s="44"/>
      <c r="E44" s="44"/>
      <c r="F44" s="44"/>
      <c r="G44" s="46">
        <f t="shared" si="0"/>
        <v>0</v>
      </c>
      <c r="H44" s="46">
        <f t="shared" si="1"/>
        <v>0</v>
      </c>
      <c r="I44" s="46">
        <f t="shared" si="2"/>
        <v>0</v>
      </c>
    </row>
    <row r="45" customHeight="1" spans="1:9">
      <c r="A45" s="119"/>
      <c r="B45" s="193" t="s">
        <v>86</v>
      </c>
      <c r="C45" s="44"/>
      <c r="D45" s="44"/>
      <c r="E45" s="44"/>
      <c r="F45" s="44"/>
      <c r="G45" s="46">
        <f t="shared" si="0"/>
        <v>0</v>
      </c>
      <c r="H45" s="46">
        <f t="shared" si="1"/>
        <v>0</v>
      </c>
      <c r="I45" s="46">
        <f t="shared" si="2"/>
        <v>0</v>
      </c>
    </row>
    <row r="46" customHeight="1" spans="1:9">
      <c r="A46" s="119">
        <v>11015</v>
      </c>
      <c r="B46" s="193" t="s">
        <v>87</v>
      </c>
      <c r="C46" s="44"/>
      <c r="D46" s="44"/>
      <c r="E46" s="44"/>
      <c r="F46" s="44"/>
      <c r="G46" s="46">
        <f t="shared" si="0"/>
        <v>0</v>
      </c>
      <c r="H46" s="46">
        <f t="shared" si="1"/>
        <v>0</v>
      </c>
      <c r="I46" s="46">
        <f t="shared" si="2"/>
        <v>0</v>
      </c>
    </row>
    <row r="47" customHeight="1" spans="1:9">
      <c r="A47" s="119"/>
      <c r="B47" s="193" t="s">
        <v>88</v>
      </c>
      <c r="C47" s="44"/>
      <c r="D47" s="44"/>
      <c r="E47" s="44"/>
      <c r="F47" s="44"/>
      <c r="G47" s="46">
        <f t="shared" si="0"/>
        <v>0</v>
      </c>
      <c r="H47" s="46">
        <f t="shared" si="1"/>
        <v>0</v>
      </c>
      <c r="I47" s="46">
        <f t="shared" si="2"/>
        <v>0</v>
      </c>
    </row>
    <row r="48" customHeight="1" spans="1:9">
      <c r="A48" s="119"/>
      <c r="B48" s="193" t="s">
        <v>89</v>
      </c>
      <c r="C48" s="44"/>
      <c r="D48" s="44"/>
      <c r="E48" s="44"/>
      <c r="F48" s="44"/>
      <c r="G48" s="46">
        <f t="shared" si="0"/>
        <v>0</v>
      </c>
      <c r="H48" s="46">
        <f t="shared" si="1"/>
        <v>0</v>
      </c>
      <c r="I48" s="46">
        <f t="shared" si="2"/>
        <v>0</v>
      </c>
    </row>
    <row r="49" customHeight="1" spans="1:9">
      <c r="A49" s="119"/>
      <c r="B49" s="193" t="s">
        <v>90</v>
      </c>
      <c r="C49" s="44"/>
      <c r="D49" s="44"/>
      <c r="E49" s="44"/>
      <c r="F49" s="44"/>
      <c r="G49" s="46">
        <f t="shared" si="0"/>
        <v>0</v>
      </c>
      <c r="H49" s="46">
        <f t="shared" si="1"/>
        <v>0</v>
      </c>
      <c r="I49" s="46">
        <f t="shared" si="2"/>
        <v>0</v>
      </c>
    </row>
    <row r="50" customHeight="1" spans="1:9">
      <c r="A50" s="119"/>
      <c r="B50" s="160" t="s">
        <v>91</v>
      </c>
      <c r="C50" s="44"/>
      <c r="D50" s="44"/>
      <c r="E50" s="44">
        <v>614512</v>
      </c>
      <c r="F50" s="44">
        <v>356365</v>
      </c>
      <c r="G50" s="46">
        <f t="shared" si="0"/>
        <v>0</v>
      </c>
      <c r="H50" s="46">
        <f t="shared" si="1"/>
        <v>0</v>
      </c>
      <c r="I50" s="46">
        <f t="shared" si="2"/>
        <v>0.579915445101153</v>
      </c>
    </row>
  </sheetData>
  <sheetProtection formatColumns="0" formatRows="0" insertRows="0" insertColumns="0" deleteColumns="0" deleteRows="0" autoFilter="0"/>
  <mergeCells count="2">
    <mergeCell ref="A1:I1"/>
    <mergeCell ref="A2:I2"/>
  </mergeCells>
  <printOptions horizontalCentered="1"/>
  <pageMargins left="0.751388888888889" right="0.751388888888889" top="1" bottom="1" header="0.5" footer="0.5"/>
  <pageSetup paperSize="9" scale="7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view="pageBreakPreview" zoomScaleNormal="100" workbookViewId="0">
      <selection activeCell="O4" sqref="O4"/>
    </sheetView>
  </sheetViews>
  <sheetFormatPr defaultColWidth="9" defaultRowHeight="20.25" customHeight="1"/>
  <cols>
    <col min="1" max="1" width="10.1111111111111" customWidth="1"/>
    <col min="2" max="2" width="26.712962962963" customWidth="1"/>
    <col min="3" max="3" width="9.66666666666667" customWidth="1"/>
    <col min="4" max="5" width="11.3333333333333" customWidth="1"/>
    <col min="6" max="6" width="9.66666666666667" customWidth="1"/>
    <col min="7" max="7" width="12" customWidth="1"/>
    <col min="8" max="8" width="12.2777777777778" customWidth="1"/>
    <col min="9" max="9" width="12.5740740740741" customWidth="1"/>
  </cols>
  <sheetData>
    <row r="1" ht="45" customHeight="1" spans="1:9">
      <c r="A1" s="34" t="s">
        <v>12</v>
      </c>
      <c r="B1" s="34"/>
      <c r="C1" s="34"/>
      <c r="D1" s="34"/>
      <c r="E1" s="34"/>
      <c r="F1" s="34"/>
      <c r="G1" s="34"/>
      <c r="H1" s="34"/>
      <c r="I1" s="34"/>
    </row>
    <row r="2" customHeight="1" spans="1:9">
      <c r="A2" s="35" t="s">
        <v>37</v>
      </c>
      <c r="B2" s="35"/>
      <c r="C2" s="35"/>
      <c r="D2" s="35"/>
      <c r="E2" s="35"/>
      <c r="F2" s="35"/>
      <c r="G2" s="35"/>
      <c r="H2" s="35"/>
      <c r="I2" s="87" t="s">
        <v>37</v>
      </c>
    </row>
    <row r="3" ht="30" customHeight="1" spans="1:9">
      <c r="A3" s="130" t="s">
        <v>38</v>
      </c>
      <c r="B3" s="74" t="s">
        <v>92</v>
      </c>
      <c r="C3" s="74" t="s">
        <v>40</v>
      </c>
      <c r="D3" s="74" t="s">
        <v>41</v>
      </c>
      <c r="E3" s="74" t="s">
        <v>42</v>
      </c>
      <c r="F3" s="74" t="s">
        <v>43</v>
      </c>
      <c r="G3" s="74" t="s">
        <v>44</v>
      </c>
      <c r="H3" s="74" t="s">
        <v>45</v>
      </c>
      <c r="I3" s="74" t="s">
        <v>93</v>
      </c>
    </row>
    <row r="4" customHeight="1" spans="1:9">
      <c r="A4" s="113">
        <v>201</v>
      </c>
      <c r="B4" s="191" t="s">
        <v>94</v>
      </c>
      <c r="C4" s="54">
        <v>27252</v>
      </c>
      <c r="D4" s="54">
        <v>25264</v>
      </c>
      <c r="E4" s="54">
        <v>26206</v>
      </c>
      <c r="F4" s="54">
        <v>23725</v>
      </c>
      <c r="G4" s="56">
        <f t="shared" ref="G4:G51" si="0">IF(C4=0,0,F4/C4)</f>
        <v>0.870578306179363</v>
      </c>
      <c r="H4" s="56">
        <f t="shared" ref="H4:H51" si="1">IF(D4=0,0,F4/D4)</f>
        <v>0.939083280557315</v>
      </c>
      <c r="I4" s="56">
        <f t="shared" ref="I4:I51" si="2">IF(E4=0,0,F4/E4)</f>
        <v>0.90532702434557</v>
      </c>
    </row>
    <row r="5" customHeight="1" spans="1:9">
      <c r="A5" s="113">
        <v>202</v>
      </c>
      <c r="B5" s="191" t="s">
        <v>95</v>
      </c>
      <c r="C5" s="54"/>
      <c r="D5" s="54"/>
      <c r="E5" s="54"/>
      <c r="F5" s="54"/>
      <c r="G5" s="56">
        <f t="shared" si="0"/>
        <v>0</v>
      </c>
      <c r="H5" s="56">
        <f t="shared" si="1"/>
        <v>0</v>
      </c>
      <c r="I5" s="56">
        <f t="shared" si="2"/>
        <v>0</v>
      </c>
    </row>
    <row r="6" customHeight="1" spans="1:9">
      <c r="A6" s="89">
        <v>203</v>
      </c>
      <c r="B6" s="192" t="s">
        <v>96</v>
      </c>
      <c r="C6" s="40"/>
      <c r="D6" s="40">
        <v>400</v>
      </c>
      <c r="E6" s="40">
        <v>960</v>
      </c>
      <c r="F6" s="40">
        <v>400</v>
      </c>
      <c r="G6" s="42">
        <f t="shared" si="0"/>
        <v>0</v>
      </c>
      <c r="H6" s="42">
        <f t="shared" si="1"/>
        <v>1</v>
      </c>
      <c r="I6" s="42">
        <f t="shared" si="2"/>
        <v>0.416666666666667</v>
      </c>
    </row>
    <row r="7" customHeight="1" spans="1:9">
      <c r="A7" s="93">
        <v>204</v>
      </c>
      <c r="B7" s="193" t="s">
        <v>97</v>
      </c>
      <c r="C7" s="44">
        <v>3000</v>
      </c>
      <c r="D7" s="44">
        <v>2206</v>
      </c>
      <c r="E7" s="44">
        <v>2637</v>
      </c>
      <c r="F7" s="44">
        <v>2206</v>
      </c>
      <c r="G7" s="46">
        <f t="shared" si="0"/>
        <v>0.735333333333333</v>
      </c>
      <c r="H7" s="46">
        <f t="shared" si="1"/>
        <v>1</v>
      </c>
      <c r="I7" s="46">
        <f t="shared" si="2"/>
        <v>0.836556693211983</v>
      </c>
    </row>
    <row r="8" customHeight="1" spans="1:9">
      <c r="A8" s="93">
        <v>205</v>
      </c>
      <c r="B8" s="193" t="s">
        <v>98</v>
      </c>
      <c r="C8" s="44">
        <v>18000</v>
      </c>
      <c r="D8" s="44">
        <v>18897</v>
      </c>
      <c r="E8" s="44">
        <v>17333</v>
      </c>
      <c r="F8" s="44">
        <v>18147</v>
      </c>
      <c r="G8" s="46">
        <f t="shared" si="0"/>
        <v>1.00816666666667</v>
      </c>
      <c r="H8" s="46">
        <f t="shared" si="1"/>
        <v>0.960311160501667</v>
      </c>
      <c r="I8" s="46">
        <f t="shared" si="2"/>
        <v>1.04696244158542</v>
      </c>
    </row>
    <row r="9" customHeight="1" spans="1:9">
      <c r="A9" s="93">
        <v>206</v>
      </c>
      <c r="B9" s="193" t="s">
        <v>99</v>
      </c>
      <c r="C9" s="44"/>
      <c r="D9" s="44"/>
      <c r="E9" s="44"/>
      <c r="F9" s="44"/>
      <c r="G9" s="46">
        <f t="shared" si="0"/>
        <v>0</v>
      </c>
      <c r="H9" s="46">
        <f t="shared" si="1"/>
        <v>0</v>
      </c>
      <c r="I9" s="46">
        <f t="shared" si="2"/>
        <v>0</v>
      </c>
    </row>
    <row r="10" customHeight="1" spans="1:9">
      <c r="A10" s="93">
        <v>207</v>
      </c>
      <c r="B10" s="193" t="s">
        <v>100</v>
      </c>
      <c r="C10" s="44"/>
      <c r="D10" s="44">
        <v>54</v>
      </c>
      <c r="E10" s="44">
        <v>132</v>
      </c>
      <c r="F10" s="44">
        <v>54</v>
      </c>
      <c r="G10" s="46">
        <f t="shared" si="0"/>
        <v>0</v>
      </c>
      <c r="H10" s="46">
        <f t="shared" si="1"/>
        <v>1</v>
      </c>
      <c r="I10" s="46">
        <f t="shared" si="2"/>
        <v>0.409090909090909</v>
      </c>
    </row>
    <row r="11" customHeight="1" spans="1:9">
      <c r="A11" s="93">
        <v>208</v>
      </c>
      <c r="B11" s="193" t="s">
        <v>101</v>
      </c>
      <c r="C11" s="44">
        <v>10000</v>
      </c>
      <c r="D11" s="44">
        <v>10836</v>
      </c>
      <c r="E11" s="44">
        <v>9873</v>
      </c>
      <c r="F11" s="44">
        <v>10526</v>
      </c>
      <c r="G11" s="46">
        <f t="shared" si="0"/>
        <v>1.0526</v>
      </c>
      <c r="H11" s="46">
        <f t="shared" si="1"/>
        <v>0.971391657438169</v>
      </c>
      <c r="I11" s="46">
        <f t="shared" si="2"/>
        <v>1.06613997771701</v>
      </c>
    </row>
    <row r="12" customHeight="1" spans="1:9">
      <c r="A12" s="93">
        <v>210</v>
      </c>
      <c r="B12" s="193" t="s">
        <v>102</v>
      </c>
      <c r="C12" s="44">
        <v>5000</v>
      </c>
      <c r="D12" s="44">
        <v>2042</v>
      </c>
      <c r="E12" s="44">
        <v>4684</v>
      </c>
      <c r="F12" s="44">
        <v>2030</v>
      </c>
      <c r="G12" s="46">
        <f t="shared" si="0"/>
        <v>0.406</v>
      </c>
      <c r="H12" s="46">
        <f t="shared" si="1"/>
        <v>0.994123408423115</v>
      </c>
      <c r="I12" s="46">
        <f t="shared" si="2"/>
        <v>0.433390264730999</v>
      </c>
    </row>
    <row r="13" customHeight="1" spans="1:9">
      <c r="A13" s="93">
        <v>211</v>
      </c>
      <c r="B13" s="193" t="s">
        <v>103</v>
      </c>
      <c r="C13" s="44">
        <v>700</v>
      </c>
      <c r="D13" s="44">
        <v>1992</v>
      </c>
      <c r="E13" s="44">
        <v>691</v>
      </c>
      <c r="F13" s="44">
        <v>1755</v>
      </c>
      <c r="G13" s="46">
        <f t="shared" si="0"/>
        <v>2.50714285714286</v>
      </c>
      <c r="H13" s="46">
        <f t="shared" si="1"/>
        <v>0.881024096385542</v>
      </c>
      <c r="I13" s="46">
        <f t="shared" si="2"/>
        <v>2.53979739507959</v>
      </c>
    </row>
    <row r="14" customHeight="1" spans="1:9">
      <c r="A14" s="93">
        <v>212</v>
      </c>
      <c r="B14" s="193" t="s">
        <v>104</v>
      </c>
      <c r="C14" s="44">
        <v>56806</v>
      </c>
      <c r="D14" s="44">
        <v>32536</v>
      </c>
      <c r="E14" s="44">
        <v>42120</v>
      </c>
      <c r="F14" s="44">
        <v>32258</v>
      </c>
      <c r="G14" s="46">
        <f t="shared" si="0"/>
        <v>0.567862549730662</v>
      </c>
      <c r="H14" s="46">
        <f t="shared" si="1"/>
        <v>0.991455618391935</v>
      </c>
      <c r="I14" s="46">
        <f t="shared" si="2"/>
        <v>0.765859449192782</v>
      </c>
    </row>
    <row r="15" customHeight="1" spans="1:9">
      <c r="A15" s="93">
        <v>213</v>
      </c>
      <c r="B15" s="193" t="s">
        <v>105</v>
      </c>
      <c r="C15" s="44">
        <v>12000</v>
      </c>
      <c r="D15" s="44">
        <v>10691</v>
      </c>
      <c r="E15" s="44">
        <v>9592</v>
      </c>
      <c r="F15" s="44">
        <v>10436</v>
      </c>
      <c r="G15" s="46">
        <f t="shared" si="0"/>
        <v>0.869666666666667</v>
      </c>
      <c r="H15" s="46">
        <f t="shared" si="1"/>
        <v>0.976148162005425</v>
      </c>
      <c r="I15" s="46">
        <f t="shared" si="2"/>
        <v>1.08798999165972</v>
      </c>
    </row>
    <row r="16" customHeight="1" spans="1:9">
      <c r="A16" s="93">
        <v>214</v>
      </c>
      <c r="B16" s="193" t="s">
        <v>106</v>
      </c>
      <c r="C16" s="44">
        <v>15500</v>
      </c>
      <c r="D16" s="44">
        <v>6684</v>
      </c>
      <c r="E16" s="44">
        <v>12246</v>
      </c>
      <c r="F16" s="44">
        <v>5980</v>
      </c>
      <c r="G16" s="46">
        <f t="shared" si="0"/>
        <v>0.385806451612903</v>
      </c>
      <c r="H16" s="46">
        <f t="shared" si="1"/>
        <v>0.894673847995212</v>
      </c>
      <c r="I16" s="46">
        <f t="shared" si="2"/>
        <v>0.488322717622081</v>
      </c>
    </row>
    <row r="17" customHeight="1" spans="1:9">
      <c r="A17" s="93">
        <v>215</v>
      </c>
      <c r="B17" s="193" t="s">
        <v>107</v>
      </c>
      <c r="C17" s="44">
        <v>75000</v>
      </c>
      <c r="D17" s="44">
        <v>53644</v>
      </c>
      <c r="E17" s="44">
        <v>75689</v>
      </c>
      <c r="F17" s="44">
        <v>52834</v>
      </c>
      <c r="G17" s="46">
        <f t="shared" si="0"/>
        <v>0.704453333333333</v>
      </c>
      <c r="H17" s="46">
        <f t="shared" si="1"/>
        <v>0.984900454850496</v>
      </c>
      <c r="I17" s="46">
        <f t="shared" si="2"/>
        <v>0.698040666411235</v>
      </c>
    </row>
    <row r="18" customHeight="1" spans="1:9">
      <c r="A18" s="93">
        <v>216</v>
      </c>
      <c r="B18" s="193" t="s">
        <v>108</v>
      </c>
      <c r="C18" s="44"/>
      <c r="D18" s="44">
        <v>85</v>
      </c>
      <c r="E18" s="44">
        <v>34</v>
      </c>
      <c r="F18" s="44">
        <v>85</v>
      </c>
      <c r="G18" s="46">
        <f t="shared" si="0"/>
        <v>0</v>
      </c>
      <c r="H18" s="46">
        <f t="shared" si="1"/>
        <v>1</v>
      </c>
      <c r="I18" s="46">
        <f t="shared" si="2"/>
        <v>2.5</v>
      </c>
    </row>
    <row r="19" customHeight="1" spans="1:9">
      <c r="A19" s="93">
        <v>217</v>
      </c>
      <c r="B19" s="193" t="s">
        <v>109</v>
      </c>
      <c r="C19" s="44">
        <v>500</v>
      </c>
      <c r="D19" s="44">
        <v>30000</v>
      </c>
      <c r="E19" s="44">
        <v>8700</v>
      </c>
      <c r="F19" s="44">
        <v>30000</v>
      </c>
      <c r="G19" s="46">
        <f t="shared" si="0"/>
        <v>60</v>
      </c>
      <c r="H19" s="46">
        <f t="shared" si="1"/>
        <v>1</v>
      </c>
      <c r="I19" s="46">
        <f t="shared" si="2"/>
        <v>3.44827586206897</v>
      </c>
    </row>
    <row r="20" customHeight="1" spans="1:9">
      <c r="A20" s="93">
        <v>219</v>
      </c>
      <c r="B20" s="193" t="s">
        <v>110</v>
      </c>
      <c r="C20" s="44"/>
      <c r="D20" s="44"/>
      <c r="E20" s="44"/>
      <c r="F20" s="44"/>
      <c r="G20" s="46">
        <f t="shared" si="0"/>
        <v>0</v>
      </c>
      <c r="H20" s="46">
        <f t="shared" si="1"/>
        <v>0</v>
      </c>
      <c r="I20" s="46">
        <f t="shared" si="2"/>
        <v>0</v>
      </c>
    </row>
    <row r="21" customHeight="1" spans="1:9">
      <c r="A21" s="93">
        <v>220</v>
      </c>
      <c r="B21" s="193" t="s">
        <v>111</v>
      </c>
      <c r="C21" s="44">
        <v>1500</v>
      </c>
      <c r="D21" s="44">
        <v>867</v>
      </c>
      <c r="E21" s="44">
        <v>1451</v>
      </c>
      <c r="F21" s="44">
        <v>863</v>
      </c>
      <c r="G21" s="46">
        <f t="shared" si="0"/>
        <v>0.575333333333333</v>
      </c>
      <c r="H21" s="46">
        <f t="shared" si="1"/>
        <v>0.995386389850058</v>
      </c>
      <c r="I21" s="46">
        <f t="shared" si="2"/>
        <v>0.594762232942798</v>
      </c>
    </row>
    <row r="22" customHeight="1" spans="1:9">
      <c r="A22" s="93">
        <v>221</v>
      </c>
      <c r="B22" s="193" t="s">
        <v>112</v>
      </c>
      <c r="C22" s="44">
        <v>3000</v>
      </c>
      <c r="D22" s="44">
        <v>925</v>
      </c>
      <c r="E22" s="44">
        <v>10620</v>
      </c>
      <c r="F22" s="44">
        <v>925</v>
      </c>
      <c r="G22" s="46">
        <f t="shared" si="0"/>
        <v>0.308333333333333</v>
      </c>
      <c r="H22" s="46">
        <f t="shared" si="1"/>
        <v>1</v>
      </c>
      <c r="I22" s="46">
        <f t="shared" si="2"/>
        <v>0.0870998116760829</v>
      </c>
    </row>
    <row r="23" customHeight="1" spans="1:9">
      <c r="A23" s="93">
        <v>222</v>
      </c>
      <c r="B23" s="193" t="s">
        <v>113</v>
      </c>
      <c r="C23" s="44"/>
      <c r="D23" s="44"/>
      <c r="E23" s="44"/>
      <c r="F23" s="44"/>
      <c r="G23" s="46">
        <f t="shared" si="0"/>
        <v>0</v>
      </c>
      <c r="H23" s="46">
        <f t="shared" si="1"/>
        <v>0</v>
      </c>
      <c r="I23" s="46">
        <f t="shared" si="2"/>
        <v>0</v>
      </c>
    </row>
    <row r="24" customHeight="1" spans="1:9">
      <c r="A24" s="93">
        <v>224</v>
      </c>
      <c r="B24" s="193" t="s">
        <v>114</v>
      </c>
      <c r="C24" s="44">
        <v>5000</v>
      </c>
      <c r="D24" s="44">
        <v>2415</v>
      </c>
      <c r="E24" s="44">
        <v>5039</v>
      </c>
      <c r="F24" s="44">
        <v>2412</v>
      </c>
      <c r="G24" s="46">
        <f t="shared" si="0"/>
        <v>0.4824</v>
      </c>
      <c r="H24" s="46">
        <f t="shared" si="1"/>
        <v>0.998757763975155</v>
      </c>
      <c r="I24" s="46">
        <f t="shared" si="2"/>
        <v>0.478666402063902</v>
      </c>
    </row>
    <row r="25" customHeight="1" spans="1:9">
      <c r="A25" s="93">
        <v>227</v>
      </c>
      <c r="B25" s="193" t="s">
        <v>115</v>
      </c>
      <c r="C25" s="44">
        <v>7900</v>
      </c>
      <c r="D25" s="44"/>
      <c r="E25" s="44"/>
      <c r="F25" s="44"/>
      <c r="G25" s="46">
        <f t="shared" si="0"/>
        <v>0</v>
      </c>
      <c r="H25" s="46">
        <f t="shared" si="1"/>
        <v>0</v>
      </c>
      <c r="I25" s="46">
        <f t="shared" si="2"/>
        <v>0</v>
      </c>
    </row>
    <row r="26" customHeight="1" spans="1:9">
      <c r="A26" s="93">
        <v>229</v>
      </c>
      <c r="B26" s="193" t="s">
        <v>116</v>
      </c>
      <c r="C26" s="44"/>
      <c r="D26" s="44">
        <v>89</v>
      </c>
      <c r="E26" s="44"/>
      <c r="F26" s="44"/>
      <c r="G26" s="46">
        <f t="shared" si="0"/>
        <v>0</v>
      </c>
      <c r="H26" s="46">
        <f t="shared" si="1"/>
        <v>0</v>
      </c>
      <c r="I26" s="46">
        <f t="shared" si="2"/>
        <v>0</v>
      </c>
    </row>
    <row r="27" customHeight="1" spans="1:9">
      <c r="A27" s="93">
        <v>232</v>
      </c>
      <c r="B27" s="193" t="s">
        <v>117</v>
      </c>
      <c r="C27" s="44">
        <v>23500</v>
      </c>
      <c r="D27" s="44">
        <v>19401</v>
      </c>
      <c r="E27" s="44">
        <v>17604</v>
      </c>
      <c r="F27" s="44">
        <v>19401</v>
      </c>
      <c r="G27" s="46">
        <f t="shared" si="0"/>
        <v>0.825574468085106</v>
      </c>
      <c r="H27" s="46">
        <f t="shared" si="1"/>
        <v>1</v>
      </c>
      <c r="I27" s="46">
        <f t="shared" si="2"/>
        <v>1.10207907293797</v>
      </c>
    </row>
    <row r="28" customHeight="1" spans="1:9">
      <c r="A28" s="93">
        <v>233</v>
      </c>
      <c r="B28" s="193" t="s">
        <v>118</v>
      </c>
      <c r="C28" s="44">
        <v>300</v>
      </c>
      <c r="D28" s="44">
        <v>10</v>
      </c>
      <c r="E28" s="44">
        <v>223</v>
      </c>
      <c r="F28" s="44">
        <v>10</v>
      </c>
      <c r="G28" s="46">
        <f t="shared" si="0"/>
        <v>0.0333333333333333</v>
      </c>
      <c r="H28" s="46">
        <f t="shared" si="1"/>
        <v>1</v>
      </c>
      <c r="I28" s="46">
        <f t="shared" si="2"/>
        <v>0.0448430493273543</v>
      </c>
    </row>
    <row r="29" customHeight="1" spans="1:9">
      <c r="A29" s="93"/>
      <c r="B29" s="160" t="s">
        <v>119</v>
      </c>
      <c r="C29" s="44">
        <v>264958</v>
      </c>
      <c r="D29" s="44">
        <v>219038</v>
      </c>
      <c r="E29" s="44">
        <v>245834</v>
      </c>
      <c r="F29" s="44">
        <v>214047</v>
      </c>
      <c r="G29" s="46">
        <f t="shared" si="0"/>
        <v>0.807852565312238</v>
      </c>
      <c r="H29" s="46">
        <f t="shared" si="1"/>
        <v>0.977213999397365</v>
      </c>
      <c r="I29" s="46">
        <f t="shared" si="2"/>
        <v>0.870697299803933</v>
      </c>
    </row>
    <row r="30" customHeight="1" spans="1:9">
      <c r="A30" s="93"/>
      <c r="B30" s="193" t="str">
        <f t="shared" ref="B30:B50" si="3">""</f>
        <v/>
      </c>
      <c r="C30" s="44"/>
      <c r="D30" s="44"/>
      <c r="E30" s="44"/>
      <c r="F30" s="44"/>
      <c r="G30" s="46">
        <f t="shared" si="0"/>
        <v>0</v>
      </c>
      <c r="H30" s="46">
        <f t="shared" si="1"/>
        <v>0</v>
      </c>
      <c r="I30" s="46">
        <f t="shared" si="2"/>
        <v>0</v>
      </c>
    </row>
    <row r="31" customHeight="1" spans="1:9">
      <c r="A31" s="93"/>
      <c r="B31" s="193" t="s">
        <v>120</v>
      </c>
      <c r="C31" s="44"/>
      <c r="D31" s="44"/>
      <c r="E31" s="44"/>
      <c r="F31" s="44"/>
      <c r="G31" s="46">
        <f t="shared" si="0"/>
        <v>0</v>
      </c>
      <c r="H31" s="46">
        <f t="shared" si="1"/>
        <v>0</v>
      </c>
      <c r="I31" s="46">
        <f t="shared" si="2"/>
        <v>0</v>
      </c>
    </row>
    <row r="32" customHeight="1" spans="1:9">
      <c r="A32" s="93">
        <v>23001</v>
      </c>
      <c r="B32" s="193" t="s">
        <v>121</v>
      </c>
      <c r="C32" s="44"/>
      <c r="D32" s="44"/>
      <c r="E32" s="44"/>
      <c r="F32" s="44"/>
      <c r="G32" s="46">
        <f t="shared" si="0"/>
        <v>0</v>
      </c>
      <c r="H32" s="46">
        <f t="shared" si="1"/>
        <v>0</v>
      </c>
      <c r="I32" s="46">
        <f t="shared" si="2"/>
        <v>0</v>
      </c>
    </row>
    <row r="33" customHeight="1" spans="1:9">
      <c r="A33" s="93">
        <v>23002</v>
      </c>
      <c r="B33" s="193" t="s">
        <v>122</v>
      </c>
      <c r="C33" s="44"/>
      <c r="D33" s="44"/>
      <c r="E33" s="44"/>
      <c r="F33" s="44"/>
      <c r="G33" s="46">
        <f t="shared" si="0"/>
        <v>0</v>
      </c>
      <c r="H33" s="46">
        <f t="shared" si="1"/>
        <v>0</v>
      </c>
      <c r="I33" s="46">
        <f t="shared" si="2"/>
        <v>0</v>
      </c>
    </row>
    <row r="34" customHeight="1" spans="1:9">
      <c r="A34" s="93">
        <v>23003</v>
      </c>
      <c r="B34" s="193" t="s">
        <v>123</v>
      </c>
      <c r="C34" s="44"/>
      <c r="D34" s="44"/>
      <c r="E34" s="44"/>
      <c r="F34" s="44"/>
      <c r="G34" s="46">
        <f t="shared" si="0"/>
        <v>0</v>
      </c>
      <c r="H34" s="46">
        <f t="shared" si="1"/>
        <v>0</v>
      </c>
      <c r="I34" s="46">
        <f t="shared" si="2"/>
        <v>0</v>
      </c>
    </row>
    <row r="35" customHeight="1" spans="1:9">
      <c r="A35" s="93">
        <v>23006</v>
      </c>
      <c r="B35" s="193" t="s">
        <v>124</v>
      </c>
      <c r="C35" s="44"/>
      <c r="D35" s="44"/>
      <c r="E35" s="44">
        <v>32132</v>
      </c>
      <c r="F35" s="44">
        <v>44758</v>
      </c>
      <c r="G35" s="46">
        <f t="shared" si="0"/>
        <v>0</v>
      </c>
      <c r="H35" s="46">
        <f t="shared" si="1"/>
        <v>0</v>
      </c>
      <c r="I35" s="46">
        <f t="shared" si="2"/>
        <v>1.39294161583468</v>
      </c>
    </row>
    <row r="36" customHeight="1" spans="1:9">
      <c r="A36" s="93">
        <v>23008</v>
      </c>
      <c r="B36" s="193" t="s">
        <v>125</v>
      </c>
      <c r="C36" s="44"/>
      <c r="D36" s="44"/>
      <c r="E36" s="44">
        <v>92531</v>
      </c>
      <c r="F36" s="44">
        <v>50181</v>
      </c>
      <c r="G36" s="46">
        <f t="shared" si="0"/>
        <v>0</v>
      </c>
      <c r="H36" s="46">
        <f t="shared" si="1"/>
        <v>0</v>
      </c>
      <c r="I36" s="46">
        <f t="shared" si="2"/>
        <v>0.542315548302731</v>
      </c>
    </row>
    <row r="37" customHeight="1" spans="1:9">
      <c r="A37" s="93">
        <v>231</v>
      </c>
      <c r="B37" s="193" t="s">
        <v>126</v>
      </c>
      <c r="C37" s="44"/>
      <c r="D37" s="44"/>
      <c r="E37" s="44">
        <v>230700</v>
      </c>
      <c r="F37" s="44">
        <v>10600</v>
      </c>
      <c r="G37" s="46">
        <f t="shared" si="0"/>
        <v>0</v>
      </c>
      <c r="H37" s="46">
        <f t="shared" si="1"/>
        <v>0</v>
      </c>
      <c r="I37" s="46">
        <f t="shared" si="2"/>
        <v>0.0459471174685739</v>
      </c>
    </row>
    <row r="38" customHeight="1" spans="1:9">
      <c r="A38" s="93">
        <v>23011</v>
      </c>
      <c r="B38" s="193" t="s">
        <v>127</v>
      </c>
      <c r="C38" s="44"/>
      <c r="D38" s="44"/>
      <c r="E38" s="44"/>
      <c r="F38" s="44"/>
      <c r="G38" s="46">
        <f t="shared" si="0"/>
        <v>0</v>
      </c>
      <c r="H38" s="46">
        <f t="shared" si="1"/>
        <v>0</v>
      </c>
      <c r="I38" s="46">
        <f t="shared" si="2"/>
        <v>0</v>
      </c>
    </row>
    <row r="39" customHeight="1" spans="1:9">
      <c r="A39" s="93">
        <v>23016</v>
      </c>
      <c r="B39" s="193" t="s">
        <v>128</v>
      </c>
      <c r="C39" s="44"/>
      <c r="D39" s="44"/>
      <c r="E39" s="44"/>
      <c r="F39" s="44"/>
      <c r="G39" s="46">
        <f t="shared" si="0"/>
        <v>0</v>
      </c>
      <c r="H39" s="46">
        <f t="shared" si="1"/>
        <v>0</v>
      </c>
      <c r="I39" s="46">
        <f t="shared" si="2"/>
        <v>0</v>
      </c>
    </row>
    <row r="40" customHeight="1" spans="1:9">
      <c r="A40" s="93"/>
      <c r="B40" s="193" t="s">
        <v>129</v>
      </c>
      <c r="C40" s="44"/>
      <c r="D40" s="44"/>
      <c r="E40" s="44"/>
      <c r="F40" s="44"/>
      <c r="G40" s="46">
        <f t="shared" si="0"/>
        <v>0</v>
      </c>
      <c r="H40" s="46">
        <f t="shared" si="1"/>
        <v>0</v>
      </c>
      <c r="I40" s="46">
        <f t="shared" si="2"/>
        <v>0</v>
      </c>
    </row>
    <row r="41" customHeight="1" spans="1:9">
      <c r="A41" s="93"/>
      <c r="B41" s="193" t="s">
        <v>130</v>
      </c>
      <c r="C41" s="44"/>
      <c r="D41" s="44"/>
      <c r="E41" s="44"/>
      <c r="F41" s="44"/>
      <c r="G41" s="46">
        <f t="shared" si="0"/>
        <v>0</v>
      </c>
      <c r="H41" s="46">
        <f t="shared" si="1"/>
        <v>0</v>
      </c>
      <c r="I41" s="46">
        <f t="shared" si="2"/>
        <v>0</v>
      </c>
    </row>
    <row r="42" customHeight="1" spans="1:9">
      <c r="A42" s="93"/>
      <c r="B42" s="193" t="s">
        <v>131</v>
      </c>
      <c r="C42" s="44"/>
      <c r="D42" s="44"/>
      <c r="E42" s="44">
        <v>4181</v>
      </c>
      <c r="F42" s="44">
        <v>31788</v>
      </c>
      <c r="G42" s="46">
        <f t="shared" si="0"/>
        <v>0</v>
      </c>
      <c r="H42" s="46">
        <f t="shared" si="1"/>
        <v>0</v>
      </c>
      <c r="I42" s="46">
        <f t="shared" si="2"/>
        <v>7.60296579765606</v>
      </c>
    </row>
    <row r="43" customHeight="1" spans="1:9">
      <c r="A43" s="93">
        <v>23021</v>
      </c>
      <c r="B43" s="193" t="s">
        <v>132</v>
      </c>
      <c r="C43" s="44"/>
      <c r="D43" s="44"/>
      <c r="E43" s="44"/>
      <c r="F43" s="44"/>
      <c r="G43" s="46">
        <f t="shared" si="0"/>
        <v>0</v>
      </c>
      <c r="H43" s="46">
        <f t="shared" si="1"/>
        <v>0</v>
      </c>
      <c r="I43" s="46">
        <f t="shared" si="2"/>
        <v>0</v>
      </c>
    </row>
    <row r="44" customHeight="1" spans="1:9">
      <c r="A44" s="93"/>
      <c r="B44" s="193" t="s">
        <v>133</v>
      </c>
      <c r="C44" s="44"/>
      <c r="D44" s="44"/>
      <c r="E44" s="44"/>
      <c r="F44" s="44"/>
      <c r="G44" s="46">
        <f t="shared" si="0"/>
        <v>0</v>
      </c>
      <c r="H44" s="46">
        <f t="shared" si="1"/>
        <v>0</v>
      </c>
      <c r="I44" s="46">
        <f t="shared" si="2"/>
        <v>0</v>
      </c>
    </row>
    <row r="45" customHeight="1" spans="1:9">
      <c r="A45" s="93"/>
      <c r="B45" s="193" t="s">
        <v>134</v>
      </c>
      <c r="C45" s="44"/>
      <c r="D45" s="44"/>
      <c r="E45" s="44"/>
      <c r="F45" s="44"/>
      <c r="G45" s="46">
        <f t="shared" si="0"/>
        <v>0</v>
      </c>
      <c r="H45" s="46">
        <f t="shared" si="1"/>
        <v>0</v>
      </c>
      <c r="I45" s="46">
        <f t="shared" si="2"/>
        <v>0</v>
      </c>
    </row>
    <row r="46" customHeight="1" spans="1:9">
      <c r="A46" s="93"/>
      <c r="B46" s="193" t="s">
        <v>135</v>
      </c>
      <c r="C46" s="44"/>
      <c r="D46" s="44"/>
      <c r="E46" s="44"/>
      <c r="F46" s="44"/>
      <c r="G46" s="46">
        <f t="shared" si="0"/>
        <v>0</v>
      </c>
      <c r="H46" s="46">
        <f t="shared" si="1"/>
        <v>0</v>
      </c>
      <c r="I46" s="46">
        <f t="shared" si="2"/>
        <v>0</v>
      </c>
    </row>
    <row r="47" customHeight="1" spans="1:9">
      <c r="A47" s="93"/>
      <c r="B47" s="193" t="s">
        <v>136</v>
      </c>
      <c r="C47" s="44"/>
      <c r="D47" s="44"/>
      <c r="E47" s="44">
        <v>9134</v>
      </c>
      <c r="F47" s="44">
        <v>4991</v>
      </c>
      <c r="G47" s="46">
        <f t="shared" si="0"/>
        <v>0</v>
      </c>
      <c r="H47" s="46">
        <f t="shared" si="1"/>
        <v>0</v>
      </c>
      <c r="I47" s="46">
        <f t="shared" si="2"/>
        <v>0.546419969345303</v>
      </c>
    </row>
    <row r="48" customHeight="1" spans="1:9">
      <c r="A48" s="93"/>
      <c r="B48" s="193" t="s">
        <v>137</v>
      </c>
      <c r="C48" s="44"/>
      <c r="D48" s="44"/>
      <c r="E48" s="44">
        <v>9134</v>
      </c>
      <c r="F48" s="44">
        <v>4991</v>
      </c>
      <c r="G48" s="46">
        <f t="shared" si="0"/>
        <v>0</v>
      </c>
      <c r="H48" s="46">
        <f t="shared" si="1"/>
        <v>0</v>
      </c>
      <c r="I48" s="46">
        <f t="shared" si="2"/>
        <v>0.546419969345303</v>
      </c>
    </row>
    <row r="49" customHeight="1" spans="1:9">
      <c r="A49" s="93"/>
      <c r="B49" s="193" t="s">
        <v>138</v>
      </c>
      <c r="C49" s="44"/>
      <c r="D49" s="44"/>
      <c r="E49" s="44"/>
      <c r="F49" s="44"/>
      <c r="G49" s="46">
        <f t="shared" si="0"/>
        <v>0</v>
      </c>
      <c r="H49" s="46">
        <f t="shared" si="1"/>
        <v>0</v>
      </c>
      <c r="I49" s="46">
        <f t="shared" si="2"/>
        <v>0</v>
      </c>
    </row>
    <row r="50" customHeight="1" spans="1:9">
      <c r="A50" s="93"/>
      <c r="B50" s="193" t="str">
        <f t="shared" si="3"/>
        <v/>
      </c>
      <c r="C50" s="44"/>
      <c r="D50" s="44"/>
      <c r="E50" s="44"/>
      <c r="F50" s="44"/>
      <c r="G50" s="46">
        <f t="shared" si="0"/>
        <v>0</v>
      </c>
      <c r="H50" s="46">
        <f t="shared" si="1"/>
        <v>0</v>
      </c>
      <c r="I50" s="46">
        <f t="shared" si="2"/>
        <v>0</v>
      </c>
    </row>
    <row r="51" customHeight="1" spans="1:9">
      <c r="A51" s="93"/>
      <c r="B51" s="194" t="s">
        <v>139</v>
      </c>
      <c r="C51" s="44"/>
      <c r="D51" s="44"/>
      <c r="E51" s="44">
        <v>614512</v>
      </c>
      <c r="F51" s="44">
        <v>356365</v>
      </c>
      <c r="G51" s="46">
        <f t="shared" si="0"/>
        <v>0</v>
      </c>
      <c r="H51" s="46">
        <f t="shared" si="1"/>
        <v>0</v>
      </c>
      <c r="I51" s="46">
        <f t="shared" si="2"/>
        <v>0.579915445101153</v>
      </c>
    </row>
  </sheetData>
  <sheetProtection formatColumns="0" formatRows="0" insertRows="0" insertColumns="0" deleteColumns="0" deleteRows="0" autoFilter="0"/>
  <mergeCells count="2">
    <mergeCell ref="A1:I1"/>
    <mergeCell ref="A2:I2"/>
  </mergeCells>
  <pageMargins left="0.751388888888889" right="0.751388888888889" top="1" bottom="1" header="0.5" footer="0.5"/>
  <pageSetup paperSize="9" scale="76"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35</vt:i4>
      </vt:variant>
    </vt:vector>
  </HeadingPairs>
  <TitlesOfParts>
    <vt:vector size="35" baseType="lpstr">
      <vt:lpstr>FM</vt:lpstr>
      <vt:lpstr>ML</vt:lpstr>
      <vt:lpstr>Sheet1</vt:lpstr>
      <vt:lpstr>GK01</vt:lpstr>
      <vt:lpstr>GK02</vt:lpstr>
      <vt:lpstr>GK03</vt:lpstr>
      <vt:lpstr>GK04</vt:lpstr>
      <vt:lpstr>GK05</vt:lpstr>
      <vt:lpstr>GK06</vt:lpstr>
      <vt:lpstr>GK07</vt:lpstr>
      <vt:lpstr>GK08</vt:lpstr>
      <vt:lpstr>GK09</vt:lpstr>
      <vt:lpstr>GK10</vt:lpstr>
      <vt:lpstr>GK11</vt:lpstr>
      <vt:lpstr>Sheet2</vt:lpstr>
      <vt:lpstr>GK12</vt:lpstr>
      <vt:lpstr>GK13</vt:lpstr>
      <vt:lpstr>GK14</vt:lpstr>
      <vt:lpstr>GK15</vt:lpstr>
      <vt:lpstr>GK16</vt:lpstr>
      <vt:lpstr>Sheet3</vt:lpstr>
      <vt:lpstr>GK17</vt:lpstr>
      <vt:lpstr>GK18</vt:lpstr>
      <vt:lpstr>GK19</vt:lpstr>
      <vt:lpstr>GK20</vt:lpstr>
      <vt:lpstr>GK21</vt:lpstr>
      <vt:lpstr>GK22</vt:lpstr>
      <vt:lpstr>Sheet4</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cp:lastModifiedBy>Administrator</cp:lastModifiedBy>
  <dcterms:created xsi:type="dcterms:W3CDTF">2023-05-12T11:15:00Z</dcterms:created>
  <dcterms:modified xsi:type="dcterms:W3CDTF">2025-09-25T08:11:02Z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2052-12.8.2.17149</vt:lpwstr>
  </property>
  <property fmtid="{D5CDD505-2E9C-101B-9397-08002B2CF9AE}" pid="3" name="ICV">
    <vt:lpwstr>E3E9DCE615AE49AA82E2BF14FD8C4EEE_13</vt:lpwstr>
  </property>
</Properties>
</file>